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-Learn\Excel\Basico\practice-files\Sesión 04\"/>
    </mc:Choice>
  </mc:AlternateContent>
  <xr:revisionPtr revIDLastSave="0" documentId="13_ncr:1_{92F67675-F73C-45B5-8483-363B2CFE6FF0}" xr6:coauthVersionLast="47" xr6:coauthVersionMax="47" xr10:uidLastSave="{00000000-0000-0000-0000-000000000000}"/>
  <bookViews>
    <workbookView xWindow="0" yWindow="0" windowWidth="20490" windowHeight="11520" activeTab="3" xr2:uid="{00000000-000D-0000-FFFF-FFFF00000000}"/>
  </bookViews>
  <sheets>
    <sheet name="Data" sheetId="1" r:id="rId1"/>
    <sheet name="Personalizado" sheetId="2" r:id="rId2"/>
    <sheet name="Lacteos" sheetId="3" r:id="rId3"/>
    <sheet name="Sheet1" sheetId="5" r:id="rId4"/>
    <sheet name="Ordenar" sheetId="4" r:id="rId5"/>
  </sheet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7" roundtripDataSignature="AMtx7mgo/ISZsgutX5nZPqJY9QOB2LKfDQ=="/>
    </ext>
  </extLst>
</workbook>
</file>

<file path=xl/calcChain.xml><?xml version="1.0" encoding="utf-8"?>
<calcChain xmlns="http://schemas.openxmlformats.org/spreadsheetml/2006/main">
  <c r="I11" i="4" l="1"/>
  <c r="I10" i="4"/>
  <c r="I9" i="4"/>
  <c r="I8" i="4"/>
  <c r="I7" i="4"/>
  <c r="I6" i="4"/>
  <c r="I5" i="4"/>
  <c r="I4" i="4"/>
  <c r="I3" i="4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<sst xmlns="http://schemas.openxmlformats.org/spreadsheetml/2006/main" count="1479" uniqueCount="99">
  <si>
    <t>Cliente</t>
  </si>
  <si>
    <t>Fecha Venta</t>
  </si>
  <si>
    <t>País</t>
  </si>
  <si>
    <t>Ciudad</t>
  </si>
  <si>
    <t>Categoría</t>
  </si>
  <si>
    <t>Nombre Producto</t>
  </si>
  <si>
    <t>Precio Unidad</t>
  </si>
  <si>
    <t>Cantidad</t>
  </si>
  <si>
    <t>Importe</t>
  </si>
  <si>
    <t>Forma de Pago</t>
  </si>
  <si>
    <t>Pedro</t>
  </si>
  <si>
    <t>Argentina</t>
  </si>
  <si>
    <t>Córdova</t>
  </si>
  <si>
    <t>Condimentos</t>
  </si>
  <si>
    <t>Salsa de pimiento picante de Luisiana</t>
  </si>
  <si>
    <t>Crédito</t>
  </si>
  <si>
    <t>Brasil</t>
  </si>
  <si>
    <t>Río de Janeiro</t>
  </si>
  <si>
    <t>Bebidas</t>
  </si>
  <si>
    <t>Cerveza Outback</t>
  </si>
  <si>
    <t>Martha</t>
  </si>
  <si>
    <t>Repostería</t>
  </si>
  <si>
    <t>Chocolate blanco</t>
  </si>
  <si>
    <t>Carla</t>
  </si>
  <si>
    <t>Buenos Aires</t>
  </si>
  <si>
    <t>Regaliz</t>
  </si>
  <si>
    <t>Sara</t>
  </si>
  <si>
    <t>Licor verde Chartreuse</t>
  </si>
  <si>
    <t>Lácteos</t>
  </si>
  <si>
    <t>Queso gorgonzola Telino</t>
  </si>
  <si>
    <t>Resende</t>
  </si>
  <si>
    <t>Carnes</t>
  </si>
  <si>
    <t>Empanada de carne</t>
  </si>
  <si>
    <t>Salsa verde original Frankfurter</t>
  </si>
  <si>
    <t>Cerveza negra Steeleye</t>
  </si>
  <si>
    <t>Bollos de Sir Rodney's</t>
  </si>
  <si>
    <t>España</t>
  </si>
  <si>
    <t>Madrid</t>
  </si>
  <si>
    <t>Refresco Guaraná Fantástica</t>
  </si>
  <si>
    <t>Contado</t>
  </si>
  <si>
    <t>Pastas de té de chocolate</t>
  </si>
  <si>
    <t>Queso Cabrales</t>
  </si>
  <si>
    <t>Paté chino</t>
  </si>
  <si>
    <t>Cerveza Sasquatch</t>
  </si>
  <si>
    <t>Postre de merengue Pavlova</t>
  </si>
  <si>
    <t>Perú</t>
  </si>
  <si>
    <t>Arequipa</t>
  </si>
  <si>
    <t>Sirope de regaliz</t>
  </si>
  <si>
    <t>Azúcar negra Malacca</t>
  </si>
  <si>
    <t>Sirope de arce</t>
  </si>
  <si>
    <t>Sao Paulo</t>
  </si>
  <si>
    <t>Salchicha Thüringer</t>
  </si>
  <si>
    <t>Mezcla Gumbo del chef Anton</t>
  </si>
  <si>
    <t>Mermelada de Sir Rodney's</t>
  </si>
  <si>
    <t>Sevilla</t>
  </si>
  <si>
    <t>Barras de pan de Escocia</t>
  </si>
  <si>
    <t>Empanada de cerdo</t>
  </si>
  <si>
    <t>Cusco</t>
  </si>
  <si>
    <t>Licor Cloudberry</t>
  </si>
  <si>
    <t>Cerveza Klosterbier Rhönbräu</t>
  </si>
  <si>
    <t>Especias Cajun del chef Anton</t>
  </si>
  <si>
    <t>Crema de chocolate y nueces NuNuCa</t>
  </si>
  <si>
    <t>Lima</t>
  </si>
  <si>
    <t>Camembert Pierrot</t>
  </si>
  <si>
    <t>Queso Gudbrandsdals</t>
  </si>
  <si>
    <t>Crema de queso Fløtemys</t>
  </si>
  <si>
    <t>Barcelona</t>
  </si>
  <si>
    <t>Vino Côte de Blaye</t>
  </si>
  <si>
    <t>Queso Mozzarella Giovanni</t>
  </si>
  <si>
    <t>Sandwich de vegetales</t>
  </si>
  <si>
    <t>Mes</t>
  </si>
  <si>
    <t>Lugar</t>
  </si>
  <si>
    <t>Vendedor</t>
  </si>
  <si>
    <t>Producto</t>
  </si>
  <si>
    <t>Marca</t>
  </si>
  <si>
    <t>Precio</t>
  </si>
  <si>
    <t>Monto</t>
  </si>
  <si>
    <t>Oct</t>
  </si>
  <si>
    <t>Wong</t>
  </si>
  <si>
    <t>Breña</t>
  </si>
  <si>
    <t>Flores</t>
  </si>
  <si>
    <t>Queso</t>
  </si>
  <si>
    <t>Laive</t>
  </si>
  <si>
    <t>Dic</t>
  </si>
  <si>
    <t>Metro</t>
  </si>
  <si>
    <t>San Miguel</t>
  </si>
  <si>
    <t>Robles</t>
  </si>
  <si>
    <t>Yogurt</t>
  </si>
  <si>
    <t>Gloria</t>
  </si>
  <si>
    <t>Nov</t>
  </si>
  <si>
    <t>Chorrillos</t>
  </si>
  <si>
    <t>Alvarado</t>
  </si>
  <si>
    <t>Nestle</t>
  </si>
  <si>
    <t>Vea</t>
  </si>
  <si>
    <t>Leche</t>
  </si>
  <si>
    <t>Miraflores</t>
  </si>
  <si>
    <t>Row Labels</t>
  </si>
  <si>
    <t>Grand Total</t>
  </si>
  <si>
    <t>Sum of Precio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</si>
</sst>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164" formatCode="#,##0.00_ ;\-#,##0.00\ "/>
    <numFmt numFmtId="165" formatCode="_(&quot;S/.&quot;\ * #,##0.00_);_(&quot;S/.&quot;\ * \(#,##0.00\);_(&quot;S/.&quot;\ * &quot;-&quot;??_);_(@_)"/>
    <numFmt numFmtId="166" formatCode="_(&quot;S/.&quot;\ * #,##0.0_);_(&quot;S/.&quot;\ * \(#,##0.0\);_(&quot;S/.&quot;\ * &quot;-&quot;??_);_(@_)"/>
  </numFmts>
  <fonts count="4" x14ac:knownFonts="1">
    <font>
      <sz val="11"/>
      <color rgb="FF000000"/>
      <name val="Calibri"/>
    </font>
    <font>
      <b/>
      <sz val="10"/>
      <color rgb="FFFFFFFF"/>
      <name val="Arial"/>
    </font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244061"/>
        <bgColor rgb="FF244061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quotePrefix="1" applyFont="1" applyBorder="1"/>
    <xf numFmtId="14" fontId="2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0" fillId="0" borderId="0" xfId="0" applyNumberFormat="1" applyFont="1"/>
    <xf numFmtId="166" fontId="3" fillId="0" borderId="0" xfId="0" applyNumberFormat="1" applyFont="1"/>
    <xf numFmtId="10" fontId="3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0" fontId="2" fillId="0" borderId="3" xfId="0" quotePrefix="1" applyFont="1" applyBorder="1"/>
    <xf numFmtId="0" fontId="2" fillId="0" borderId="4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7" xfId="0" quotePrefix="1" applyFont="1" applyBorder="1"/>
    <xf numFmtId="14" fontId="2" fillId="0" borderId="8" xfId="0" applyNumberFormat="1" applyFont="1" applyBorder="1"/>
    <xf numFmtId="0" fontId="2" fillId="0" borderId="8" xfId="0" quotePrefix="1" applyFont="1" applyBorder="1"/>
    <xf numFmtId="0" fontId="2" fillId="0" borderId="8" xfId="0" applyFont="1" applyBorder="1"/>
    <xf numFmtId="164" fontId="2" fillId="0" borderId="8" xfId="0" applyNumberFormat="1" applyFont="1" applyBorder="1"/>
    <xf numFmtId="0" fontId="2" fillId="0" borderId="9" xfId="0" applyFont="1" applyBorder="1"/>
    <xf numFmtId="0" fontId="0" fillId="0" borderId="10" xfId="0" pivotButton="1" applyFont="1" applyBorder="1" applyAlignment="1"/>
    <xf numFmtId="0" fontId="0" fillId="0" borderId="12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8" fontId="0" fillId="0" borderId="12" xfId="0" applyNumberFormat="1" applyFont="1" applyBorder="1" applyAlignment="1"/>
    <xf numFmtId="8" fontId="0" fillId="0" borderId="13" xfId="0" applyNumberFormat="1" applyFont="1" applyBorder="1" applyAlignment="1"/>
    <xf numFmtId="8" fontId="0" fillId="0" borderId="14" xfId="0" applyNumberFormat="1" applyFont="1" applyBorder="1" applyAlignment="1"/>
  </cellXfs>
  <cellStyles count="1">
    <cellStyle name="Normal" xfId="0" builtinId="0"/>
  </cellStyles>
  <dxfs count="21"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rgb="FF244061"/>
          <bgColor rgb="FF24406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#,##0.00_ ;\-#,##0.00\ 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#,##0.00_ ;\-#,##0.00\ 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m/d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4F81BD"/>
          <bgColor rgb="FF4F81BD"/>
        </patternFill>
      </fill>
    </dxf>
  </dxfs>
  <tableStyles count="2">
    <tableStyle name="Lacteos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Ordenar-style" pivot="0" count="3" xr9:uid="{00000000-0011-0000-FFFF-FFFF01000000}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 Roses" refreshedDate="45930.044288425925" createdVersion="8" refreshedVersion="8" minRefreshableVersion="3" recordCount="70" xr:uid="{651DF566-B916-41B4-B24B-57930C0ABB48}">
  <cacheSource type="worksheet">
    <worksheetSource name="Table3"/>
  </cacheSource>
  <cacheFields count="10">
    <cacheField name="Cliente" numFmtId="0">
      <sharedItems/>
    </cacheField>
    <cacheField name="Fecha Venta" numFmtId="14">
      <sharedItems containsSemiMixedTypes="0" containsNonDate="0" containsDate="1" containsString="0" minDate="2015-07-08T00:00:00" maxDate="2015-12-19T00:00:00"/>
    </cacheField>
    <cacheField name="País" numFmtId="0">
      <sharedItems count="4">
        <s v="Argentina"/>
        <s v="Brasil"/>
        <s v="España"/>
        <s v="Perú"/>
      </sharedItems>
    </cacheField>
    <cacheField name="Ciudad" numFmtId="0">
      <sharedItems/>
    </cacheField>
    <cacheField name="Categoría" numFmtId="0">
      <sharedItems/>
    </cacheField>
    <cacheField name="Nombre Producto" numFmtId="0">
      <sharedItems/>
    </cacheField>
    <cacheField name="Precio Unidad" numFmtId="164">
      <sharedItems containsSemiMixedTypes="0" containsString="0" containsNumber="1" minValue="4.5" maxValue="263.5"/>
    </cacheField>
    <cacheField name="Cantidad" numFmtId="0">
      <sharedItems containsSemiMixedTypes="0" containsString="0" containsNumber="1" containsInteger="1" minValue="1" maxValue="80"/>
    </cacheField>
    <cacheField name="Importe" numFmtId="164">
      <sharedItems containsSemiMixedTypes="0" containsString="0" containsNumber="1" minValue="9.1999999999999993" maxValue="10540"/>
    </cacheField>
    <cacheField name="Forma de Pag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s v="Pedro"/>
    <d v="2015-07-08T00:00:00"/>
    <x v="0"/>
    <s v="Córdova"/>
    <s v="Condimentos"/>
    <s v="Salsa de pimiento picante de Luisiana"/>
    <n v="21.05"/>
    <n v="15"/>
    <n v="315.75"/>
    <s v="Crédito"/>
  </r>
  <r>
    <s v="Pedro"/>
    <d v="2015-07-08T00:00:00"/>
    <x v="1"/>
    <s v="Río de Janeiro"/>
    <s v="Bebidas"/>
    <s v="Cerveza Outback"/>
    <n v="53"/>
    <n v="35"/>
    <n v="1855"/>
    <s v="Crédito"/>
  </r>
  <r>
    <s v="Martha"/>
    <d v="2015-07-08T00:00:00"/>
    <x v="1"/>
    <s v="Río de Janeiro"/>
    <s v="Repostería"/>
    <s v="Chocolate blanco"/>
    <n v="9.65"/>
    <n v="10"/>
    <n v="96.5"/>
    <s v="Crédito"/>
  </r>
  <r>
    <s v="Carla"/>
    <d v="2015-07-10T00:00:00"/>
    <x v="0"/>
    <s v="Buenos Aires"/>
    <s v="Repostería"/>
    <s v="Regaliz"/>
    <n v="20"/>
    <n v="40"/>
    <n v="800"/>
    <s v="Crédito"/>
  </r>
  <r>
    <s v="Sara"/>
    <d v="2015-07-10T00:00:00"/>
    <x v="1"/>
    <s v="Río de Janeiro"/>
    <s v="Bebidas"/>
    <s v="Licor verde Chartreuse"/>
    <n v="18"/>
    <n v="42"/>
    <n v="756"/>
    <s v="Crédito"/>
  </r>
  <r>
    <s v="Carla"/>
    <d v="2015-07-10T00:00:00"/>
    <x v="1"/>
    <s v="Río de Janeiro"/>
    <s v="Lácteos"/>
    <s v="Queso gorgonzola Telino"/>
    <n v="12.5"/>
    <n v="20"/>
    <n v="250"/>
    <s v="Crédito"/>
  </r>
  <r>
    <s v="Martha"/>
    <d v="2015-07-15T00:00:00"/>
    <x v="1"/>
    <s v="Resende"/>
    <s v="Carnes"/>
    <s v="Empanada de carne"/>
    <n v="32.799999999999997"/>
    <n v="15"/>
    <n v="492"/>
    <s v="Crédito"/>
  </r>
  <r>
    <s v="Pedro"/>
    <d v="2015-07-15T00:00:00"/>
    <x v="1"/>
    <s v="Resende"/>
    <s v="Condimentos"/>
    <s v="Salsa verde original Frankfurter"/>
    <n v="13"/>
    <n v="12"/>
    <n v="156"/>
    <s v="Crédito"/>
  </r>
  <r>
    <s v="Sara"/>
    <d v="2015-07-19T00:00:00"/>
    <x v="1"/>
    <s v="Río de Janeiro"/>
    <s v="Bebidas"/>
    <s v="Cerveza negra Steeleye"/>
    <n v="18"/>
    <n v="20"/>
    <n v="360"/>
    <s v="Crédito"/>
  </r>
  <r>
    <s v="Sara"/>
    <d v="2015-07-19T00:00:00"/>
    <x v="1"/>
    <s v="Río de Janeiro"/>
    <s v="Repostería"/>
    <s v="Bollos de Sir Rodney's"/>
    <n v="10"/>
    <n v="20"/>
    <n v="200"/>
    <s v="Crédito"/>
  </r>
  <r>
    <s v="Carla"/>
    <d v="2015-08-14T00:00:00"/>
    <x v="2"/>
    <s v="Madrid"/>
    <s v="Bebidas"/>
    <s v="Refresco Guaraná Fantástica"/>
    <n v="4.5"/>
    <n v="6"/>
    <n v="27"/>
    <s v="Contado"/>
  </r>
  <r>
    <s v="Carla"/>
    <d v="2015-08-14T00:00:00"/>
    <x v="2"/>
    <s v="Madrid"/>
    <s v="Bebidas"/>
    <s v="Cerveza negra Steeleye"/>
    <n v="18"/>
    <n v="4"/>
    <n v="72"/>
    <s v="Contado"/>
  </r>
  <r>
    <s v="Sara"/>
    <d v="2015-08-14T00:00:00"/>
    <x v="2"/>
    <s v="Madrid"/>
    <s v="Repostería"/>
    <s v="Pastas de té de chocolate"/>
    <n v="9.1999999999999993"/>
    <n v="1"/>
    <n v="9.1999999999999993"/>
    <s v="Contado"/>
  </r>
  <r>
    <s v="Sara"/>
    <d v="2015-08-15T00:00:00"/>
    <x v="2"/>
    <s v="Madrid"/>
    <s v="Lácteos"/>
    <s v="Queso Cabrales"/>
    <n v="19.5"/>
    <n v="2"/>
    <n v="39"/>
    <s v="Contado"/>
  </r>
  <r>
    <s v="Pedro"/>
    <d v="2015-08-15T00:00:00"/>
    <x v="2"/>
    <s v="Madrid"/>
    <s v="Carnes"/>
    <s v="Paté chino"/>
    <n v="25.89"/>
    <n v="6"/>
    <n v="155.34"/>
    <s v="Contado"/>
  </r>
  <r>
    <s v="Pedro"/>
    <d v="2015-08-22T00:00:00"/>
    <x v="0"/>
    <s v="Córdova"/>
    <s v="Lácteos"/>
    <s v="Queso Cabrales"/>
    <n v="12"/>
    <n v="15"/>
    <n v="180"/>
    <s v="Crédito"/>
  </r>
  <r>
    <s v="Carla"/>
    <d v="2015-08-22T00:00:00"/>
    <x v="1"/>
    <s v="Río de Janeiro"/>
    <s v="Bebidas"/>
    <s v="Cerveza Sasquatch"/>
    <n v="14"/>
    <n v="20"/>
    <n v="280"/>
    <s v="Crédito"/>
  </r>
  <r>
    <s v="Sara"/>
    <d v="2015-08-22T00:00:00"/>
    <x v="1"/>
    <s v="Río de Janeiro"/>
    <s v="Repostería"/>
    <s v="Postre de merengue Pavlova"/>
    <n v="17.45"/>
    <n v="40"/>
    <n v="698"/>
    <s v="Crédito"/>
  </r>
  <r>
    <s v="Sara"/>
    <d v="2015-08-26T00:00:00"/>
    <x v="3"/>
    <s v="Arequipa"/>
    <s v="Condimentos"/>
    <s v="Sirope de regaliz"/>
    <n v="10"/>
    <n v="30"/>
    <n v="300"/>
    <s v="Crédito"/>
  </r>
  <r>
    <s v="Sara"/>
    <d v="2015-08-26T00:00:00"/>
    <x v="3"/>
    <s v="Arequipa"/>
    <s v="Repostería"/>
    <s v="Chocolate blanco"/>
    <n v="33.25"/>
    <n v="9"/>
    <n v="299.25"/>
    <s v="Crédito"/>
  </r>
  <r>
    <s v="Sara"/>
    <d v="2015-08-27T00:00:00"/>
    <x v="1"/>
    <s v="Río de Janeiro"/>
    <s v="Condimentos"/>
    <s v="Azúcar negra Malacca"/>
    <n v="19.45"/>
    <n v="24"/>
    <n v="466.8"/>
    <s v="Crédito"/>
  </r>
  <r>
    <s v="Pedro"/>
    <d v="2015-08-27T00:00:00"/>
    <x v="1"/>
    <s v="Río de Janeiro"/>
    <s v="Condimentos"/>
    <s v="Sirope de arce"/>
    <n v="53"/>
    <n v="2"/>
    <n v="106"/>
    <s v="Crédito"/>
  </r>
  <r>
    <s v="Sara"/>
    <d v="2015-08-27T00:00:00"/>
    <x v="1"/>
    <s v="Río de Janeiro"/>
    <s v="Bebidas"/>
    <s v="Cerveza Outback"/>
    <n v="6"/>
    <n v="20"/>
    <n v="120"/>
    <s v="Crédito"/>
  </r>
  <r>
    <s v="Sara"/>
    <d v="2015-08-27T00:00:00"/>
    <x v="1"/>
    <s v="Sao Paulo"/>
    <s v="Carnes"/>
    <s v="Salchicha Thüringer"/>
    <n v="123.79"/>
    <n v="15"/>
    <n v="1856.85"/>
    <s v="Contado"/>
  </r>
  <r>
    <s v="Sara"/>
    <d v="2015-08-27T00:00:00"/>
    <x v="1"/>
    <s v="Sao Paulo"/>
    <s v="Condimentos"/>
    <s v="Mezcla Gumbo del chef Anton"/>
    <n v="21.35"/>
    <n v="20"/>
    <n v="427"/>
    <s v="Contado"/>
  </r>
  <r>
    <s v="Sara"/>
    <d v="2015-08-27T00:00:00"/>
    <x v="1"/>
    <s v="Sao Paulo"/>
    <s v="Condimentos"/>
    <s v="Salsa verde original Frankfurter"/>
    <n v="13"/>
    <n v="10"/>
    <n v="130"/>
    <s v="Contado"/>
  </r>
  <r>
    <s v="Sara"/>
    <d v="2015-08-27T00:00:00"/>
    <x v="1"/>
    <s v="Sao Paulo"/>
    <s v="Repostería"/>
    <s v="Regaliz"/>
    <n v="20"/>
    <n v="15"/>
    <n v="300"/>
    <s v="Contado"/>
  </r>
  <r>
    <s v="Carla"/>
    <d v="2015-08-28T00:00:00"/>
    <x v="1"/>
    <s v="Sao Paulo"/>
    <s v="Repostería"/>
    <s v="Mermelada de Sir Rodney's"/>
    <n v="81"/>
    <n v="20"/>
    <n v="1620"/>
    <s v="Crédito"/>
  </r>
  <r>
    <s v="Sara"/>
    <d v="2015-09-06T00:00:00"/>
    <x v="1"/>
    <s v="Río de Janeiro"/>
    <s v="Bebidas"/>
    <s v="Cerveza Outback"/>
    <n v="15"/>
    <n v="20"/>
    <n v="300"/>
    <s v="Crédito"/>
  </r>
  <r>
    <s v="Pedro"/>
    <d v="2015-09-06T00:00:00"/>
    <x v="1"/>
    <s v="Río de Janeiro"/>
    <s v="Repostería"/>
    <s v="Pastas de té de chocolate"/>
    <n v="9.1999999999999993"/>
    <n v="15"/>
    <n v="138"/>
    <s v="Crédito"/>
  </r>
  <r>
    <s v="Martha"/>
    <d v="2015-09-11T00:00:00"/>
    <x v="2"/>
    <s v="Sevilla"/>
    <s v="Condimentos"/>
    <s v="Salsa de pimiento picante de Luisiana"/>
    <n v="21.05"/>
    <n v="30"/>
    <n v="631.5"/>
    <s v="Crédito"/>
  </r>
  <r>
    <s v="Martha"/>
    <d v="2015-09-11T00:00:00"/>
    <x v="2"/>
    <s v="Sevilla"/>
    <s v="Repostería"/>
    <s v="Chocolate blanco"/>
    <n v="18.399999999999999"/>
    <n v="40"/>
    <n v="736"/>
    <s v="Crédito"/>
  </r>
  <r>
    <s v="Carla"/>
    <d v="2015-09-11T00:00:00"/>
    <x v="2"/>
    <s v="Sevilla"/>
    <s v="Repostería"/>
    <s v="Barras de pan de Escocia"/>
    <n v="12.5"/>
    <n v="15"/>
    <n v="187.5"/>
    <s v="Crédito"/>
  </r>
  <r>
    <s v="Pedro"/>
    <d v="2015-09-16T00:00:00"/>
    <x v="2"/>
    <s v="Madrid"/>
    <s v="Carnes"/>
    <s v="Empanada de carne"/>
    <n v="32.799999999999997"/>
    <n v="10"/>
    <n v="328"/>
    <s v="Crédito"/>
  </r>
  <r>
    <s v="Carla"/>
    <d v="2015-09-16T00:00:00"/>
    <x v="2"/>
    <s v="Madrid"/>
    <s v="Carnes"/>
    <s v="Empanada de cerdo"/>
    <n v="7.45"/>
    <n v="5"/>
    <n v="37.25"/>
    <s v="Crédito"/>
  </r>
  <r>
    <s v="Pedro"/>
    <d v="2015-09-16T00:00:00"/>
    <x v="2"/>
    <s v="Madrid"/>
    <s v="Condimentos"/>
    <s v="Sirope de arce"/>
    <n v="25.89"/>
    <n v="10"/>
    <n v="258.89999999999998"/>
    <s v="Crédito"/>
  </r>
  <r>
    <s v="Martha"/>
    <d v="2015-09-26T00:00:00"/>
    <x v="3"/>
    <s v="Cusco"/>
    <s v="Bebidas"/>
    <s v="Cerveza Outback"/>
    <n v="15"/>
    <n v="30"/>
    <n v="450"/>
    <s v="Crédito"/>
  </r>
  <r>
    <s v="Pedro"/>
    <d v="2015-09-26T00:00:00"/>
    <x v="3"/>
    <s v="Cusco"/>
    <s v="Bebidas"/>
    <s v="Cerveza Sasquatch"/>
    <n v="14"/>
    <n v="14"/>
    <n v="196"/>
    <s v="Crédito"/>
  </r>
  <r>
    <s v="Carla"/>
    <d v="2015-10-01T00:00:00"/>
    <x v="3"/>
    <s v="Cusco"/>
    <s v="Bebidas"/>
    <s v="Licor Cloudberry"/>
    <n v="18"/>
    <n v="6"/>
    <n v="108"/>
    <s v="Crédito"/>
  </r>
  <r>
    <s v="Martha"/>
    <d v="2015-10-01T00:00:00"/>
    <x v="3"/>
    <s v="Cusco"/>
    <s v="Repostería"/>
    <s v="Chocolate blanco"/>
    <n v="9.65"/>
    <n v="20"/>
    <n v="193"/>
    <s v="Crédito"/>
  </r>
  <r>
    <s v="Carla"/>
    <d v="2015-10-03T00:00:00"/>
    <x v="3"/>
    <s v="Cusco"/>
    <s v="Bebidas"/>
    <s v="Cerveza negra Steeleye"/>
    <n v="18"/>
    <n v="10"/>
    <n v="180"/>
    <s v="Crédito"/>
  </r>
  <r>
    <s v="Martha"/>
    <d v="2015-10-10T00:00:00"/>
    <x v="2"/>
    <s v="Madrid"/>
    <s v="Bebidas"/>
    <s v="Cerveza Klosterbier Rhönbräu"/>
    <n v="7.75"/>
    <n v="50"/>
    <n v="387.5"/>
    <s v="Crédito"/>
  </r>
  <r>
    <s v="Martha"/>
    <d v="2015-10-10T00:00:00"/>
    <x v="2"/>
    <s v="Madrid"/>
    <s v="Condimentos"/>
    <s v="Especias Cajun del chef Anton"/>
    <n v="22"/>
    <n v="24"/>
    <n v="528"/>
    <s v="Crédito"/>
  </r>
  <r>
    <s v="Martha"/>
    <d v="2015-10-10T00:00:00"/>
    <x v="2"/>
    <s v="Madrid"/>
    <s v="Carnes"/>
    <s v="Paté chino"/>
    <n v="19.5"/>
    <n v="16"/>
    <n v="312"/>
    <s v="Crédito"/>
  </r>
  <r>
    <s v="Martha"/>
    <d v="2015-11-06T00:00:00"/>
    <x v="1"/>
    <s v="Sao Paulo"/>
    <s v="Bebidas"/>
    <s v="Licor verde Chartreuse"/>
    <n v="18"/>
    <n v="50"/>
    <n v="900"/>
    <s v="Crédito"/>
  </r>
  <r>
    <s v="Martha"/>
    <d v="2015-11-06T00:00:00"/>
    <x v="1"/>
    <s v="Sao Paulo"/>
    <s v="Bebidas"/>
    <s v="Cerveza Klosterbier Rhönbräu"/>
    <n v="7.75"/>
    <n v="6"/>
    <n v="46.5"/>
    <s v="Crédito"/>
  </r>
  <r>
    <s v="Pedro"/>
    <d v="2015-11-06T00:00:00"/>
    <x v="1"/>
    <s v="Sao Paulo"/>
    <s v="Condimentos"/>
    <s v="Sirope de arce"/>
    <n v="18.399999999999999"/>
    <n v="4"/>
    <n v="73.599999999999994"/>
    <s v="Crédito"/>
  </r>
  <r>
    <s v="Sara"/>
    <d v="2015-11-06T00:00:00"/>
    <x v="1"/>
    <s v="Sao Paulo"/>
    <s v="Repostería"/>
    <s v="Crema de chocolate y nueces NuNuCa"/>
    <n v="14"/>
    <n v="10"/>
    <n v="140"/>
    <s v="Crédito"/>
  </r>
  <r>
    <s v="Martha"/>
    <d v="2015-11-15T00:00:00"/>
    <x v="3"/>
    <s v="Lima"/>
    <s v="Bebidas"/>
    <s v="Refresco Guaraná Fantástica"/>
    <n v="4.5"/>
    <n v="25"/>
    <n v="112.5"/>
    <s v="Contado"/>
  </r>
  <r>
    <s v="Martha"/>
    <d v="2015-11-15T00:00:00"/>
    <x v="3"/>
    <s v="Lima"/>
    <s v="Condimentos"/>
    <s v="Sirope de arce"/>
    <n v="19.5"/>
    <n v="25"/>
    <n v="487.5"/>
    <s v="Contado"/>
  </r>
  <r>
    <s v="Martha"/>
    <d v="2015-11-21T00:00:00"/>
    <x v="3"/>
    <s v="Arequipa"/>
    <s v="Lácteos"/>
    <s v="Camembert Pierrot"/>
    <n v="34"/>
    <n v="80"/>
    <n v="2720"/>
    <s v="Crédito"/>
  </r>
  <r>
    <s v="Martha"/>
    <d v="2015-11-21T00:00:00"/>
    <x v="3"/>
    <s v="Arequipa"/>
    <s v="Lácteos"/>
    <s v="Queso gorgonzola Telino"/>
    <n v="12.5"/>
    <n v="70"/>
    <n v="875"/>
    <s v="Crédito"/>
  </r>
  <r>
    <s v="Martha"/>
    <d v="2015-11-21T00:00:00"/>
    <x v="3"/>
    <s v="Arequipa"/>
    <s v="Repostería"/>
    <s v="Postre de merengue Pavlova"/>
    <n v="17.45"/>
    <n v="56"/>
    <n v="977.2"/>
    <s v="Crédito"/>
  </r>
  <r>
    <s v="Sara"/>
    <d v="2015-11-26T00:00:00"/>
    <x v="3"/>
    <s v="Arequipa"/>
    <s v="Lácteos"/>
    <s v="Queso Gudbrandsdals"/>
    <n v="36"/>
    <n v="30"/>
    <n v="1080"/>
    <s v="Contado"/>
  </r>
  <r>
    <s v="Sara"/>
    <d v="2015-11-26T00:00:00"/>
    <x v="3"/>
    <s v="Arequipa"/>
    <s v="Lácteos"/>
    <s v="Crema de queso Fløtemys"/>
    <n v="21.5"/>
    <n v="5"/>
    <n v="107.5"/>
    <s v="Contado"/>
  </r>
  <r>
    <s v="Carla"/>
    <d v="2015-11-28T00:00:00"/>
    <x v="2"/>
    <s v="Barcelona"/>
    <s v="Condimentos"/>
    <s v="Salsa verde original Frankfurter"/>
    <n v="13"/>
    <n v="5"/>
    <n v="65"/>
    <s v="Crédito"/>
  </r>
  <r>
    <s v="Carla"/>
    <d v="2015-11-28T00:00:00"/>
    <x v="2"/>
    <s v="Barcelona"/>
    <s v="Condimentos"/>
    <s v="Salsa de pimiento picante de Luisiana"/>
    <n v="21.05"/>
    <n v="5"/>
    <n v="105.25"/>
    <s v="Crédito"/>
  </r>
  <r>
    <s v="Martha"/>
    <d v="2015-12-04T00:00:00"/>
    <x v="1"/>
    <s v="Sao Paulo"/>
    <s v="Bebidas"/>
    <s v="Vino Côte de Blaye"/>
    <n v="263.5"/>
    <n v="40"/>
    <n v="10540"/>
    <s v="Crédito"/>
  </r>
  <r>
    <s v="Martha"/>
    <d v="2015-12-04T00:00:00"/>
    <x v="1"/>
    <s v="Sao Paulo"/>
    <s v="Lácteos"/>
    <s v="Camembert Pierrot"/>
    <n v="34"/>
    <n v="70"/>
    <n v="2380"/>
    <s v="Crédito"/>
  </r>
  <r>
    <s v="Martha"/>
    <d v="2015-12-04T00:00:00"/>
    <x v="1"/>
    <s v="Sao Paulo"/>
    <s v="Lácteos"/>
    <s v="Queso Mozzarella Giovanni"/>
    <n v="34.799999999999997"/>
    <n v="42"/>
    <n v="1461.6"/>
    <s v="Crédito"/>
  </r>
  <r>
    <s v="Sara"/>
    <d v="2015-12-04T00:00:00"/>
    <x v="1"/>
    <s v="Sao Paulo"/>
    <s v="Repostería"/>
    <s v="Mermelada de Sir Rodney's"/>
    <n v="81"/>
    <n v="12"/>
    <n v="972"/>
    <s v="Crédito"/>
  </r>
  <r>
    <s v="Pedro"/>
    <d v="2015-12-09T00:00:00"/>
    <x v="3"/>
    <s v="Arequipa"/>
    <s v="Bebidas"/>
    <s v="Licor verde Chartreuse"/>
    <n v="18"/>
    <n v="20"/>
    <n v="360"/>
    <s v="Crédito"/>
  </r>
  <r>
    <s v="Martha"/>
    <d v="2015-12-09T00:00:00"/>
    <x v="3"/>
    <s v="Arequipa"/>
    <s v="Bebidas"/>
    <s v="Cerveza Outback"/>
    <n v="45.6"/>
    <n v="20"/>
    <n v="912"/>
    <s v="Crédito"/>
  </r>
  <r>
    <s v="Sara"/>
    <d v="2015-12-11T00:00:00"/>
    <x v="1"/>
    <s v="Río de Janeiro"/>
    <s v="Condimentos"/>
    <s v="Salsa de pimiento picante de Luisiana"/>
    <n v="21.05"/>
    <n v="20"/>
    <n v="421"/>
    <s v="Contado"/>
  </r>
  <r>
    <s v="Pedro"/>
    <d v="2015-12-11T00:00:00"/>
    <x v="1"/>
    <s v="Río de Janeiro"/>
    <s v="Condimentos"/>
    <s v="Sandwich de vegetales"/>
    <n v="43.9"/>
    <n v="16"/>
    <n v="702.4"/>
    <s v="Contado"/>
  </r>
  <r>
    <s v="Martha"/>
    <d v="2015-12-11T00:00:00"/>
    <x v="1"/>
    <s v="Río de Janeiro"/>
    <s v="Repostería"/>
    <s v="Chocolate blanco"/>
    <n v="9.65"/>
    <n v="8"/>
    <n v="77.2"/>
    <s v="Contado"/>
  </r>
  <r>
    <s v="Pedro"/>
    <d v="2015-12-16T00:00:00"/>
    <x v="3"/>
    <s v="Lima"/>
    <s v="Carnes"/>
    <s v="Paté chino"/>
    <n v="38"/>
    <n v="20"/>
    <n v="760"/>
    <s v="Crédito"/>
  </r>
  <r>
    <s v="Pedro"/>
    <d v="2015-12-16T00:00:00"/>
    <x v="3"/>
    <s v="Lima"/>
    <s v="Lácteos"/>
    <s v="Queso Cabrales"/>
    <n v="6"/>
    <n v="20"/>
    <n v="120"/>
    <s v="Crédito"/>
  </r>
  <r>
    <s v="Carla"/>
    <d v="2015-12-16T00:00:00"/>
    <x v="3"/>
    <s v="Lima"/>
    <s v="Repostería"/>
    <s v="Chocolate blanco"/>
    <n v="16.25"/>
    <n v="15"/>
    <n v="243.75"/>
    <s v="Crédito"/>
  </r>
  <r>
    <s v="Sara"/>
    <d v="2015-12-18T00:00:00"/>
    <x v="1"/>
    <s v="Sao Paulo"/>
    <s v="Bebidas"/>
    <s v="Refresco Guaraná Fantástica"/>
    <n v="4.5"/>
    <n v="15"/>
    <n v="67.5"/>
    <s v="Crédi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05C15-F759-45C8-95D8-F4AF4DDEFE1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0">
    <pivotField showAll="0"/>
    <pivotField numFmtId="14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numFmtId="164" showAll="0"/>
    <pivotField showAll="0"/>
    <pivotField numFmtId="164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ecio Unidad" fld="6" baseField="0" baseItem="0" numFmtId="8"/>
  </dataFields>
  <formats count="1">
    <format dxfId="0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5C7B0D-5A0E-4107-ACCA-E1DD1B20266C}" name="Table3" displayName="Table3" ref="A1:J71" totalsRowShown="0" headerRowDxfId="1" headerRowBorderDxfId="13" tableBorderDxfId="14" totalsRowBorderDxfId="12">
  <autoFilter ref="A1:J71" xr:uid="{E75C7B0D-5A0E-4107-ACCA-E1DD1B20266C}"/>
  <tableColumns count="10">
    <tableColumn id="1" xr3:uid="{ABAF8D26-1478-4E45-9D8C-24FE3BB43B4F}" name="Cliente" dataDxfId="11"/>
    <tableColumn id="2" xr3:uid="{E64F046A-B567-4B37-8A98-81BB431F20EF}" name="Fecha Venta" dataDxfId="10"/>
    <tableColumn id="3" xr3:uid="{5A5DF3A0-E3BC-4D31-9C86-C4857CF80E06}" name="País" dataDxfId="9"/>
    <tableColumn id="4" xr3:uid="{4521C5C5-FC43-4BE6-8006-DA86F65A8D8A}" name="Ciudad" dataDxfId="8"/>
    <tableColumn id="5" xr3:uid="{CDF93D7E-A2DA-44D7-86CB-0F6BBC17E440}" name="Categoría" dataDxfId="7"/>
    <tableColumn id="6" xr3:uid="{E3257023-4E0C-45BF-BC92-1D2F3B020A26}" name="Nombre Producto" dataDxfId="6"/>
    <tableColumn id="7" xr3:uid="{3B02E44D-E362-4639-8A9D-0595A62BE18D}" name="Precio Unidad" dataDxfId="5"/>
    <tableColumn id="8" xr3:uid="{C47D5648-FB9E-4BFA-B465-88C475540CC3}" name="Cantidad" dataDxfId="4"/>
    <tableColumn id="9" xr3:uid="{6EC48CF9-F2B4-40C5-9BED-4CA7BFC48C1D}" name="Importe" dataDxfId="3"/>
    <tableColumn id="10" xr3:uid="{BB953C1C-31E9-434F-9166-682EC6287DC0}" name="Forma de Pago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91">
  <tableColumns count="9">
    <tableColumn id="1" xr3:uid="{00000000-0010-0000-0000-000001000000}" name="Mes"/>
    <tableColumn id="2" xr3:uid="{00000000-0010-0000-0000-000002000000}" name="Cliente"/>
    <tableColumn id="3" xr3:uid="{00000000-0010-0000-0000-000003000000}" name="Lugar"/>
    <tableColumn id="4" xr3:uid="{00000000-0010-0000-0000-000004000000}" name="Vendedor"/>
    <tableColumn id="5" xr3:uid="{00000000-0010-0000-0000-000005000000}" name="Producto"/>
    <tableColumn id="6" xr3:uid="{00000000-0010-0000-0000-000006000000}" name="Marca"/>
    <tableColumn id="7" xr3:uid="{00000000-0010-0000-0000-000007000000}" name="Cantidad"/>
    <tableColumn id="8" xr3:uid="{00000000-0010-0000-0000-000008000000}" name="Precio"/>
    <tableColumn id="9" xr3:uid="{00000000-0010-0000-0000-000009000000}" name="Monto"/>
  </tableColumns>
  <tableStyleInfo name="Lacteo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I11">
  <tableColumns count="9">
    <tableColumn id="1" xr3:uid="{00000000-0010-0000-0100-000001000000}" name="Mes"/>
    <tableColumn id="2" xr3:uid="{00000000-0010-0000-0100-000002000000}" name="Cliente"/>
    <tableColumn id="3" xr3:uid="{00000000-0010-0000-0100-000003000000}" name="Lugar"/>
    <tableColumn id="4" xr3:uid="{00000000-0010-0000-0100-000004000000}" name="Vendedor"/>
    <tableColumn id="5" xr3:uid="{00000000-0010-0000-0100-000005000000}" name="Producto"/>
    <tableColumn id="6" xr3:uid="{00000000-0010-0000-0100-000006000000}" name="Marca"/>
    <tableColumn id="7" xr3:uid="{00000000-0010-0000-0100-000007000000}" name="Cantidad"/>
    <tableColumn id="8" xr3:uid="{00000000-0010-0000-0100-000008000000}" name="Precio"/>
    <tableColumn id="9" xr3:uid="{00000000-0010-0000-0100-000009000000}" name="Monto"/>
  </tableColumns>
  <tableStyleInfo name="Ordenar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A2" workbookViewId="0">
      <selection activeCell="B5" sqref="B5"/>
    </sheetView>
  </sheetViews>
  <sheetFormatPr defaultColWidth="14.42578125" defaultRowHeight="15" customHeight="1" x14ac:dyDescent="0.25"/>
  <cols>
    <col min="1" max="1" width="9.5703125" customWidth="1"/>
    <col min="2" max="2" width="14.5703125" customWidth="1"/>
    <col min="3" max="3" width="11" customWidth="1"/>
    <col min="4" max="4" width="13.28515625" customWidth="1"/>
    <col min="5" max="5" width="12.85546875" customWidth="1"/>
    <col min="6" max="6" width="33.42578125" customWidth="1"/>
    <col min="7" max="7" width="16" customWidth="1"/>
    <col min="8" max="8" width="11.28515625" customWidth="1"/>
    <col min="9" max="9" width="10.7109375" customWidth="1"/>
    <col min="10" max="10" width="17.140625" customWidth="1"/>
    <col min="11" max="26" width="10.7109375" customWidth="1"/>
  </cols>
  <sheetData>
    <row r="1" spans="1:26" ht="12.75" customHeight="1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17" t="s">
        <v>10</v>
      </c>
      <c r="B2" s="4">
        <v>42193</v>
      </c>
      <c r="C2" s="5" t="s">
        <v>11</v>
      </c>
      <c r="D2" s="5" t="s">
        <v>12</v>
      </c>
      <c r="E2" s="3" t="s">
        <v>13</v>
      </c>
      <c r="F2" s="3" t="s">
        <v>14</v>
      </c>
      <c r="G2" s="6">
        <v>21.05</v>
      </c>
      <c r="H2" s="5">
        <v>15</v>
      </c>
      <c r="I2" s="6">
        <v>315.75</v>
      </c>
      <c r="J2" s="18" t="s">
        <v>15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17" t="s">
        <v>10</v>
      </c>
      <c r="B3" s="4">
        <v>42193</v>
      </c>
      <c r="C3" s="3" t="s">
        <v>16</v>
      </c>
      <c r="D3" s="3" t="s">
        <v>17</v>
      </c>
      <c r="E3" s="3" t="s">
        <v>18</v>
      </c>
      <c r="F3" s="3" t="s">
        <v>19</v>
      </c>
      <c r="G3" s="6">
        <v>53</v>
      </c>
      <c r="H3" s="5">
        <v>35</v>
      </c>
      <c r="I3" s="6">
        <v>1855</v>
      </c>
      <c r="J3" s="18" t="s">
        <v>15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17" t="s">
        <v>20</v>
      </c>
      <c r="B4" s="4">
        <v>42193</v>
      </c>
      <c r="C4" s="3" t="s">
        <v>16</v>
      </c>
      <c r="D4" s="3" t="s">
        <v>17</v>
      </c>
      <c r="E4" s="3" t="s">
        <v>21</v>
      </c>
      <c r="F4" s="3" t="s">
        <v>22</v>
      </c>
      <c r="G4" s="6">
        <v>9.65</v>
      </c>
      <c r="H4" s="5">
        <v>10</v>
      </c>
      <c r="I4" s="6">
        <v>96.5</v>
      </c>
      <c r="J4" s="18" t="s">
        <v>15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17" t="s">
        <v>23</v>
      </c>
      <c r="B5" s="4">
        <v>42195</v>
      </c>
      <c r="C5" s="5" t="s">
        <v>11</v>
      </c>
      <c r="D5" s="5" t="s">
        <v>24</v>
      </c>
      <c r="E5" s="3" t="s">
        <v>21</v>
      </c>
      <c r="F5" s="3" t="s">
        <v>25</v>
      </c>
      <c r="G5" s="6">
        <v>20</v>
      </c>
      <c r="H5" s="5">
        <v>40</v>
      </c>
      <c r="I5" s="6">
        <v>800</v>
      </c>
      <c r="J5" s="18" t="s">
        <v>15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17" t="s">
        <v>26</v>
      </c>
      <c r="B6" s="4">
        <v>42195</v>
      </c>
      <c r="C6" s="3" t="s">
        <v>16</v>
      </c>
      <c r="D6" s="3" t="s">
        <v>17</v>
      </c>
      <c r="E6" s="3" t="s">
        <v>18</v>
      </c>
      <c r="F6" s="3" t="s">
        <v>27</v>
      </c>
      <c r="G6" s="6">
        <v>18</v>
      </c>
      <c r="H6" s="5">
        <v>42</v>
      </c>
      <c r="I6" s="6">
        <v>756</v>
      </c>
      <c r="J6" s="18" t="s">
        <v>15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17" t="s">
        <v>23</v>
      </c>
      <c r="B7" s="4">
        <v>42195</v>
      </c>
      <c r="C7" s="3" t="s">
        <v>16</v>
      </c>
      <c r="D7" s="3" t="s">
        <v>17</v>
      </c>
      <c r="E7" s="3" t="s">
        <v>28</v>
      </c>
      <c r="F7" s="3" t="s">
        <v>29</v>
      </c>
      <c r="G7" s="6">
        <v>12.5</v>
      </c>
      <c r="H7" s="5">
        <v>20</v>
      </c>
      <c r="I7" s="6">
        <v>250</v>
      </c>
      <c r="J7" s="18" t="s">
        <v>15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17" t="s">
        <v>20</v>
      </c>
      <c r="B8" s="4">
        <v>42200</v>
      </c>
      <c r="C8" s="3" t="s">
        <v>16</v>
      </c>
      <c r="D8" s="3" t="s">
        <v>30</v>
      </c>
      <c r="E8" s="3" t="s">
        <v>31</v>
      </c>
      <c r="F8" s="3" t="s">
        <v>32</v>
      </c>
      <c r="G8" s="6">
        <v>32.799999999999997</v>
      </c>
      <c r="H8" s="5">
        <v>15</v>
      </c>
      <c r="I8" s="6">
        <v>492</v>
      </c>
      <c r="J8" s="18" t="s">
        <v>15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17" t="s">
        <v>10</v>
      </c>
      <c r="B9" s="4">
        <v>42200</v>
      </c>
      <c r="C9" s="3" t="s">
        <v>16</v>
      </c>
      <c r="D9" s="3" t="s">
        <v>30</v>
      </c>
      <c r="E9" s="3" t="s">
        <v>13</v>
      </c>
      <c r="F9" s="3" t="s">
        <v>33</v>
      </c>
      <c r="G9" s="6">
        <v>13</v>
      </c>
      <c r="H9" s="5">
        <v>12</v>
      </c>
      <c r="I9" s="6">
        <v>156</v>
      </c>
      <c r="J9" s="18" t="s">
        <v>15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17" t="s">
        <v>26</v>
      </c>
      <c r="B10" s="4">
        <v>42204</v>
      </c>
      <c r="C10" s="3" t="s">
        <v>16</v>
      </c>
      <c r="D10" s="3" t="s">
        <v>17</v>
      </c>
      <c r="E10" s="3" t="s">
        <v>18</v>
      </c>
      <c r="F10" s="3" t="s">
        <v>34</v>
      </c>
      <c r="G10" s="6">
        <v>18</v>
      </c>
      <c r="H10" s="5">
        <v>20</v>
      </c>
      <c r="I10" s="6">
        <v>360</v>
      </c>
      <c r="J10" s="18" t="s">
        <v>15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17" t="s">
        <v>26</v>
      </c>
      <c r="B11" s="4">
        <v>42204</v>
      </c>
      <c r="C11" s="3" t="s">
        <v>16</v>
      </c>
      <c r="D11" s="3" t="s">
        <v>17</v>
      </c>
      <c r="E11" s="3" t="s">
        <v>21</v>
      </c>
      <c r="F11" s="3" t="s">
        <v>35</v>
      </c>
      <c r="G11" s="6">
        <v>10</v>
      </c>
      <c r="H11" s="5">
        <v>20</v>
      </c>
      <c r="I11" s="6">
        <v>200</v>
      </c>
      <c r="J11" s="18" t="s">
        <v>15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17" t="s">
        <v>23</v>
      </c>
      <c r="B12" s="4">
        <v>42230</v>
      </c>
      <c r="C12" s="3" t="s">
        <v>36</v>
      </c>
      <c r="D12" s="3" t="s">
        <v>37</v>
      </c>
      <c r="E12" s="3" t="s">
        <v>18</v>
      </c>
      <c r="F12" s="3" t="s">
        <v>38</v>
      </c>
      <c r="G12" s="6">
        <v>4.5</v>
      </c>
      <c r="H12" s="5">
        <v>6</v>
      </c>
      <c r="I12" s="6">
        <v>27</v>
      </c>
      <c r="J12" s="18" t="s">
        <v>39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17" t="s">
        <v>23</v>
      </c>
      <c r="B13" s="4">
        <v>42230</v>
      </c>
      <c r="C13" s="3" t="s">
        <v>36</v>
      </c>
      <c r="D13" s="3" t="s">
        <v>37</v>
      </c>
      <c r="E13" s="3" t="s">
        <v>18</v>
      </c>
      <c r="F13" s="3" t="s">
        <v>34</v>
      </c>
      <c r="G13" s="6">
        <v>18</v>
      </c>
      <c r="H13" s="5">
        <v>4</v>
      </c>
      <c r="I13" s="6">
        <v>72</v>
      </c>
      <c r="J13" s="18" t="s">
        <v>39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17" t="s">
        <v>26</v>
      </c>
      <c r="B14" s="4">
        <v>42230</v>
      </c>
      <c r="C14" s="3" t="s">
        <v>36</v>
      </c>
      <c r="D14" s="3" t="s">
        <v>37</v>
      </c>
      <c r="E14" s="3" t="s">
        <v>21</v>
      </c>
      <c r="F14" s="3" t="s">
        <v>40</v>
      </c>
      <c r="G14" s="6">
        <v>9.1999999999999993</v>
      </c>
      <c r="H14" s="5">
        <v>1</v>
      </c>
      <c r="I14" s="6">
        <v>9.1999999999999993</v>
      </c>
      <c r="J14" s="18" t="s">
        <v>39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17" t="s">
        <v>26</v>
      </c>
      <c r="B15" s="4">
        <v>42231</v>
      </c>
      <c r="C15" s="3" t="s">
        <v>36</v>
      </c>
      <c r="D15" s="3" t="s">
        <v>37</v>
      </c>
      <c r="E15" s="3" t="s">
        <v>28</v>
      </c>
      <c r="F15" s="3" t="s">
        <v>41</v>
      </c>
      <c r="G15" s="6">
        <v>19.5</v>
      </c>
      <c r="H15" s="5">
        <v>2</v>
      </c>
      <c r="I15" s="6">
        <v>39</v>
      </c>
      <c r="J15" s="18" t="s">
        <v>39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17" t="s">
        <v>10</v>
      </c>
      <c r="B16" s="4">
        <v>42231</v>
      </c>
      <c r="C16" s="3" t="s">
        <v>36</v>
      </c>
      <c r="D16" s="3" t="s">
        <v>37</v>
      </c>
      <c r="E16" s="3" t="s">
        <v>31</v>
      </c>
      <c r="F16" s="3" t="s">
        <v>42</v>
      </c>
      <c r="G16" s="6">
        <v>25.89</v>
      </c>
      <c r="H16" s="5">
        <v>6</v>
      </c>
      <c r="I16" s="6">
        <v>155.34</v>
      </c>
      <c r="J16" s="18" t="s">
        <v>39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17" t="s">
        <v>10</v>
      </c>
      <c r="B17" s="4">
        <v>42238</v>
      </c>
      <c r="C17" s="5" t="s">
        <v>11</v>
      </c>
      <c r="D17" s="5" t="s">
        <v>12</v>
      </c>
      <c r="E17" s="3" t="s">
        <v>28</v>
      </c>
      <c r="F17" s="3" t="s">
        <v>41</v>
      </c>
      <c r="G17" s="6">
        <v>12</v>
      </c>
      <c r="H17" s="5">
        <v>15</v>
      </c>
      <c r="I17" s="6">
        <v>180</v>
      </c>
      <c r="J17" s="18" t="s">
        <v>15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17" t="s">
        <v>23</v>
      </c>
      <c r="B18" s="4">
        <v>42238</v>
      </c>
      <c r="C18" s="3" t="s">
        <v>16</v>
      </c>
      <c r="D18" s="3" t="s">
        <v>17</v>
      </c>
      <c r="E18" s="3" t="s">
        <v>18</v>
      </c>
      <c r="F18" s="3" t="s">
        <v>43</v>
      </c>
      <c r="G18" s="6">
        <v>14</v>
      </c>
      <c r="H18" s="5">
        <v>20</v>
      </c>
      <c r="I18" s="6">
        <v>280</v>
      </c>
      <c r="J18" s="18" t="s">
        <v>15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17" t="s">
        <v>26</v>
      </c>
      <c r="B19" s="4">
        <v>42238</v>
      </c>
      <c r="C19" s="3" t="s">
        <v>16</v>
      </c>
      <c r="D19" s="3" t="s">
        <v>17</v>
      </c>
      <c r="E19" s="3" t="s">
        <v>21</v>
      </c>
      <c r="F19" s="3" t="s">
        <v>44</v>
      </c>
      <c r="G19" s="6">
        <v>17.45</v>
      </c>
      <c r="H19" s="5">
        <v>40</v>
      </c>
      <c r="I19" s="6">
        <v>698</v>
      </c>
      <c r="J19" s="18" t="s">
        <v>15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17" t="s">
        <v>26</v>
      </c>
      <c r="B20" s="4">
        <v>42242</v>
      </c>
      <c r="C20" s="3" t="s">
        <v>45</v>
      </c>
      <c r="D20" s="3" t="s">
        <v>46</v>
      </c>
      <c r="E20" s="3" t="s">
        <v>13</v>
      </c>
      <c r="F20" s="3" t="s">
        <v>47</v>
      </c>
      <c r="G20" s="6">
        <v>10</v>
      </c>
      <c r="H20" s="5">
        <v>30</v>
      </c>
      <c r="I20" s="6">
        <v>300</v>
      </c>
      <c r="J20" s="18" t="s">
        <v>15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17" t="s">
        <v>26</v>
      </c>
      <c r="B21" s="4">
        <v>42242</v>
      </c>
      <c r="C21" s="3" t="s">
        <v>45</v>
      </c>
      <c r="D21" s="3" t="s">
        <v>46</v>
      </c>
      <c r="E21" s="3" t="s">
        <v>21</v>
      </c>
      <c r="F21" s="3" t="s">
        <v>22</v>
      </c>
      <c r="G21" s="6">
        <v>33.25</v>
      </c>
      <c r="H21" s="5">
        <v>9</v>
      </c>
      <c r="I21" s="6">
        <v>299.25</v>
      </c>
      <c r="J21" s="18" t="s">
        <v>15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17" t="s">
        <v>26</v>
      </c>
      <c r="B22" s="4">
        <v>42243</v>
      </c>
      <c r="C22" s="3" t="s">
        <v>16</v>
      </c>
      <c r="D22" s="3" t="s">
        <v>17</v>
      </c>
      <c r="E22" s="3" t="s">
        <v>13</v>
      </c>
      <c r="F22" s="3" t="s">
        <v>48</v>
      </c>
      <c r="G22" s="6">
        <v>19.45</v>
      </c>
      <c r="H22" s="5">
        <v>24</v>
      </c>
      <c r="I22" s="6">
        <v>466.8</v>
      </c>
      <c r="J22" s="18" t="s">
        <v>15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17" t="s">
        <v>10</v>
      </c>
      <c r="B23" s="4">
        <v>42243</v>
      </c>
      <c r="C23" s="3" t="s">
        <v>16</v>
      </c>
      <c r="D23" s="3" t="s">
        <v>17</v>
      </c>
      <c r="E23" s="3" t="s">
        <v>13</v>
      </c>
      <c r="F23" s="3" t="s">
        <v>49</v>
      </c>
      <c r="G23" s="6">
        <v>53</v>
      </c>
      <c r="H23" s="5">
        <v>2</v>
      </c>
      <c r="I23" s="6">
        <v>106</v>
      </c>
      <c r="J23" s="18" t="s">
        <v>15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17" t="s">
        <v>26</v>
      </c>
      <c r="B24" s="4">
        <v>42243</v>
      </c>
      <c r="C24" s="3" t="s">
        <v>16</v>
      </c>
      <c r="D24" s="3" t="s">
        <v>17</v>
      </c>
      <c r="E24" s="3" t="s">
        <v>18</v>
      </c>
      <c r="F24" s="3" t="s">
        <v>19</v>
      </c>
      <c r="G24" s="6">
        <v>6</v>
      </c>
      <c r="H24" s="5">
        <v>20</v>
      </c>
      <c r="I24" s="6">
        <v>120</v>
      </c>
      <c r="J24" s="18" t="s">
        <v>15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17" t="s">
        <v>26</v>
      </c>
      <c r="B25" s="4">
        <v>42243</v>
      </c>
      <c r="C25" s="3" t="s">
        <v>16</v>
      </c>
      <c r="D25" s="5" t="s">
        <v>50</v>
      </c>
      <c r="E25" s="3" t="s">
        <v>31</v>
      </c>
      <c r="F25" s="3" t="s">
        <v>51</v>
      </c>
      <c r="G25" s="6">
        <v>123.79</v>
      </c>
      <c r="H25" s="5">
        <v>15</v>
      </c>
      <c r="I25" s="6">
        <v>1856.85</v>
      </c>
      <c r="J25" s="18" t="s">
        <v>39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17" t="s">
        <v>26</v>
      </c>
      <c r="B26" s="4">
        <v>42243</v>
      </c>
      <c r="C26" s="3" t="s">
        <v>16</v>
      </c>
      <c r="D26" s="5" t="s">
        <v>50</v>
      </c>
      <c r="E26" s="3" t="s">
        <v>13</v>
      </c>
      <c r="F26" s="3" t="s">
        <v>52</v>
      </c>
      <c r="G26" s="6">
        <v>21.35</v>
      </c>
      <c r="H26" s="5">
        <v>20</v>
      </c>
      <c r="I26" s="6">
        <v>427</v>
      </c>
      <c r="J26" s="18" t="s">
        <v>39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17" t="s">
        <v>26</v>
      </c>
      <c r="B27" s="4">
        <v>42243</v>
      </c>
      <c r="C27" s="3" t="s">
        <v>16</v>
      </c>
      <c r="D27" s="5" t="s">
        <v>50</v>
      </c>
      <c r="E27" s="3" t="s">
        <v>13</v>
      </c>
      <c r="F27" s="3" t="s">
        <v>33</v>
      </c>
      <c r="G27" s="6">
        <v>13</v>
      </c>
      <c r="H27" s="5">
        <v>10</v>
      </c>
      <c r="I27" s="6">
        <v>130</v>
      </c>
      <c r="J27" s="18" t="s">
        <v>39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17" t="s">
        <v>26</v>
      </c>
      <c r="B28" s="4">
        <v>42243</v>
      </c>
      <c r="C28" s="3" t="s">
        <v>16</v>
      </c>
      <c r="D28" s="5" t="s">
        <v>50</v>
      </c>
      <c r="E28" s="3" t="s">
        <v>21</v>
      </c>
      <c r="F28" s="3" t="s">
        <v>25</v>
      </c>
      <c r="G28" s="6">
        <v>20</v>
      </c>
      <c r="H28" s="5">
        <v>15</v>
      </c>
      <c r="I28" s="6">
        <v>300</v>
      </c>
      <c r="J28" s="18" t="s">
        <v>39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17" t="s">
        <v>23</v>
      </c>
      <c r="B29" s="4">
        <v>42244</v>
      </c>
      <c r="C29" s="3" t="s">
        <v>16</v>
      </c>
      <c r="D29" s="5" t="s">
        <v>50</v>
      </c>
      <c r="E29" s="3" t="s">
        <v>21</v>
      </c>
      <c r="F29" s="3" t="s">
        <v>53</v>
      </c>
      <c r="G29" s="6">
        <v>81</v>
      </c>
      <c r="H29" s="5">
        <v>20</v>
      </c>
      <c r="I29" s="6">
        <v>1620</v>
      </c>
      <c r="J29" s="18" t="s">
        <v>15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17" t="s">
        <v>26</v>
      </c>
      <c r="B30" s="4">
        <v>42253</v>
      </c>
      <c r="C30" s="3" t="s">
        <v>16</v>
      </c>
      <c r="D30" s="3" t="s">
        <v>17</v>
      </c>
      <c r="E30" s="3" t="s">
        <v>18</v>
      </c>
      <c r="F30" s="3" t="s">
        <v>19</v>
      </c>
      <c r="G30" s="6">
        <v>15</v>
      </c>
      <c r="H30" s="5">
        <v>20</v>
      </c>
      <c r="I30" s="6">
        <v>300</v>
      </c>
      <c r="J30" s="18" t="s">
        <v>15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17" t="s">
        <v>10</v>
      </c>
      <c r="B31" s="4">
        <v>42253</v>
      </c>
      <c r="C31" s="3" t="s">
        <v>16</v>
      </c>
      <c r="D31" s="3" t="s">
        <v>17</v>
      </c>
      <c r="E31" s="3" t="s">
        <v>21</v>
      </c>
      <c r="F31" s="3" t="s">
        <v>40</v>
      </c>
      <c r="G31" s="6">
        <v>9.1999999999999993</v>
      </c>
      <c r="H31" s="5">
        <v>15</v>
      </c>
      <c r="I31" s="6">
        <v>138</v>
      </c>
      <c r="J31" s="18" t="s">
        <v>15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17" t="s">
        <v>20</v>
      </c>
      <c r="B32" s="4">
        <v>42258</v>
      </c>
      <c r="C32" s="3" t="s">
        <v>36</v>
      </c>
      <c r="D32" s="3" t="s">
        <v>54</v>
      </c>
      <c r="E32" s="3" t="s">
        <v>13</v>
      </c>
      <c r="F32" s="3" t="s">
        <v>14</v>
      </c>
      <c r="G32" s="6">
        <v>21.05</v>
      </c>
      <c r="H32" s="5">
        <v>30</v>
      </c>
      <c r="I32" s="6">
        <v>631.5</v>
      </c>
      <c r="J32" s="18" t="s">
        <v>15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17" t="s">
        <v>20</v>
      </c>
      <c r="B33" s="4">
        <v>42258</v>
      </c>
      <c r="C33" s="3" t="s">
        <v>36</v>
      </c>
      <c r="D33" s="3" t="s">
        <v>54</v>
      </c>
      <c r="E33" s="3" t="s">
        <v>21</v>
      </c>
      <c r="F33" s="3" t="s">
        <v>22</v>
      </c>
      <c r="G33" s="6">
        <v>18.399999999999999</v>
      </c>
      <c r="H33" s="5">
        <v>40</v>
      </c>
      <c r="I33" s="6">
        <v>736</v>
      </c>
      <c r="J33" s="18" t="s">
        <v>15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17" t="s">
        <v>23</v>
      </c>
      <c r="B34" s="4">
        <v>42258</v>
      </c>
      <c r="C34" s="3" t="s">
        <v>36</v>
      </c>
      <c r="D34" s="3" t="s">
        <v>54</v>
      </c>
      <c r="E34" s="3" t="s">
        <v>21</v>
      </c>
      <c r="F34" s="3" t="s">
        <v>55</v>
      </c>
      <c r="G34" s="6">
        <v>12.5</v>
      </c>
      <c r="H34" s="5">
        <v>15</v>
      </c>
      <c r="I34" s="6">
        <v>187.5</v>
      </c>
      <c r="J34" s="18" t="s">
        <v>15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17" t="s">
        <v>10</v>
      </c>
      <c r="B35" s="4">
        <v>42263</v>
      </c>
      <c r="C35" s="3" t="s">
        <v>36</v>
      </c>
      <c r="D35" s="3" t="s">
        <v>37</v>
      </c>
      <c r="E35" s="3" t="s">
        <v>31</v>
      </c>
      <c r="F35" s="3" t="s">
        <v>32</v>
      </c>
      <c r="G35" s="6">
        <v>32.799999999999997</v>
      </c>
      <c r="H35" s="5">
        <v>10</v>
      </c>
      <c r="I35" s="6">
        <v>328</v>
      </c>
      <c r="J35" s="18" t="s">
        <v>15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17" t="s">
        <v>23</v>
      </c>
      <c r="B36" s="4">
        <v>42263</v>
      </c>
      <c r="C36" s="3" t="s">
        <v>36</v>
      </c>
      <c r="D36" s="3" t="s">
        <v>37</v>
      </c>
      <c r="E36" s="3" t="s">
        <v>31</v>
      </c>
      <c r="F36" s="3" t="s">
        <v>56</v>
      </c>
      <c r="G36" s="6">
        <v>7.45</v>
      </c>
      <c r="H36" s="5">
        <v>5</v>
      </c>
      <c r="I36" s="6">
        <v>37.25</v>
      </c>
      <c r="J36" s="18" t="s">
        <v>15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17" t="s">
        <v>10</v>
      </c>
      <c r="B37" s="4">
        <v>42263</v>
      </c>
      <c r="C37" s="3" t="s">
        <v>36</v>
      </c>
      <c r="D37" s="3" t="s">
        <v>37</v>
      </c>
      <c r="E37" s="3" t="s">
        <v>13</v>
      </c>
      <c r="F37" s="3" t="s">
        <v>49</v>
      </c>
      <c r="G37" s="6">
        <v>25.89</v>
      </c>
      <c r="H37" s="5">
        <v>10</v>
      </c>
      <c r="I37" s="6">
        <v>258.89999999999998</v>
      </c>
      <c r="J37" s="18" t="s">
        <v>15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17" t="s">
        <v>20</v>
      </c>
      <c r="B38" s="4">
        <v>42273</v>
      </c>
      <c r="C38" s="3" t="s">
        <v>45</v>
      </c>
      <c r="D38" s="3" t="s">
        <v>57</v>
      </c>
      <c r="E38" s="3" t="s">
        <v>18</v>
      </c>
      <c r="F38" s="3" t="s">
        <v>19</v>
      </c>
      <c r="G38" s="6">
        <v>15</v>
      </c>
      <c r="H38" s="5">
        <v>30</v>
      </c>
      <c r="I38" s="6">
        <v>450</v>
      </c>
      <c r="J38" s="18" t="s">
        <v>15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17" t="s">
        <v>10</v>
      </c>
      <c r="B39" s="4">
        <v>42273</v>
      </c>
      <c r="C39" s="3" t="s">
        <v>45</v>
      </c>
      <c r="D39" s="3" t="s">
        <v>57</v>
      </c>
      <c r="E39" s="3" t="s">
        <v>18</v>
      </c>
      <c r="F39" s="3" t="s">
        <v>43</v>
      </c>
      <c r="G39" s="6">
        <v>14</v>
      </c>
      <c r="H39" s="5">
        <v>14</v>
      </c>
      <c r="I39" s="6">
        <v>196</v>
      </c>
      <c r="J39" s="18" t="s">
        <v>15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17" t="s">
        <v>23</v>
      </c>
      <c r="B40" s="4">
        <v>42278</v>
      </c>
      <c r="C40" s="3" t="s">
        <v>45</v>
      </c>
      <c r="D40" s="3" t="s">
        <v>57</v>
      </c>
      <c r="E40" s="3" t="s">
        <v>18</v>
      </c>
      <c r="F40" s="3" t="s">
        <v>58</v>
      </c>
      <c r="G40" s="6">
        <v>18</v>
      </c>
      <c r="H40" s="5">
        <v>6</v>
      </c>
      <c r="I40" s="6">
        <v>108</v>
      </c>
      <c r="J40" s="18" t="s">
        <v>15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17" t="s">
        <v>20</v>
      </c>
      <c r="B41" s="4">
        <v>42278</v>
      </c>
      <c r="C41" s="3" t="s">
        <v>45</v>
      </c>
      <c r="D41" s="3" t="s">
        <v>57</v>
      </c>
      <c r="E41" s="3" t="s">
        <v>21</v>
      </c>
      <c r="F41" s="3" t="s">
        <v>22</v>
      </c>
      <c r="G41" s="6">
        <v>9.65</v>
      </c>
      <c r="H41" s="5">
        <v>20</v>
      </c>
      <c r="I41" s="6">
        <v>193</v>
      </c>
      <c r="J41" s="18" t="s">
        <v>15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17" t="s">
        <v>23</v>
      </c>
      <c r="B42" s="4">
        <v>42280</v>
      </c>
      <c r="C42" s="3" t="s">
        <v>45</v>
      </c>
      <c r="D42" s="3" t="s">
        <v>57</v>
      </c>
      <c r="E42" s="3" t="s">
        <v>18</v>
      </c>
      <c r="F42" s="3" t="s">
        <v>34</v>
      </c>
      <c r="G42" s="6">
        <v>18</v>
      </c>
      <c r="H42" s="5">
        <v>10</v>
      </c>
      <c r="I42" s="6">
        <v>180</v>
      </c>
      <c r="J42" s="18" t="s">
        <v>15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17" t="s">
        <v>20</v>
      </c>
      <c r="B43" s="4">
        <v>42287</v>
      </c>
      <c r="C43" s="3" t="s">
        <v>36</v>
      </c>
      <c r="D43" s="3" t="s">
        <v>37</v>
      </c>
      <c r="E43" s="3" t="s">
        <v>18</v>
      </c>
      <c r="F43" s="3" t="s">
        <v>59</v>
      </c>
      <c r="G43" s="6">
        <v>7.75</v>
      </c>
      <c r="H43" s="5">
        <v>50</v>
      </c>
      <c r="I43" s="6">
        <v>387.5</v>
      </c>
      <c r="J43" s="18" t="s">
        <v>15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17" t="s">
        <v>20</v>
      </c>
      <c r="B44" s="4">
        <v>42287</v>
      </c>
      <c r="C44" s="3" t="s">
        <v>36</v>
      </c>
      <c r="D44" s="3" t="s">
        <v>37</v>
      </c>
      <c r="E44" s="3" t="s">
        <v>13</v>
      </c>
      <c r="F44" s="3" t="s">
        <v>60</v>
      </c>
      <c r="G44" s="6">
        <v>22</v>
      </c>
      <c r="H44" s="5">
        <v>24</v>
      </c>
      <c r="I44" s="6">
        <v>528</v>
      </c>
      <c r="J44" s="18" t="s">
        <v>15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17" t="s">
        <v>20</v>
      </c>
      <c r="B45" s="4">
        <v>42287</v>
      </c>
      <c r="C45" s="3" t="s">
        <v>36</v>
      </c>
      <c r="D45" s="3" t="s">
        <v>37</v>
      </c>
      <c r="E45" s="3" t="s">
        <v>31</v>
      </c>
      <c r="F45" s="3" t="s">
        <v>42</v>
      </c>
      <c r="G45" s="6">
        <v>19.5</v>
      </c>
      <c r="H45" s="5">
        <v>16</v>
      </c>
      <c r="I45" s="6">
        <v>312</v>
      </c>
      <c r="J45" s="18" t="s">
        <v>15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17" t="s">
        <v>20</v>
      </c>
      <c r="B46" s="4">
        <v>42314</v>
      </c>
      <c r="C46" s="3" t="s">
        <v>16</v>
      </c>
      <c r="D46" s="5" t="s">
        <v>50</v>
      </c>
      <c r="E46" s="3" t="s">
        <v>18</v>
      </c>
      <c r="F46" s="3" t="s">
        <v>27</v>
      </c>
      <c r="G46" s="6">
        <v>18</v>
      </c>
      <c r="H46" s="5">
        <v>50</v>
      </c>
      <c r="I46" s="6">
        <v>900</v>
      </c>
      <c r="J46" s="18" t="s">
        <v>15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17" t="s">
        <v>20</v>
      </c>
      <c r="B47" s="4">
        <v>42314</v>
      </c>
      <c r="C47" s="3" t="s">
        <v>16</v>
      </c>
      <c r="D47" s="5" t="s">
        <v>50</v>
      </c>
      <c r="E47" s="3" t="s">
        <v>18</v>
      </c>
      <c r="F47" s="3" t="s">
        <v>59</v>
      </c>
      <c r="G47" s="6">
        <v>7.75</v>
      </c>
      <c r="H47" s="5">
        <v>6</v>
      </c>
      <c r="I47" s="6">
        <v>46.5</v>
      </c>
      <c r="J47" s="18" t="s">
        <v>15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17" t="s">
        <v>10</v>
      </c>
      <c r="B48" s="4">
        <v>42314</v>
      </c>
      <c r="C48" s="3" t="s">
        <v>16</v>
      </c>
      <c r="D48" s="5" t="s">
        <v>50</v>
      </c>
      <c r="E48" s="3" t="s">
        <v>13</v>
      </c>
      <c r="F48" s="3" t="s">
        <v>49</v>
      </c>
      <c r="G48" s="6">
        <v>18.399999999999999</v>
      </c>
      <c r="H48" s="5">
        <v>4</v>
      </c>
      <c r="I48" s="6">
        <v>73.599999999999994</v>
      </c>
      <c r="J48" s="18" t="s">
        <v>15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17" t="s">
        <v>26</v>
      </c>
      <c r="B49" s="4">
        <v>42314</v>
      </c>
      <c r="C49" s="3" t="s">
        <v>16</v>
      </c>
      <c r="D49" s="5" t="s">
        <v>50</v>
      </c>
      <c r="E49" s="3" t="s">
        <v>21</v>
      </c>
      <c r="F49" s="3" t="s">
        <v>61</v>
      </c>
      <c r="G49" s="6">
        <v>14</v>
      </c>
      <c r="H49" s="5">
        <v>10</v>
      </c>
      <c r="I49" s="6">
        <v>140</v>
      </c>
      <c r="J49" s="18" t="s">
        <v>15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17" t="s">
        <v>20</v>
      </c>
      <c r="B50" s="4">
        <v>42323</v>
      </c>
      <c r="C50" s="3" t="s">
        <v>45</v>
      </c>
      <c r="D50" s="3" t="s">
        <v>62</v>
      </c>
      <c r="E50" s="3" t="s">
        <v>18</v>
      </c>
      <c r="F50" s="3" t="s">
        <v>38</v>
      </c>
      <c r="G50" s="6">
        <v>4.5</v>
      </c>
      <c r="H50" s="5">
        <v>25</v>
      </c>
      <c r="I50" s="6">
        <v>112.5</v>
      </c>
      <c r="J50" s="18" t="s">
        <v>39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17" t="s">
        <v>20</v>
      </c>
      <c r="B51" s="4">
        <v>42323</v>
      </c>
      <c r="C51" s="3" t="s">
        <v>45</v>
      </c>
      <c r="D51" s="3" t="s">
        <v>62</v>
      </c>
      <c r="E51" s="3" t="s">
        <v>13</v>
      </c>
      <c r="F51" s="3" t="s">
        <v>49</v>
      </c>
      <c r="G51" s="6">
        <v>19.5</v>
      </c>
      <c r="H51" s="5">
        <v>25</v>
      </c>
      <c r="I51" s="6">
        <v>487.5</v>
      </c>
      <c r="J51" s="18" t="s">
        <v>39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17" t="s">
        <v>20</v>
      </c>
      <c r="B52" s="4">
        <v>42329</v>
      </c>
      <c r="C52" s="3" t="s">
        <v>45</v>
      </c>
      <c r="D52" s="3" t="s">
        <v>46</v>
      </c>
      <c r="E52" s="3" t="s">
        <v>28</v>
      </c>
      <c r="F52" s="3" t="s">
        <v>63</v>
      </c>
      <c r="G52" s="6">
        <v>34</v>
      </c>
      <c r="H52" s="5">
        <v>80</v>
      </c>
      <c r="I52" s="6">
        <v>2720</v>
      </c>
      <c r="J52" s="18" t="s">
        <v>15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17" t="s">
        <v>20</v>
      </c>
      <c r="B53" s="4">
        <v>42329</v>
      </c>
      <c r="C53" s="3" t="s">
        <v>45</v>
      </c>
      <c r="D53" s="3" t="s">
        <v>46</v>
      </c>
      <c r="E53" s="3" t="s">
        <v>28</v>
      </c>
      <c r="F53" s="3" t="s">
        <v>29</v>
      </c>
      <c r="G53" s="6">
        <v>12.5</v>
      </c>
      <c r="H53" s="5">
        <v>70</v>
      </c>
      <c r="I53" s="6">
        <v>875</v>
      </c>
      <c r="J53" s="18" t="s">
        <v>15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17" t="s">
        <v>20</v>
      </c>
      <c r="B54" s="4">
        <v>42329</v>
      </c>
      <c r="C54" s="3" t="s">
        <v>45</v>
      </c>
      <c r="D54" s="3" t="s">
        <v>46</v>
      </c>
      <c r="E54" s="3" t="s">
        <v>21</v>
      </c>
      <c r="F54" s="3" t="s">
        <v>44</v>
      </c>
      <c r="G54" s="6">
        <v>17.45</v>
      </c>
      <c r="H54" s="5">
        <v>56</v>
      </c>
      <c r="I54" s="6">
        <v>977.2</v>
      </c>
      <c r="J54" s="18" t="s">
        <v>15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17" t="s">
        <v>26</v>
      </c>
      <c r="B55" s="4">
        <v>42334</v>
      </c>
      <c r="C55" s="3" t="s">
        <v>45</v>
      </c>
      <c r="D55" s="3" t="s">
        <v>46</v>
      </c>
      <c r="E55" s="3" t="s">
        <v>28</v>
      </c>
      <c r="F55" s="3" t="s">
        <v>64</v>
      </c>
      <c r="G55" s="6">
        <v>36</v>
      </c>
      <c r="H55" s="5">
        <v>30</v>
      </c>
      <c r="I55" s="6">
        <v>1080</v>
      </c>
      <c r="J55" s="18" t="s">
        <v>39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17" t="s">
        <v>26</v>
      </c>
      <c r="B56" s="4">
        <v>42334</v>
      </c>
      <c r="C56" s="3" t="s">
        <v>45</v>
      </c>
      <c r="D56" s="3" t="s">
        <v>46</v>
      </c>
      <c r="E56" s="3" t="s">
        <v>28</v>
      </c>
      <c r="F56" s="3" t="s">
        <v>65</v>
      </c>
      <c r="G56" s="6">
        <v>21.5</v>
      </c>
      <c r="H56" s="5">
        <v>5</v>
      </c>
      <c r="I56" s="6">
        <v>107.5</v>
      </c>
      <c r="J56" s="18" t="s">
        <v>39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17" t="s">
        <v>23</v>
      </c>
      <c r="B57" s="4">
        <v>42336</v>
      </c>
      <c r="C57" s="3" t="s">
        <v>36</v>
      </c>
      <c r="D57" s="3" t="s">
        <v>66</v>
      </c>
      <c r="E57" s="3" t="s">
        <v>13</v>
      </c>
      <c r="F57" s="3" t="s">
        <v>33</v>
      </c>
      <c r="G57" s="6">
        <v>13</v>
      </c>
      <c r="H57" s="5">
        <v>5</v>
      </c>
      <c r="I57" s="6">
        <v>65</v>
      </c>
      <c r="J57" s="18" t="s">
        <v>15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17" t="s">
        <v>23</v>
      </c>
      <c r="B58" s="4">
        <v>42336</v>
      </c>
      <c r="C58" s="3" t="s">
        <v>36</v>
      </c>
      <c r="D58" s="3" t="s">
        <v>66</v>
      </c>
      <c r="E58" s="3" t="s">
        <v>13</v>
      </c>
      <c r="F58" s="3" t="s">
        <v>14</v>
      </c>
      <c r="G58" s="6">
        <v>21.05</v>
      </c>
      <c r="H58" s="5">
        <v>5</v>
      </c>
      <c r="I58" s="6">
        <v>105.25</v>
      </c>
      <c r="J58" s="18" t="s">
        <v>15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17" t="s">
        <v>20</v>
      </c>
      <c r="B59" s="4">
        <v>42342</v>
      </c>
      <c r="C59" s="3" t="s">
        <v>16</v>
      </c>
      <c r="D59" s="5" t="s">
        <v>50</v>
      </c>
      <c r="E59" s="3" t="s">
        <v>18</v>
      </c>
      <c r="F59" s="3" t="s">
        <v>67</v>
      </c>
      <c r="G59" s="6">
        <v>263.5</v>
      </c>
      <c r="H59" s="5">
        <v>40</v>
      </c>
      <c r="I59" s="6">
        <v>10540</v>
      </c>
      <c r="J59" s="18" t="s">
        <v>15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17" t="s">
        <v>20</v>
      </c>
      <c r="B60" s="4">
        <v>42342</v>
      </c>
      <c r="C60" s="3" t="s">
        <v>16</v>
      </c>
      <c r="D60" s="5" t="s">
        <v>50</v>
      </c>
      <c r="E60" s="3" t="s">
        <v>28</v>
      </c>
      <c r="F60" s="3" t="s">
        <v>63</v>
      </c>
      <c r="G60" s="6">
        <v>34</v>
      </c>
      <c r="H60" s="5">
        <v>70</v>
      </c>
      <c r="I60" s="6">
        <v>2380</v>
      </c>
      <c r="J60" s="18" t="s">
        <v>15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17" t="s">
        <v>20</v>
      </c>
      <c r="B61" s="4">
        <v>42342</v>
      </c>
      <c r="C61" s="3" t="s">
        <v>16</v>
      </c>
      <c r="D61" s="5" t="s">
        <v>50</v>
      </c>
      <c r="E61" s="3" t="s">
        <v>28</v>
      </c>
      <c r="F61" s="3" t="s">
        <v>68</v>
      </c>
      <c r="G61" s="6">
        <v>34.799999999999997</v>
      </c>
      <c r="H61" s="5">
        <v>42</v>
      </c>
      <c r="I61" s="6">
        <v>1461.6</v>
      </c>
      <c r="J61" s="18" t="s">
        <v>15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17" t="s">
        <v>26</v>
      </c>
      <c r="B62" s="4">
        <v>42342</v>
      </c>
      <c r="C62" s="3" t="s">
        <v>16</v>
      </c>
      <c r="D62" s="5" t="s">
        <v>50</v>
      </c>
      <c r="E62" s="3" t="s">
        <v>21</v>
      </c>
      <c r="F62" s="3" t="s">
        <v>53</v>
      </c>
      <c r="G62" s="6">
        <v>81</v>
      </c>
      <c r="H62" s="5">
        <v>12</v>
      </c>
      <c r="I62" s="6">
        <v>972</v>
      </c>
      <c r="J62" s="18" t="s">
        <v>15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17" t="s">
        <v>10</v>
      </c>
      <c r="B63" s="4">
        <v>42347</v>
      </c>
      <c r="C63" s="3" t="s">
        <v>45</v>
      </c>
      <c r="D63" s="3" t="s">
        <v>46</v>
      </c>
      <c r="E63" s="3" t="s">
        <v>18</v>
      </c>
      <c r="F63" s="3" t="s">
        <v>27</v>
      </c>
      <c r="G63" s="6">
        <v>18</v>
      </c>
      <c r="H63" s="5">
        <v>20</v>
      </c>
      <c r="I63" s="6">
        <v>360</v>
      </c>
      <c r="J63" s="18" t="s">
        <v>15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17" t="s">
        <v>20</v>
      </c>
      <c r="B64" s="4">
        <v>42347</v>
      </c>
      <c r="C64" s="3" t="s">
        <v>45</v>
      </c>
      <c r="D64" s="3" t="s">
        <v>46</v>
      </c>
      <c r="E64" s="3" t="s">
        <v>18</v>
      </c>
      <c r="F64" s="3" t="s">
        <v>19</v>
      </c>
      <c r="G64" s="6">
        <v>45.6</v>
      </c>
      <c r="H64" s="5">
        <v>20</v>
      </c>
      <c r="I64" s="6">
        <v>912</v>
      </c>
      <c r="J64" s="18" t="s">
        <v>15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17" t="s">
        <v>26</v>
      </c>
      <c r="B65" s="4">
        <v>42349</v>
      </c>
      <c r="C65" s="3" t="s">
        <v>16</v>
      </c>
      <c r="D65" s="3" t="s">
        <v>17</v>
      </c>
      <c r="E65" s="3" t="s">
        <v>13</v>
      </c>
      <c r="F65" s="3" t="s">
        <v>14</v>
      </c>
      <c r="G65" s="6">
        <v>21.05</v>
      </c>
      <c r="H65" s="5">
        <v>20</v>
      </c>
      <c r="I65" s="6">
        <v>421</v>
      </c>
      <c r="J65" s="18" t="s">
        <v>39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17" t="s">
        <v>10</v>
      </c>
      <c r="B66" s="4">
        <v>42349</v>
      </c>
      <c r="C66" s="3" t="s">
        <v>16</v>
      </c>
      <c r="D66" s="3" t="s">
        <v>17</v>
      </c>
      <c r="E66" s="3" t="s">
        <v>13</v>
      </c>
      <c r="F66" s="3" t="s">
        <v>69</v>
      </c>
      <c r="G66" s="6">
        <v>43.9</v>
      </c>
      <c r="H66" s="5">
        <v>16</v>
      </c>
      <c r="I66" s="6">
        <v>702.4</v>
      </c>
      <c r="J66" s="18" t="s">
        <v>39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17" t="s">
        <v>20</v>
      </c>
      <c r="B67" s="4">
        <v>42349</v>
      </c>
      <c r="C67" s="3" t="s">
        <v>16</v>
      </c>
      <c r="D67" s="3" t="s">
        <v>17</v>
      </c>
      <c r="E67" s="3" t="s">
        <v>21</v>
      </c>
      <c r="F67" s="3" t="s">
        <v>22</v>
      </c>
      <c r="G67" s="6">
        <v>9.65</v>
      </c>
      <c r="H67" s="5">
        <v>8</v>
      </c>
      <c r="I67" s="6">
        <v>77.2</v>
      </c>
      <c r="J67" s="18" t="s">
        <v>39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17" t="s">
        <v>10</v>
      </c>
      <c r="B68" s="4">
        <v>42354</v>
      </c>
      <c r="C68" s="3" t="s">
        <v>45</v>
      </c>
      <c r="D68" s="3" t="s">
        <v>62</v>
      </c>
      <c r="E68" s="3" t="s">
        <v>31</v>
      </c>
      <c r="F68" s="3" t="s">
        <v>42</v>
      </c>
      <c r="G68" s="6">
        <v>38</v>
      </c>
      <c r="H68" s="5">
        <v>20</v>
      </c>
      <c r="I68" s="6">
        <v>760</v>
      </c>
      <c r="J68" s="18" t="s">
        <v>15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17" t="s">
        <v>10</v>
      </c>
      <c r="B69" s="4">
        <v>42354</v>
      </c>
      <c r="C69" s="3" t="s">
        <v>45</v>
      </c>
      <c r="D69" s="3" t="s">
        <v>62</v>
      </c>
      <c r="E69" s="3" t="s">
        <v>28</v>
      </c>
      <c r="F69" s="3" t="s">
        <v>41</v>
      </c>
      <c r="G69" s="6">
        <v>6</v>
      </c>
      <c r="H69" s="5">
        <v>20</v>
      </c>
      <c r="I69" s="6">
        <v>120</v>
      </c>
      <c r="J69" s="18" t="s">
        <v>15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17" t="s">
        <v>23</v>
      </c>
      <c r="B70" s="4">
        <v>42354</v>
      </c>
      <c r="C70" s="3" t="s">
        <v>45</v>
      </c>
      <c r="D70" s="3" t="s">
        <v>62</v>
      </c>
      <c r="E70" s="3" t="s">
        <v>21</v>
      </c>
      <c r="F70" s="3" t="s">
        <v>22</v>
      </c>
      <c r="G70" s="6">
        <v>16.25</v>
      </c>
      <c r="H70" s="5">
        <v>15</v>
      </c>
      <c r="I70" s="6">
        <v>243.75</v>
      </c>
      <c r="J70" s="18" t="s">
        <v>15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2" t="s">
        <v>26</v>
      </c>
      <c r="B71" s="23">
        <v>42356</v>
      </c>
      <c r="C71" s="24" t="s">
        <v>16</v>
      </c>
      <c r="D71" s="25" t="s">
        <v>50</v>
      </c>
      <c r="E71" s="24" t="s">
        <v>18</v>
      </c>
      <c r="F71" s="24" t="s">
        <v>38</v>
      </c>
      <c r="G71" s="26">
        <v>4.5</v>
      </c>
      <c r="H71" s="25">
        <v>15</v>
      </c>
      <c r="I71" s="26">
        <v>67.5</v>
      </c>
      <c r="J71" s="27" t="s">
        <v>15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7.28515625" customWidth="1"/>
    <col min="2" max="2" width="11.7109375" customWidth="1"/>
    <col min="3" max="3" width="11" customWidth="1"/>
    <col min="4" max="4" width="13.28515625" customWidth="1"/>
    <col min="5" max="5" width="12.85546875" customWidth="1"/>
    <col min="6" max="6" width="33.42578125" customWidth="1"/>
    <col min="7" max="7" width="12.5703125" customWidth="1"/>
    <col min="8" max="8" width="9.28515625" customWidth="1"/>
    <col min="9" max="9" width="10.7109375" customWidth="1"/>
    <col min="10" max="10" width="13.140625" customWidth="1"/>
    <col min="11" max="26" width="10.7109375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3" t="s">
        <v>10</v>
      </c>
      <c r="B2" s="4">
        <v>42193</v>
      </c>
      <c r="C2" s="5" t="s">
        <v>11</v>
      </c>
      <c r="D2" s="5" t="s">
        <v>12</v>
      </c>
      <c r="E2" s="3" t="s">
        <v>13</v>
      </c>
      <c r="F2" s="3" t="s">
        <v>14</v>
      </c>
      <c r="G2" s="6">
        <v>21.05</v>
      </c>
      <c r="H2" s="5">
        <v>15</v>
      </c>
      <c r="I2" s="6">
        <v>315.75</v>
      </c>
      <c r="J2" s="5" t="s">
        <v>15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3" t="s">
        <v>10</v>
      </c>
      <c r="B3" s="4">
        <v>42193</v>
      </c>
      <c r="C3" s="3" t="s">
        <v>16</v>
      </c>
      <c r="D3" s="3" t="s">
        <v>17</v>
      </c>
      <c r="E3" s="3" t="s">
        <v>18</v>
      </c>
      <c r="F3" s="3" t="s">
        <v>19</v>
      </c>
      <c r="G3" s="6">
        <v>53</v>
      </c>
      <c r="H3" s="5">
        <v>35</v>
      </c>
      <c r="I3" s="6">
        <v>1855</v>
      </c>
      <c r="J3" s="5" t="s">
        <v>15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3" t="s">
        <v>20</v>
      </c>
      <c r="B4" s="4">
        <v>42193</v>
      </c>
      <c r="C4" s="3" t="s">
        <v>16</v>
      </c>
      <c r="D4" s="3" t="s">
        <v>17</v>
      </c>
      <c r="E4" s="3" t="s">
        <v>21</v>
      </c>
      <c r="F4" s="3" t="s">
        <v>22</v>
      </c>
      <c r="G4" s="6">
        <v>9.65</v>
      </c>
      <c r="H4" s="5">
        <v>10</v>
      </c>
      <c r="I4" s="6">
        <v>96.5</v>
      </c>
      <c r="J4" s="5" t="s">
        <v>15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3" t="s">
        <v>23</v>
      </c>
      <c r="B5" s="4">
        <v>42195</v>
      </c>
      <c r="C5" s="5" t="s">
        <v>11</v>
      </c>
      <c r="D5" s="5" t="s">
        <v>24</v>
      </c>
      <c r="E5" s="3" t="s">
        <v>21</v>
      </c>
      <c r="F5" s="3" t="s">
        <v>25</v>
      </c>
      <c r="G5" s="6">
        <v>20</v>
      </c>
      <c r="H5" s="5">
        <v>40</v>
      </c>
      <c r="I5" s="6">
        <v>800</v>
      </c>
      <c r="J5" s="5" t="s">
        <v>15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3" t="s">
        <v>26</v>
      </c>
      <c r="B6" s="4">
        <v>42195</v>
      </c>
      <c r="C6" s="3" t="s">
        <v>16</v>
      </c>
      <c r="D6" s="3" t="s">
        <v>17</v>
      </c>
      <c r="E6" s="3" t="s">
        <v>18</v>
      </c>
      <c r="F6" s="3" t="s">
        <v>27</v>
      </c>
      <c r="G6" s="6">
        <v>18</v>
      </c>
      <c r="H6" s="5">
        <v>42</v>
      </c>
      <c r="I6" s="6">
        <v>756</v>
      </c>
      <c r="J6" s="5" t="s">
        <v>15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3" t="s">
        <v>23</v>
      </c>
      <c r="B7" s="4">
        <v>42195</v>
      </c>
      <c r="C7" s="3" t="s">
        <v>16</v>
      </c>
      <c r="D7" s="3" t="s">
        <v>17</v>
      </c>
      <c r="E7" s="3" t="s">
        <v>28</v>
      </c>
      <c r="F7" s="3" t="s">
        <v>29</v>
      </c>
      <c r="G7" s="6">
        <v>12.5</v>
      </c>
      <c r="H7" s="5">
        <v>20</v>
      </c>
      <c r="I7" s="6">
        <v>250</v>
      </c>
      <c r="J7" s="5" t="s">
        <v>15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3" t="s">
        <v>20</v>
      </c>
      <c r="B8" s="4">
        <v>42200</v>
      </c>
      <c r="C8" s="3" t="s">
        <v>16</v>
      </c>
      <c r="D8" s="3" t="s">
        <v>30</v>
      </c>
      <c r="E8" s="3" t="s">
        <v>31</v>
      </c>
      <c r="F8" s="3" t="s">
        <v>32</v>
      </c>
      <c r="G8" s="6">
        <v>32.799999999999997</v>
      </c>
      <c r="H8" s="5">
        <v>15</v>
      </c>
      <c r="I8" s="6">
        <v>492</v>
      </c>
      <c r="J8" s="5" t="s">
        <v>15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3" t="s">
        <v>10</v>
      </c>
      <c r="B9" s="4">
        <v>42200</v>
      </c>
      <c r="C9" s="3" t="s">
        <v>16</v>
      </c>
      <c r="D9" s="3" t="s">
        <v>30</v>
      </c>
      <c r="E9" s="3" t="s">
        <v>13</v>
      </c>
      <c r="F9" s="3" t="s">
        <v>33</v>
      </c>
      <c r="G9" s="6">
        <v>13</v>
      </c>
      <c r="H9" s="5">
        <v>12</v>
      </c>
      <c r="I9" s="6">
        <v>156</v>
      </c>
      <c r="J9" s="5" t="s">
        <v>15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3" t="s">
        <v>26</v>
      </c>
      <c r="B10" s="4">
        <v>42204</v>
      </c>
      <c r="C10" s="3" t="s">
        <v>16</v>
      </c>
      <c r="D10" s="3" t="s">
        <v>17</v>
      </c>
      <c r="E10" s="3" t="s">
        <v>18</v>
      </c>
      <c r="F10" s="3" t="s">
        <v>34</v>
      </c>
      <c r="G10" s="6">
        <v>18</v>
      </c>
      <c r="H10" s="5">
        <v>20</v>
      </c>
      <c r="I10" s="6">
        <v>360</v>
      </c>
      <c r="J10" s="5" t="s">
        <v>15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3" t="s">
        <v>26</v>
      </c>
      <c r="B11" s="4">
        <v>42204</v>
      </c>
      <c r="C11" s="3" t="s">
        <v>16</v>
      </c>
      <c r="D11" s="3" t="s">
        <v>17</v>
      </c>
      <c r="E11" s="3" t="s">
        <v>21</v>
      </c>
      <c r="F11" s="3" t="s">
        <v>35</v>
      </c>
      <c r="G11" s="6">
        <v>10</v>
      </c>
      <c r="H11" s="5">
        <v>20</v>
      </c>
      <c r="I11" s="6">
        <v>200</v>
      </c>
      <c r="J11" s="5" t="s">
        <v>15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3" t="s">
        <v>23</v>
      </c>
      <c r="B12" s="4">
        <v>42230</v>
      </c>
      <c r="C12" s="3" t="s">
        <v>36</v>
      </c>
      <c r="D12" s="3" t="s">
        <v>37</v>
      </c>
      <c r="E12" s="3" t="s">
        <v>18</v>
      </c>
      <c r="F12" s="3" t="s">
        <v>38</v>
      </c>
      <c r="G12" s="6">
        <v>4.5</v>
      </c>
      <c r="H12" s="5">
        <v>6</v>
      </c>
      <c r="I12" s="6">
        <v>27</v>
      </c>
      <c r="J12" s="5" t="s">
        <v>39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3" t="s">
        <v>23</v>
      </c>
      <c r="B13" s="4">
        <v>42230</v>
      </c>
      <c r="C13" s="3" t="s">
        <v>36</v>
      </c>
      <c r="D13" s="3" t="s">
        <v>37</v>
      </c>
      <c r="E13" s="3" t="s">
        <v>18</v>
      </c>
      <c r="F13" s="3" t="s">
        <v>34</v>
      </c>
      <c r="G13" s="6">
        <v>18</v>
      </c>
      <c r="H13" s="5">
        <v>4</v>
      </c>
      <c r="I13" s="6">
        <v>72</v>
      </c>
      <c r="J13" s="5" t="s">
        <v>39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3" t="s">
        <v>26</v>
      </c>
      <c r="B14" s="4">
        <v>42230</v>
      </c>
      <c r="C14" s="3" t="s">
        <v>36</v>
      </c>
      <c r="D14" s="3" t="s">
        <v>37</v>
      </c>
      <c r="E14" s="3" t="s">
        <v>21</v>
      </c>
      <c r="F14" s="3" t="s">
        <v>40</v>
      </c>
      <c r="G14" s="6">
        <v>9.1999999999999993</v>
      </c>
      <c r="H14" s="5">
        <v>1</v>
      </c>
      <c r="I14" s="6">
        <v>9.1999999999999993</v>
      </c>
      <c r="J14" s="5" t="s">
        <v>39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3" t="s">
        <v>26</v>
      </c>
      <c r="B15" s="4">
        <v>42231</v>
      </c>
      <c r="C15" s="3" t="s">
        <v>36</v>
      </c>
      <c r="D15" s="3" t="s">
        <v>37</v>
      </c>
      <c r="E15" s="3" t="s">
        <v>28</v>
      </c>
      <c r="F15" s="3" t="s">
        <v>41</v>
      </c>
      <c r="G15" s="6">
        <v>19.5</v>
      </c>
      <c r="H15" s="5">
        <v>2</v>
      </c>
      <c r="I15" s="6">
        <v>39</v>
      </c>
      <c r="J15" s="5" t="s">
        <v>39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3" t="s">
        <v>10</v>
      </c>
      <c r="B16" s="4">
        <v>42231</v>
      </c>
      <c r="C16" s="3" t="s">
        <v>36</v>
      </c>
      <c r="D16" s="3" t="s">
        <v>37</v>
      </c>
      <c r="E16" s="3" t="s">
        <v>31</v>
      </c>
      <c r="F16" s="3" t="s">
        <v>42</v>
      </c>
      <c r="G16" s="6">
        <v>25.89</v>
      </c>
      <c r="H16" s="5">
        <v>6</v>
      </c>
      <c r="I16" s="6">
        <v>155.34</v>
      </c>
      <c r="J16" s="5" t="s">
        <v>39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3" t="s">
        <v>10</v>
      </c>
      <c r="B17" s="4">
        <v>42238</v>
      </c>
      <c r="C17" s="5" t="s">
        <v>11</v>
      </c>
      <c r="D17" s="5" t="s">
        <v>12</v>
      </c>
      <c r="E17" s="3" t="s">
        <v>28</v>
      </c>
      <c r="F17" s="3" t="s">
        <v>41</v>
      </c>
      <c r="G17" s="6">
        <v>12</v>
      </c>
      <c r="H17" s="5">
        <v>15</v>
      </c>
      <c r="I17" s="6">
        <v>180</v>
      </c>
      <c r="J17" s="5" t="s">
        <v>15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3" t="s">
        <v>23</v>
      </c>
      <c r="B18" s="4">
        <v>42238</v>
      </c>
      <c r="C18" s="3" t="s">
        <v>16</v>
      </c>
      <c r="D18" s="3" t="s">
        <v>17</v>
      </c>
      <c r="E18" s="3" t="s">
        <v>18</v>
      </c>
      <c r="F18" s="3" t="s">
        <v>43</v>
      </c>
      <c r="G18" s="6">
        <v>14</v>
      </c>
      <c r="H18" s="5">
        <v>20</v>
      </c>
      <c r="I18" s="6">
        <v>280</v>
      </c>
      <c r="J18" s="5" t="s">
        <v>15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3" t="s">
        <v>26</v>
      </c>
      <c r="B19" s="4">
        <v>42238</v>
      </c>
      <c r="C19" s="3" t="s">
        <v>16</v>
      </c>
      <c r="D19" s="3" t="s">
        <v>17</v>
      </c>
      <c r="E19" s="3" t="s">
        <v>21</v>
      </c>
      <c r="F19" s="3" t="s">
        <v>44</v>
      </c>
      <c r="G19" s="6">
        <v>17.45</v>
      </c>
      <c r="H19" s="5">
        <v>40</v>
      </c>
      <c r="I19" s="6">
        <v>698</v>
      </c>
      <c r="J19" s="5" t="s">
        <v>15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3" t="s">
        <v>26</v>
      </c>
      <c r="B20" s="4">
        <v>42242</v>
      </c>
      <c r="C20" s="3" t="s">
        <v>45</v>
      </c>
      <c r="D20" s="3" t="s">
        <v>46</v>
      </c>
      <c r="E20" s="3" t="s">
        <v>13</v>
      </c>
      <c r="F20" s="3" t="s">
        <v>47</v>
      </c>
      <c r="G20" s="6">
        <v>10</v>
      </c>
      <c r="H20" s="5">
        <v>30</v>
      </c>
      <c r="I20" s="6">
        <v>300</v>
      </c>
      <c r="J20" s="5" t="s">
        <v>15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3" t="s">
        <v>26</v>
      </c>
      <c r="B21" s="4">
        <v>42242</v>
      </c>
      <c r="C21" s="3" t="s">
        <v>45</v>
      </c>
      <c r="D21" s="3" t="s">
        <v>46</v>
      </c>
      <c r="E21" s="3" t="s">
        <v>21</v>
      </c>
      <c r="F21" s="3" t="s">
        <v>22</v>
      </c>
      <c r="G21" s="6">
        <v>33.25</v>
      </c>
      <c r="H21" s="5">
        <v>9</v>
      </c>
      <c r="I21" s="6">
        <v>299.25</v>
      </c>
      <c r="J21" s="5" t="s">
        <v>15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3" t="s">
        <v>26</v>
      </c>
      <c r="B22" s="4">
        <v>42243</v>
      </c>
      <c r="C22" s="3" t="s">
        <v>16</v>
      </c>
      <c r="D22" s="3" t="s">
        <v>17</v>
      </c>
      <c r="E22" s="3" t="s">
        <v>13</v>
      </c>
      <c r="F22" s="3" t="s">
        <v>48</v>
      </c>
      <c r="G22" s="6">
        <v>19.45</v>
      </c>
      <c r="H22" s="5">
        <v>24</v>
      </c>
      <c r="I22" s="6">
        <v>466.8</v>
      </c>
      <c r="J22" s="5" t="s">
        <v>15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3" t="s">
        <v>10</v>
      </c>
      <c r="B23" s="4">
        <v>42243</v>
      </c>
      <c r="C23" s="3" t="s">
        <v>16</v>
      </c>
      <c r="D23" s="3" t="s">
        <v>17</v>
      </c>
      <c r="E23" s="3" t="s">
        <v>13</v>
      </c>
      <c r="F23" s="3" t="s">
        <v>49</v>
      </c>
      <c r="G23" s="6">
        <v>53</v>
      </c>
      <c r="H23" s="5">
        <v>2</v>
      </c>
      <c r="I23" s="6">
        <v>106</v>
      </c>
      <c r="J23" s="5" t="s">
        <v>15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3" t="s">
        <v>26</v>
      </c>
      <c r="B24" s="4">
        <v>42243</v>
      </c>
      <c r="C24" s="3" t="s">
        <v>16</v>
      </c>
      <c r="D24" s="3" t="s">
        <v>17</v>
      </c>
      <c r="E24" s="3" t="s">
        <v>18</v>
      </c>
      <c r="F24" s="3" t="s">
        <v>19</v>
      </c>
      <c r="G24" s="6">
        <v>6</v>
      </c>
      <c r="H24" s="5">
        <v>20</v>
      </c>
      <c r="I24" s="6">
        <v>120</v>
      </c>
      <c r="J24" s="5" t="s">
        <v>15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3" t="s">
        <v>26</v>
      </c>
      <c r="B25" s="4">
        <v>42243</v>
      </c>
      <c r="C25" s="3" t="s">
        <v>16</v>
      </c>
      <c r="D25" s="5" t="s">
        <v>50</v>
      </c>
      <c r="E25" s="3" t="s">
        <v>31</v>
      </c>
      <c r="F25" s="3" t="s">
        <v>51</v>
      </c>
      <c r="G25" s="6">
        <v>123.79</v>
      </c>
      <c r="H25" s="5">
        <v>15</v>
      </c>
      <c r="I25" s="6">
        <v>1856.85</v>
      </c>
      <c r="J25" s="5" t="s">
        <v>39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3" t="s">
        <v>26</v>
      </c>
      <c r="B26" s="4">
        <v>42243</v>
      </c>
      <c r="C26" s="3" t="s">
        <v>16</v>
      </c>
      <c r="D26" s="5" t="s">
        <v>50</v>
      </c>
      <c r="E26" s="3" t="s">
        <v>13</v>
      </c>
      <c r="F26" s="3" t="s">
        <v>52</v>
      </c>
      <c r="G26" s="6">
        <v>21.35</v>
      </c>
      <c r="H26" s="5">
        <v>20</v>
      </c>
      <c r="I26" s="6">
        <v>427</v>
      </c>
      <c r="J26" s="5" t="s">
        <v>39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3" t="s">
        <v>26</v>
      </c>
      <c r="B27" s="4">
        <v>42243</v>
      </c>
      <c r="C27" s="3" t="s">
        <v>16</v>
      </c>
      <c r="D27" s="5" t="s">
        <v>50</v>
      </c>
      <c r="E27" s="3" t="s">
        <v>13</v>
      </c>
      <c r="F27" s="3" t="s">
        <v>33</v>
      </c>
      <c r="G27" s="6">
        <v>13</v>
      </c>
      <c r="H27" s="5">
        <v>10</v>
      </c>
      <c r="I27" s="6">
        <v>130</v>
      </c>
      <c r="J27" s="5" t="s">
        <v>39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3" t="s">
        <v>26</v>
      </c>
      <c r="B28" s="4">
        <v>42243</v>
      </c>
      <c r="C28" s="3" t="s">
        <v>16</v>
      </c>
      <c r="D28" s="5" t="s">
        <v>50</v>
      </c>
      <c r="E28" s="3" t="s">
        <v>21</v>
      </c>
      <c r="F28" s="3" t="s">
        <v>25</v>
      </c>
      <c r="G28" s="6">
        <v>20</v>
      </c>
      <c r="H28" s="5">
        <v>15</v>
      </c>
      <c r="I28" s="6">
        <v>300</v>
      </c>
      <c r="J28" s="5" t="s">
        <v>39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3" t="s">
        <v>23</v>
      </c>
      <c r="B29" s="4">
        <v>42244</v>
      </c>
      <c r="C29" s="3" t="s">
        <v>16</v>
      </c>
      <c r="D29" s="5" t="s">
        <v>50</v>
      </c>
      <c r="E29" s="3" t="s">
        <v>21</v>
      </c>
      <c r="F29" s="3" t="s">
        <v>53</v>
      </c>
      <c r="G29" s="6">
        <v>81</v>
      </c>
      <c r="H29" s="5">
        <v>20</v>
      </c>
      <c r="I29" s="6">
        <v>1620</v>
      </c>
      <c r="J29" s="5" t="s">
        <v>15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3" t="s">
        <v>26</v>
      </c>
      <c r="B30" s="4">
        <v>42253</v>
      </c>
      <c r="C30" s="3" t="s">
        <v>16</v>
      </c>
      <c r="D30" s="3" t="s">
        <v>17</v>
      </c>
      <c r="E30" s="3" t="s">
        <v>18</v>
      </c>
      <c r="F30" s="3" t="s">
        <v>19</v>
      </c>
      <c r="G30" s="6">
        <v>15</v>
      </c>
      <c r="H30" s="5">
        <v>20</v>
      </c>
      <c r="I30" s="6">
        <v>300</v>
      </c>
      <c r="J30" s="5" t="s">
        <v>15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3" t="s">
        <v>10</v>
      </c>
      <c r="B31" s="4">
        <v>42253</v>
      </c>
      <c r="C31" s="3" t="s">
        <v>16</v>
      </c>
      <c r="D31" s="3" t="s">
        <v>17</v>
      </c>
      <c r="E31" s="3" t="s">
        <v>21</v>
      </c>
      <c r="F31" s="3" t="s">
        <v>40</v>
      </c>
      <c r="G31" s="6">
        <v>9.1999999999999993</v>
      </c>
      <c r="H31" s="5">
        <v>15</v>
      </c>
      <c r="I31" s="6">
        <v>138</v>
      </c>
      <c r="J31" s="5" t="s">
        <v>15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3" t="s">
        <v>20</v>
      </c>
      <c r="B32" s="4">
        <v>42258</v>
      </c>
      <c r="C32" s="3" t="s">
        <v>36</v>
      </c>
      <c r="D32" s="3" t="s">
        <v>54</v>
      </c>
      <c r="E32" s="3" t="s">
        <v>13</v>
      </c>
      <c r="F32" s="3" t="s">
        <v>14</v>
      </c>
      <c r="G32" s="6">
        <v>21.05</v>
      </c>
      <c r="H32" s="5">
        <v>30</v>
      </c>
      <c r="I32" s="6">
        <v>631.5</v>
      </c>
      <c r="J32" s="5" t="s">
        <v>15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3" t="s">
        <v>20</v>
      </c>
      <c r="B33" s="4">
        <v>42258</v>
      </c>
      <c r="C33" s="3" t="s">
        <v>36</v>
      </c>
      <c r="D33" s="3" t="s">
        <v>54</v>
      </c>
      <c r="E33" s="3" t="s">
        <v>21</v>
      </c>
      <c r="F33" s="3" t="s">
        <v>22</v>
      </c>
      <c r="G33" s="6">
        <v>18.399999999999999</v>
      </c>
      <c r="H33" s="5">
        <v>40</v>
      </c>
      <c r="I33" s="6">
        <v>736</v>
      </c>
      <c r="J33" s="5" t="s">
        <v>15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3" t="s">
        <v>23</v>
      </c>
      <c r="B34" s="4">
        <v>42258</v>
      </c>
      <c r="C34" s="3" t="s">
        <v>36</v>
      </c>
      <c r="D34" s="3" t="s">
        <v>54</v>
      </c>
      <c r="E34" s="3" t="s">
        <v>21</v>
      </c>
      <c r="F34" s="3" t="s">
        <v>55</v>
      </c>
      <c r="G34" s="6">
        <v>12.5</v>
      </c>
      <c r="H34" s="5">
        <v>15</v>
      </c>
      <c r="I34" s="6">
        <v>187.5</v>
      </c>
      <c r="J34" s="5" t="s">
        <v>15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3" t="s">
        <v>10</v>
      </c>
      <c r="B35" s="4">
        <v>42263</v>
      </c>
      <c r="C35" s="3" t="s">
        <v>36</v>
      </c>
      <c r="D35" s="3" t="s">
        <v>37</v>
      </c>
      <c r="E35" s="3" t="s">
        <v>31</v>
      </c>
      <c r="F35" s="3" t="s">
        <v>32</v>
      </c>
      <c r="G35" s="6">
        <v>32.799999999999997</v>
      </c>
      <c r="H35" s="5">
        <v>10</v>
      </c>
      <c r="I35" s="6">
        <v>328</v>
      </c>
      <c r="J35" s="5" t="s">
        <v>15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3" t="s">
        <v>23</v>
      </c>
      <c r="B36" s="4">
        <v>42263</v>
      </c>
      <c r="C36" s="3" t="s">
        <v>36</v>
      </c>
      <c r="D36" s="3" t="s">
        <v>37</v>
      </c>
      <c r="E36" s="3" t="s">
        <v>31</v>
      </c>
      <c r="F36" s="3" t="s">
        <v>56</v>
      </c>
      <c r="G36" s="6">
        <v>7.45</v>
      </c>
      <c r="H36" s="5">
        <v>5</v>
      </c>
      <c r="I36" s="6">
        <v>37.25</v>
      </c>
      <c r="J36" s="5" t="s">
        <v>15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3" t="s">
        <v>10</v>
      </c>
      <c r="B37" s="4">
        <v>42263</v>
      </c>
      <c r="C37" s="3" t="s">
        <v>36</v>
      </c>
      <c r="D37" s="3" t="s">
        <v>37</v>
      </c>
      <c r="E37" s="3" t="s">
        <v>13</v>
      </c>
      <c r="F37" s="3" t="s">
        <v>49</v>
      </c>
      <c r="G37" s="6">
        <v>25.89</v>
      </c>
      <c r="H37" s="5">
        <v>10</v>
      </c>
      <c r="I37" s="6">
        <v>258.89999999999998</v>
      </c>
      <c r="J37" s="5" t="s">
        <v>15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3" t="s">
        <v>20</v>
      </c>
      <c r="B38" s="4">
        <v>42273</v>
      </c>
      <c r="C38" s="3" t="s">
        <v>45</v>
      </c>
      <c r="D38" s="3" t="s">
        <v>57</v>
      </c>
      <c r="E38" s="3" t="s">
        <v>18</v>
      </c>
      <c r="F38" s="3" t="s">
        <v>19</v>
      </c>
      <c r="G38" s="6">
        <v>15</v>
      </c>
      <c r="H38" s="5">
        <v>30</v>
      </c>
      <c r="I38" s="6">
        <v>450</v>
      </c>
      <c r="J38" s="5" t="s">
        <v>15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3" t="s">
        <v>10</v>
      </c>
      <c r="B39" s="4">
        <v>42273</v>
      </c>
      <c r="C39" s="3" t="s">
        <v>45</v>
      </c>
      <c r="D39" s="3" t="s">
        <v>57</v>
      </c>
      <c r="E39" s="3" t="s">
        <v>18</v>
      </c>
      <c r="F39" s="3" t="s">
        <v>43</v>
      </c>
      <c r="G39" s="6">
        <v>14</v>
      </c>
      <c r="H39" s="5">
        <v>14</v>
      </c>
      <c r="I39" s="6">
        <v>196</v>
      </c>
      <c r="J39" s="5" t="s">
        <v>15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3" t="s">
        <v>23</v>
      </c>
      <c r="B40" s="4">
        <v>42278</v>
      </c>
      <c r="C40" s="3" t="s">
        <v>45</v>
      </c>
      <c r="D40" s="3" t="s">
        <v>57</v>
      </c>
      <c r="E40" s="3" t="s">
        <v>18</v>
      </c>
      <c r="F40" s="3" t="s">
        <v>58</v>
      </c>
      <c r="G40" s="6">
        <v>18</v>
      </c>
      <c r="H40" s="5">
        <v>6</v>
      </c>
      <c r="I40" s="6">
        <v>108</v>
      </c>
      <c r="J40" s="5" t="s">
        <v>15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3" t="s">
        <v>20</v>
      </c>
      <c r="B41" s="4">
        <v>42278</v>
      </c>
      <c r="C41" s="3" t="s">
        <v>45</v>
      </c>
      <c r="D41" s="3" t="s">
        <v>57</v>
      </c>
      <c r="E41" s="3" t="s">
        <v>21</v>
      </c>
      <c r="F41" s="3" t="s">
        <v>22</v>
      </c>
      <c r="G41" s="6">
        <v>9.65</v>
      </c>
      <c r="H41" s="5">
        <v>20</v>
      </c>
      <c r="I41" s="6">
        <v>193</v>
      </c>
      <c r="J41" s="5" t="s">
        <v>15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3" t="s">
        <v>23</v>
      </c>
      <c r="B42" s="4">
        <v>42280</v>
      </c>
      <c r="C42" s="3" t="s">
        <v>45</v>
      </c>
      <c r="D42" s="3" t="s">
        <v>57</v>
      </c>
      <c r="E42" s="3" t="s">
        <v>18</v>
      </c>
      <c r="F42" s="3" t="s">
        <v>34</v>
      </c>
      <c r="G42" s="6">
        <v>18</v>
      </c>
      <c r="H42" s="5">
        <v>10</v>
      </c>
      <c r="I42" s="6">
        <v>180</v>
      </c>
      <c r="J42" s="5" t="s">
        <v>15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3" t="s">
        <v>20</v>
      </c>
      <c r="B43" s="4">
        <v>42287</v>
      </c>
      <c r="C43" s="3" t="s">
        <v>36</v>
      </c>
      <c r="D43" s="3" t="s">
        <v>37</v>
      </c>
      <c r="E43" s="3" t="s">
        <v>18</v>
      </c>
      <c r="F43" s="3" t="s">
        <v>59</v>
      </c>
      <c r="G43" s="6">
        <v>7.75</v>
      </c>
      <c r="H43" s="5">
        <v>50</v>
      </c>
      <c r="I43" s="6">
        <v>387.5</v>
      </c>
      <c r="J43" s="5" t="s">
        <v>15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3" t="s">
        <v>20</v>
      </c>
      <c r="B44" s="4">
        <v>42287</v>
      </c>
      <c r="C44" s="3" t="s">
        <v>36</v>
      </c>
      <c r="D44" s="3" t="s">
        <v>37</v>
      </c>
      <c r="E44" s="3" t="s">
        <v>13</v>
      </c>
      <c r="F44" s="3" t="s">
        <v>60</v>
      </c>
      <c r="G44" s="6">
        <v>22</v>
      </c>
      <c r="H44" s="5">
        <v>24</v>
      </c>
      <c r="I44" s="6">
        <v>528</v>
      </c>
      <c r="J44" s="5" t="s">
        <v>15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3" t="s">
        <v>20</v>
      </c>
      <c r="B45" s="4">
        <v>42287</v>
      </c>
      <c r="C45" s="3" t="s">
        <v>36</v>
      </c>
      <c r="D45" s="3" t="s">
        <v>37</v>
      </c>
      <c r="E45" s="3" t="s">
        <v>31</v>
      </c>
      <c r="F45" s="3" t="s">
        <v>42</v>
      </c>
      <c r="G45" s="6">
        <v>19.5</v>
      </c>
      <c r="H45" s="5">
        <v>16</v>
      </c>
      <c r="I45" s="6">
        <v>312</v>
      </c>
      <c r="J45" s="5" t="s">
        <v>15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3" t="s">
        <v>20</v>
      </c>
      <c r="B46" s="4">
        <v>42314</v>
      </c>
      <c r="C46" s="3" t="s">
        <v>16</v>
      </c>
      <c r="D46" s="5" t="s">
        <v>50</v>
      </c>
      <c r="E46" s="3" t="s">
        <v>18</v>
      </c>
      <c r="F46" s="3" t="s">
        <v>27</v>
      </c>
      <c r="G46" s="6">
        <v>18</v>
      </c>
      <c r="H46" s="5">
        <v>50</v>
      </c>
      <c r="I46" s="6">
        <v>900</v>
      </c>
      <c r="J46" s="5" t="s">
        <v>15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3" t="s">
        <v>20</v>
      </c>
      <c r="B47" s="4">
        <v>42314</v>
      </c>
      <c r="C47" s="3" t="s">
        <v>16</v>
      </c>
      <c r="D47" s="5" t="s">
        <v>50</v>
      </c>
      <c r="E47" s="3" t="s">
        <v>18</v>
      </c>
      <c r="F47" s="3" t="s">
        <v>59</v>
      </c>
      <c r="G47" s="6">
        <v>7.75</v>
      </c>
      <c r="H47" s="5">
        <v>6</v>
      </c>
      <c r="I47" s="6">
        <v>46.5</v>
      </c>
      <c r="J47" s="5" t="s">
        <v>15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3" t="s">
        <v>10</v>
      </c>
      <c r="B48" s="4">
        <v>42314</v>
      </c>
      <c r="C48" s="3" t="s">
        <v>16</v>
      </c>
      <c r="D48" s="5" t="s">
        <v>50</v>
      </c>
      <c r="E48" s="3" t="s">
        <v>13</v>
      </c>
      <c r="F48" s="3" t="s">
        <v>49</v>
      </c>
      <c r="G48" s="6">
        <v>18.399999999999999</v>
      </c>
      <c r="H48" s="5">
        <v>4</v>
      </c>
      <c r="I48" s="6">
        <v>73.599999999999994</v>
      </c>
      <c r="J48" s="5" t="s">
        <v>15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3" t="s">
        <v>26</v>
      </c>
      <c r="B49" s="4">
        <v>42314</v>
      </c>
      <c r="C49" s="3" t="s">
        <v>16</v>
      </c>
      <c r="D49" s="5" t="s">
        <v>50</v>
      </c>
      <c r="E49" s="3" t="s">
        <v>21</v>
      </c>
      <c r="F49" s="3" t="s">
        <v>61</v>
      </c>
      <c r="G49" s="6">
        <v>14</v>
      </c>
      <c r="H49" s="5">
        <v>10</v>
      </c>
      <c r="I49" s="6">
        <v>140</v>
      </c>
      <c r="J49" s="5" t="s">
        <v>15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3" t="s">
        <v>20</v>
      </c>
      <c r="B50" s="4">
        <v>42323</v>
      </c>
      <c r="C50" s="3" t="s">
        <v>45</v>
      </c>
      <c r="D50" s="3" t="s">
        <v>62</v>
      </c>
      <c r="E50" s="3" t="s">
        <v>18</v>
      </c>
      <c r="F50" s="3" t="s">
        <v>38</v>
      </c>
      <c r="G50" s="6">
        <v>4.5</v>
      </c>
      <c r="H50" s="5">
        <v>25</v>
      </c>
      <c r="I50" s="6">
        <v>112.5</v>
      </c>
      <c r="J50" s="5" t="s">
        <v>39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3" t="s">
        <v>20</v>
      </c>
      <c r="B51" s="4">
        <v>42323</v>
      </c>
      <c r="C51" s="3" t="s">
        <v>45</v>
      </c>
      <c r="D51" s="3" t="s">
        <v>62</v>
      </c>
      <c r="E51" s="3" t="s">
        <v>13</v>
      </c>
      <c r="F51" s="3" t="s">
        <v>49</v>
      </c>
      <c r="G51" s="6">
        <v>19.5</v>
      </c>
      <c r="H51" s="5">
        <v>25</v>
      </c>
      <c r="I51" s="6">
        <v>487.5</v>
      </c>
      <c r="J51" s="5" t="s">
        <v>39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3" t="s">
        <v>20</v>
      </c>
      <c r="B52" s="4">
        <v>42329</v>
      </c>
      <c r="C52" s="3" t="s">
        <v>45</v>
      </c>
      <c r="D52" s="3" t="s">
        <v>46</v>
      </c>
      <c r="E52" s="3" t="s">
        <v>28</v>
      </c>
      <c r="F52" s="3" t="s">
        <v>63</v>
      </c>
      <c r="G52" s="6">
        <v>34</v>
      </c>
      <c r="H52" s="5">
        <v>80</v>
      </c>
      <c r="I52" s="6">
        <v>2720</v>
      </c>
      <c r="J52" s="5" t="s">
        <v>15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3" t="s">
        <v>20</v>
      </c>
      <c r="B53" s="4">
        <v>42329</v>
      </c>
      <c r="C53" s="3" t="s">
        <v>45</v>
      </c>
      <c r="D53" s="3" t="s">
        <v>46</v>
      </c>
      <c r="E53" s="3" t="s">
        <v>28</v>
      </c>
      <c r="F53" s="3" t="s">
        <v>29</v>
      </c>
      <c r="G53" s="6">
        <v>12.5</v>
      </c>
      <c r="H53" s="5">
        <v>70</v>
      </c>
      <c r="I53" s="6">
        <v>875</v>
      </c>
      <c r="J53" s="5" t="s">
        <v>15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3" t="s">
        <v>20</v>
      </c>
      <c r="B54" s="4">
        <v>42329</v>
      </c>
      <c r="C54" s="3" t="s">
        <v>45</v>
      </c>
      <c r="D54" s="3" t="s">
        <v>46</v>
      </c>
      <c r="E54" s="3" t="s">
        <v>21</v>
      </c>
      <c r="F54" s="3" t="s">
        <v>44</v>
      </c>
      <c r="G54" s="6">
        <v>17.45</v>
      </c>
      <c r="H54" s="5">
        <v>56</v>
      </c>
      <c r="I54" s="6">
        <v>977.2</v>
      </c>
      <c r="J54" s="5" t="s">
        <v>15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3" t="s">
        <v>26</v>
      </c>
      <c r="B55" s="4">
        <v>42334</v>
      </c>
      <c r="C55" s="3" t="s">
        <v>45</v>
      </c>
      <c r="D55" s="3" t="s">
        <v>46</v>
      </c>
      <c r="E55" s="3" t="s">
        <v>28</v>
      </c>
      <c r="F55" s="3" t="s">
        <v>64</v>
      </c>
      <c r="G55" s="6">
        <v>36</v>
      </c>
      <c r="H55" s="5">
        <v>30</v>
      </c>
      <c r="I55" s="6">
        <v>1080</v>
      </c>
      <c r="J55" s="5" t="s">
        <v>39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3" t="s">
        <v>26</v>
      </c>
      <c r="B56" s="4">
        <v>42334</v>
      </c>
      <c r="C56" s="3" t="s">
        <v>45</v>
      </c>
      <c r="D56" s="3" t="s">
        <v>46</v>
      </c>
      <c r="E56" s="3" t="s">
        <v>28</v>
      </c>
      <c r="F56" s="3" t="s">
        <v>65</v>
      </c>
      <c r="G56" s="6">
        <v>21.5</v>
      </c>
      <c r="H56" s="5">
        <v>5</v>
      </c>
      <c r="I56" s="6">
        <v>107.5</v>
      </c>
      <c r="J56" s="5" t="s">
        <v>39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3" t="s">
        <v>23</v>
      </c>
      <c r="B57" s="4">
        <v>42336</v>
      </c>
      <c r="C57" s="3" t="s">
        <v>36</v>
      </c>
      <c r="D57" s="3" t="s">
        <v>66</v>
      </c>
      <c r="E57" s="3" t="s">
        <v>13</v>
      </c>
      <c r="F57" s="3" t="s">
        <v>33</v>
      </c>
      <c r="G57" s="6">
        <v>13</v>
      </c>
      <c r="H57" s="5">
        <v>5</v>
      </c>
      <c r="I57" s="6">
        <v>65</v>
      </c>
      <c r="J57" s="5" t="s">
        <v>15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3" t="s">
        <v>23</v>
      </c>
      <c r="B58" s="4">
        <v>42336</v>
      </c>
      <c r="C58" s="3" t="s">
        <v>36</v>
      </c>
      <c r="D58" s="3" t="s">
        <v>66</v>
      </c>
      <c r="E58" s="3" t="s">
        <v>13</v>
      </c>
      <c r="F58" s="3" t="s">
        <v>14</v>
      </c>
      <c r="G58" s="6">
        <v>21.05</v>
      </c>
      <c r="H58" s="5">
        <v>5</v>
      </c>
      <c r="I58" s="6">
        <v>105.25</v>
      </c>
      <c r="J58" s="5" t="s">
        <v>15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3" t="s">
        <v>20</v>
      </c>
      <c r="B59" s="4">
        <v>42342</v>
      </c>
      <c r="C59" s="3" t="s">
        <v>16</v>
      </c>
      <c r="D59" s="5" t="s">
        <v>50</v>
      </c>
      <c r="E59" s="3" t="s">
        <v>18</v>
      </c>
      <c r="F59" s="3" t="s">
        <v>67</v>
      </c>
      <c r="G59" s="6">
        <v>263.5</v>
      </c>
      <c r="H59" s="5">
        <v>40</v>
      </c>
      <c r="I59" s="6">
        <v>10540</v>
      </c>
      <c r="J59" s="5" t="s">
        <v>15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3" t="s">
        <v>20</v>
      </c>
      <c r="B60" s="4">
        <v>42342</v>
      </c>
      <c r="C60" s="3" t="s">
        <v>16</v>
      </c>
      <c r="D60" s="5" t="s">
        <v>50</v>
      </c>
      <c r="E60" s="3" t="s">
        <v>28</v>
      </c>
      <c r="F60" s="3" t="s">
        <v>63</v>
      </c>
      <c r="G60" s="6">
        <v>34</v>
      </c>
      <c r="H60" s="5">
        <v>70</v>
      </c>
      <c r="I60" s="6">
        <v>2380</v>
      </c>
      <c r="J60" s="5" t="s">
        <v>15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3" t="s">
        <v>20</v>
      </c>
      <c r="B61" s="4">
        <v>42342</v>
      </c>
      <c r="C61" s="3" t="s">
        <v>16</v>
      </c>
      <c r="D61" s="5" t="s">
        <v>50</v>
      </c>
      <c r="E61" s="3" t="s">
        <v>28</v>
      </c>
      <c r="F61" s="3" t="s">
        <v>68</v>
      </c>
      <c r="G61" s="6">
        <v>34.799999999999997</v>
      </c>
      <c r="H61" s="5">
        <v>42</v>
      </c>
      <c r="I61" s="6">
        <v>1461.6</v>
      </c>
      <c r="J61" s="5" t="s">
        <v>15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3" t="s">
        <v>26</v>
      </c>
      <c r="B62" s="4">
        <v>42342</v>
      </c>
      <c r="C62" s="3" t="s">
        <v>16</v>
      </c>
      <c r="D62" s="5" t="s">
        <v>50</v>
      </c>
      <c r="E62" s="3" t="s">
        <v>21</v>
      </c>
      <c r="F62" s="3" t="s">
        <v>53</v>
      </c>
      <c r="G62" s="6">
        <v>81</v>
      </c>
      <c r="H62" s="5">
        <v>12</v>
      </c>
      <c r="I62" s="6">
        <v>972</v>
      </c>
      <c r="J62" s="5" t="s">
        <v>15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3" t="s">
        <v>10</v>
      </c>
      <c r="B63" s="4">
        <v>42347</v>
      </c>
      <c r="C63" s="3" t="s">
        <v>45</v>
      </c>
      <c r="D63" s="3" t="s">
        <v>46</v>
      </c>
      <c r="E63" s="3" t="s">
        <v>18</v>
      </c>
      <c r="F63" s="3" t="s">
        <v>27</v>
      </c>
      <c r="G63" s="6">
        <v>18</v>
      </c>
      <c r="H63" s="5">
        <v>20</v>
      </c>
      <c r="I63" s="6">
        <v>360</v>
      </c>
      <c r="J63" s="5" t="s">
        <v>15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3" t="s">
        <v>20</v>
      </c>
      <c r="B64" s="4">
        <v>42347</v>
      </c>
      <c r="C64" s="3" t="s">
        <v>45</v>
      </c>
      <c r="D64" s="3" t="s">
        <v>46</v>
      </c>
      <c r="E64" s="3" t="s">
        <v>18</v>
      </c>
      <c r="F64" s="3" t="s">
        <v>19</v>
      </c>
      <c r="G64" s="6">
        <v>45.6</v>
      </c>
      <c r="H64" s="5">
        <v>20</v>
      </c>
      <c r="I64" s="6">
        <v>912</v>
      </c>
      <c r="J64" s="5" t="s">
        <v>15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3" t="s">
        <v>26</v>
      </c>
      <c r="B65" s="4">
        <v>42349</v>
      </c>
      <c r="C65" s="3" t="s">
        <v>16</v>
      </c>
      <c r="D65" s="3" t="s">
        <v>17</v>
      </c>
      <c r="E65" s="3" t="s">
        <v>13</v>
      </c>
      <c r="F65" s="3" t="s">
        <v>14</v>
      </c>
      <c r="G65" s="6">
        <v>21.05</v>
      </c>
      <c r="H65" s="5">
        <v>20</v>
      </c>
      <c r="I65" s="6">
        <v>421</v>
      </c>
      <c r="J65" s="5" t="s">
        <v>39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3" t="s">
        <v>10</v>
      </c>
      <c r="B66" s="4">
        <v>42349</v>
      </c>
      <c r="C66" s="3" t="s">
        <v>16</v>
      </c>
      <c r="D66" s="3" t="s">
        <v>17</v>
      </c>
      <c r="E66" s="3" t="s">
        <v>13</v>
      </c>
      <c r="F66" s="3" t="s">
        <v>69</v>
      </c>
      <c r="G66" s="6">
        <v>43.9</v>
      </c>
      <c r="H66" s="5">
        <v>16</v>
      </c>
      <c r="I66" s="6">
        <v>702.4</v>
      </c>
      <c r="J66" s="5" t="s">
        <v>39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3" t="s">
        <v>20</v>
      </c>
      <c r="B67" s="4">
        <v>42349</v>
      </c>
      <c r="C67" s="3" t="s">
        <v>16</v>
      </c>
      <c r="D67" s="3" t="s">
        <v>17</v>
      </c>
      <c r="E67" s="3" t="s">
        <v>21</v>
      </c>
      <c r="F67" s="3" t="s">
        <v>22</v>
      </c>
      <c r="G67" s="6">
        <v>9.65</v>
      </c>
      <c r="H67" s="5">
        <v>8</v>
      </c>
      <c r="I67" s="6">
        <v>77.2</v>
      </c>
      <c r="J67" s="5" t="s">
        <v>39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3" t="s">
        <v>10</v>
      </c>
      <c r="B68" s="4">
        <v>42354</v>
      </c>
      <c r="C68" s="3" t="s">
        <v>45</v>
      </c>
      <c r="D68" s="3" t="s">
        <v>62</v>
      </c>
      <c r="E68" s="3" t="s">
        <v>31</v>
      </c>
      <c r="F68" s="3" t="s">
        <v>42</v>
      </c>
      <c r="G68" s="6">
        <v>38</v>
      </c>
      <c r="H68" s="5">
        <v>20</v>
      </c>
      <c r="I68" s="6">
        <v>760</v>
      </c>
      <c r="J68" s="5" t="s">
        <v>15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3" t="s">
        <v>10</v>
      </c>
      <c r="B69" s="4">
        <v>42354</v>
      </c>
      <c r="C69" s="3" t="s">
        <v>45</v>
      </c>
      <c r="D69" s="3" t="s">
        <v>62</v>
      </c>
      <c r="E69" s="3" t="s">
        <v>28</v>
      </c>
      <c r="F69" s="3" t="s">
        <v>41</v>
      </c>
      <c r="G69" s="6">
        <v>6</v>
      </c>
      <c r="H69" s="5">
        <v>20</v>
      </c>
      <c r="I69" s="6">
        <v>120</v>
      </c>
      <c r="J69" s="5" t="s">
        <v>15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3" t="s">
        <v>23</v>
      </c>
      <c r="B70" s="4">
        <v>42354</v>
      </c>
      <c r="C70" s="3" t="s">
        <v>45</v>
      </c>
      <c r="D70" s="3" t="s">
        <v>62</v>
      </c>
      <c r="E70" s="3" t="s">
        <v>21</v>
      </c>
      <c r="F70" s="3" t="s">
        <v>22</v>
      </c>
      <c r="G70" s="6">
        <v>16.25</v>
      </c>
      <c r="H70" s="5">
        <v>15</v>
      </c>
      <c r="I70" s="6">
        <v>243.75</v>
      </c>
      <c r="J70" s="5" t="s">
        <v>15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3" t="s">
        <v>26</v>
      </c>
      <c r="B71" s="4">
        <v>42356</v>
      </c>
      <c r="C71" s="3" t="s">
        <v>16</v>
      </c>
      <c r="D71" s="5" t="s">
        <v>50</v>
      </c>
      <c r="E71" s="3" t="s">
        <v>18</v>
      </c>
      <c r="F71" s="3" t="s">
        <v>38</v>
      </c>
      <c r="G71" s="6">
        <v>4.5</v>
      </c>
      <c r="H71" s="5">
        <v>15</v>
      </c>
      <c r="I71" s="6">
        <v>67.5</v>
      </c>
      <c r="J71" s="5" t="s">
        <v>15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FEFEF"/>
  </sheetPr>
  <dimension ref="A1:Z1000"/>
  <sheetViews>
    <sheetView workbookViewId="0"/>
  </sheetViews>
  <sheetFormatPr defaultColWidth="14.42578125" defaultRowHeight="15" customHeight="1" x14ac:dyDescent="0.25"/>
  <cols>
    <col min="1" max="2" width="7.5703125" customWidth="1"/>
    <col min="3" max="3" width="10.85546875" customWidth="1"/>
    <col min="4" max="6" width="9.28515625" customWidth="1"/>
    <col min="7" max="7" width="8.7109375" customWidth="1"/>
    <col min="8" max="8" width="10.140625" customWidth="1"/>
    <col min="9" max="9" width="12.5703125" customWidth="1"/>
    <col min="10" max="26" width="10.7109375" customWidth="1"/>
  </cols>
  <sheetData>
    <row r="1" spans="1:26" ht="12.75" customHeight="1" x14ac:dyDescent="0.25">
      <c r="A1" s="7" t="s">
        <v>70</v>
      </c>
      <c r="B1" s="7" t="s">
        <v>0</v>
      </c>
      <c r="C1" s="7" t="s">
        <v>71</v>
      </c>
      <c r="D1" s="7" t="s">
        <v>72</v>
      </c>
      <c r="E1" s="7" t="s">
        <v>73</v>
      </c>
      <c r="F1" s="7" t="s">
        <v>74</v>
      </c>
      <c r="G1" s="7" t="s">
        <v>7</v>
      </c>
      <c r="H1" s="7" t="s">
        <v>75</v>
      </c>
      <c r="I1" s="7" t="s">
        <v>76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25">
      <c r="A2" s="9" t="s">
        <v>77</v>
      </c>
      <c r="B2" s="9" t="s">
        <v>78</v>
      </c>
      <c r="C2" s="9" t="s">
        <v>79</v>
      </c>
      <c r="D2" s="9" t="s">
        <v>80</v>
      </c>
      <c r="E2" s="9" t="s">
        <v>81</v>
      </c>
      <c r="F2" s="9" t="s">
        <v>82</v>
      </c>
      <c r="G2" s="9">
        <v>279</v>
      </c>
      <c r="H2" s="10">
        <v>7.3</v>
      </c>
      <c r="I2" s="11">
        <f t="shared" ref="I2:I91" si="0">G2*H2</f>
        <v>2036.7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5">
      <c r="A3" s="9" t="s">
        <v>83</v>
      </c>
      <c r="B3" s="9" t="s">
        <v>84</v>
      </c>
      <c r="C3" s="9" t="s">
        <v>85</v>
      </c>
      <c r="D3" s="9" t="s">
        <v>86</v>
      </c>
      <c r="E3" s="9" t="s">
        <v>87</v>
      </c>
      <c r="F3" s="9" t="s">
        <v>88</v>
      </c>
      <c r="G3" s="9">
        <v>112</v>
      </c>
      <c r="H3" s="10">
        <v>2.5</v>
      </c>
      <c r="I3" s="11">
        <f t="shared" si="0"/>
        <v>280</v>
      </c>
      <c r="J3" s="8"/>
      <c r="K3" s="8"/>
      <c r="L3" s="8"/>
      <c r="M3" s="12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5">
      <c r="A4" s="9" t="s">
        <v>89</v>
      </c>
      <c r="B4" s="9" t="s">
        <v>78</v>
      </c>
      <c r="C4" s="9" t="s">
        <v>90</v>
      </c>
      <c r="D4" s="9" t="s">
        <v>91</v>
      </c>
      <c r="E4" s="9" t="s">
        <v>81</v>
      </c>
      <c r="F4" s="9" t="s">
        <v>92</v>
      </c>
      <c r="G4" s="9">
        <v>128</v>
      </c>
      <c r="H4" s="10">
        <v>8</v>
      </c>
      <c r="I4" s="11">
        <f t="shared" si="0"/>
        <v>1024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5">
      <c r="A5" s="9" t="s">
        <v>89</v>
      </c>
      <c r="B5" s="9" t="s">
        <v>93</v>
      </c>
      <c r="C5" s="9" t="s">
        <v>62</v>
      </c>
      <c r="D5" s="9" t="s">
        <v>80</v>
      </c>
      <c r="E5" s="9" t="s">
        <v>94</v>
      </c>
      <c r="F5" s="9" t="s">
        <v>82</v>
      </c>
      <c r="G5" s="9">
        <v>74</v>
      </c>
      <c r="H5" s="10">
        <v>3.4</v>
      </c>
      <c r="I5" s="11">
        <f t="shared" si="0"/>
        <v>251.6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5">
      <c r="A6" s="9" t="s">
        <v>83</v>
      </c>
      <c r="B6" s="9" t="s">
        <v>84</v>
      </c>
      <c r="C6" s="9" t="s">
        <v>79</v>
      </c>
      <c r="D6" s="9" t="s">
        <v>80</v>
      </c>
      <c r="E6" s="9" t="s">
        <v>87</v>
      </c>
      <c r="F6" s="9" t="s">
        <v>88</v>
      </c>
      <c r="G6" s="9">
        <v>245</v>
      </c>
      <c r="H6" s="10">
        <v>2.5</v>
      </c>
      <c r="I6" s="11">
        <f t="shared" si="0"/>
        <v>612.5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5">
      <c r="A7" s="9" t="s">
        <v>89</v>
      </c>
      <c r="B7" s="9" t="s">
        <v>93</v>
      </c>
      <c r="C7" s="9" t="s">
        <v>85</v>
      </c>
      <c r="D7" s="9" t="s">
        <v>91</v>
      </c>
      <c r="E7" s="9" t="s">
        <v>87</v>
      </c>
      <c r="F7" s="9" t="s">
        <v>88</v>
      </c>
      <c r="G7" s="9">
        <v>66</v>
      </c>
      <c r="H7" s="10">
        <v>2.5</v>
      </c>
      <c r="I7" s="11">
        <f t="shared" si="0"/>
        <v>165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5">
      <c r="A8" s="9" t="s">
        <v>77</v>
      </c>
      <c r="B8" s="9" t="s">
        <v>93</v>
      </c>
      <c r="C8" s="9" t="s">
        <v>90</v>
      </c>
      <c r="D8" s="9" t="s">
        <v>86</v>
      </c>
      <c r="E8" s="9" t="s">
        <v>81</v>
      </c>
      <c r="F8" s="9" t="s">
        <v>82</v>
      </c>
      <c r="G8" s="9">
        <v>175</v>
      </c>
      <c r="H8" s="10">
        <v>7.3</v>
      </c>
      <c r="I8" s="11">
        <f t="shared" si="0"/>
        <v>1277.5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5">
      <c r="A9" s="9" t="s">
        <v>77</v>
      </c>
      <c r="B9" s="9" t="s">
        <v>84</v>
      </c>
      <c r="C9" s="9" t="s">
        <v>62</v>
      </c>
      <c r="D9" s="9" t="s">
        <v>91</v>
      </c>
      <c r="E9" s="9" t="s">
        <v>94</v>
      </c>
      <c r="F9" s="9" t="s">
        <v>92</v>
      </c>
      <c r="G9" s="9">
        <v>232</v>
      </c>
      <c r="H9" s="10">
        <v>2.6</v>
      </c>
      <c r="I9" s="11">
        <f t="shared" si="0"/>
        <v>603.20000000000005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25">
      <c r="A10" s="9" t="s">
        <v>89</v>
      </c>
      <c r="B10" s="9" t="s">
        <v>78</v>
      </c>
      <c r="C10" s="9" t="s">
        <v>79</v>
      </c>
      <c r="D10" s="9" t="s">
        <v>86</v>
      </c>
      <c r="E10" s="9" t="s">
        <v>94</v>
      </c>
      <c r="F10" s="9" t="s">
        <v>82</v>
      </c>
      <c r="G10" s="9">
        <v>278</v>
      </c>
      <c r="H10" s="10">
        <v>3.4</v>
      </c>
      <c r="I10" s="11">
        <f t="shared" si="0"/>
        <v>945.19999999999993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5">
      <c r="A11" s="9" t="s">
        <v>83</v>
      </c>
      <c r="B11" s="9" t="s">
        <v>78</v>
      </c>
      <c r="C11" s="9" t="s">
        <v>85</v>
      </c>
      <c r="D11" s="9" t="s">
        <v>80</v>
      </c>
      <c r="E11" s="9" t="s">
        <v>81</v>
      </c>
      <c r="F11" s="9" t="s">
        <v>92</v>
      </c>
      <c r="G11" s="9">
        <v>51</v>
      </c>
      <c r="H11" s="10">
        <v>8</v>
      </c>
      <c r="I11" s="11">
        <f t="shared" si="0"/>
        <v>408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5">
      <c r="A12" s="9" t="s">
        <v>89</v>
      </c>
      <c r="B12" s="9" t="s">
        <v>93</v>
      </c>
      <c r="C12" s="9" t="s">
        <v>90</v>
      </c>
      <c r="D12" s="9" t="s">
        <v>86</v>
      </c>
      <c r="E12" s="9" t="s">
        <v>94</v>
      </c>
      <c r="F12" s="9" t="s">
        <v>92</v>
      </c>
      <c r="G12" s="9">
        <v>113</v>
      </c>
      <c r="H12" s="10">
        <v>2.6</v>
      </c>
      <c r="I12" s="11">
        <f t="shared" si="0"/>
        <v>293.8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5">
      <c r="A13" s="9" t="s">
        <v>77</v>
      </c>
      <c r="B13" s="9" t="s">
        <v>84</v>
      </c>
      <c r="C13" s="9" t="s">
        <v>62</v>
      </c>
      <c r="D13" s="9" t="s">
        <v>80</v>
      </c>
      <c r="E13" s="9" t="s">
        <v>87</v>
      </c>
      <c r="F13" s="9" t="s">
        <v>88</v>
      </c>
      <c r="G13" s="9">
        <v>200</v>
      </c>
      <c r="H13" s="10">
        <v>2.5</v>
      </c>
      <c r="I13" s="11">
        <f t="shared" si="0"/>
        <v>500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5">
      <c r="A14" s="9" t="s">
        <v>83</v>
      </c>
      <c r="B14" s="9" t="s">
        <v>93</v>
      </c>
      <c r="C14" s="9" t="s">
        <v>79</v>
      </c>
      <c r="D14" s="9" t="s">
        <v>86</v>
      </c>
      <c r="E14" s="9" t="s">
        <v>94</v>
      </c>
      <c r="F14" s="9" t="s">
        <v>82</v>
      </c>
      <c r="G14" s="9">
        <v>78</v>
      </c>
      <c r="H14" s="10">
        <v>3.4</v>
      </c>
      <c r="I14" s="11">
        <f t="shared" si="0"/>
        <v>265.2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5">
      <c r="A15" s="9" t="s">
        <v>89</v>
      </c>
      <c r="B15" s="9" t="s">
        <v>78</v>
      </c>
      <c r="C15" s="9" t="s">
        <v>85</v>
      </c>
      <c r="D15" s="9" t="s">
        <v>86</v>
      </c>
      <c r="E15" s="9" t="s">
        <v>94</v>
      </c>
      <c r="F15" s="9" t="s">
        <v>88</v>
      </c>
      <c r="G15" s="9">
        <v>50</v>
      </c>
      <c r="H15" s="10">
        <v>4.0999999999999996</v>
      </c>
      <c r="I15" s="11">
        <f t="shared" si="0"/>
        <v>204.99999999999997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5">
      <c r="A16" s="9" t="s">
        <v>83</v>
      </c>
      <c r="B16" s="9" t="s">
        <v>84</v>
      </c>
      <c r="C16" s="9" t="s">
        <v>90</v>
      </c>
      <c r="D16" s="9" t="s">
        <v>91</v>
      </c>
      <c r="E16" s="9" t="s">
        <v>87</v>
      </c>
      <c r="F16" s="9" t="s">
        <v>92</v>
      </c>
      <c r="G16" s="9">
        <v>183</v>
      </c>
      <c r="H16" s="10">
        <v>3.8</v>
      </c>
      <c r="I16" s="11">
        <f t="shared" si="0"/>
        <v>695.4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5">
      <c r="A17" s="9" t="s">
        <v>89</v>
      </c>
      <c r="B17" s="9" t="s">
        <v>78</v>
      </c>
      <c r="C17" s="9" t="s">
        <v>62</v>
      </c>
      <c r="D17" s="9" t="s">
        <v>80</v>
      </c>
      <c r="E17" s="9" t="s">
        <v>94</v>
      </c>
      <c r="F17" s="9" t="s">
        <v>82</v>
      </c>
      <c r="G17" s="9">
        <v>65</v>
      </c>
      <c r="H17" s="10">
        <v>3.4</v>
      </c>
      <c r="I17" s="11">
        <f t="shared" si="0"/>
        <v>221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5">
      <c r="A18" s="9" t="s">
        <v>77</v>
      </c>
      <c r="B18" s="9" t="s">
        <v>84</v>
      </c>
      <c r="C18" s="9" t="s">
        <v>79</v>
      </c>
      <c r="D18" s="9" t="s">
        <v>91</v>
      </c>
      <c r="E18" s="9" t="s">
        <v>87</v>
      </c>
      <c r="F18" s="9" t="s">
        <v>88</v>
      </c>
      <c r="G18" s="9">
        <v>124</v>
      </c>
      <c r="H18" s="10">
        <v>2.5</v>
      </c>
      <c r="I18" s="11">
        <f t="shared" si="0"/>
        <v>310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5">
      <c r="A19" s="9" t="s">
        <v>89</v>
      </c>
      <c r="B19" s="9" t="s">
        <v>84</v>
      </c>
      <c r="C19" s="9" t="s">
        <v>85</v>
      </c>
      <c r="D19" s="9" t="s">
        <v>91</v>
      </c>
      <c r="E19" s="9" t="s">
        <v>81</v>
      </c>
      <c r="F19" s="9" t="s">
        <v>88</v>
      </c>
      <c r="G19" s="9">
        <v>138</v>
      </c>
      <c r="H19" s="10">
        <v>5.5</v>
      </c>
      <c r="I19" s="11">
        <f t="shared" si="0"/>
        <v>759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5">
      <c r="A20" s="9" t="s">
        <v>89</v>
      </c>
      <c r="B20" s="9" t="s">
        <v>93</v>
      </c>
      <c r="C20" s="9" t="s">
        <v>90</v>
      </c>
      <c r="D20" s="9" t="s">
        <v>86</v>
      </c>
      <c r="E20" s="9" t="s">
        <v>81</v>
      </c>
      <c r="F20" s="9" t="s">
        <v>82</v>
      </c>
      <c r="G20" s="9">
        <v>262</v>
      </c>
      <c r="H20" s="10">
        <v>7.3</v>
      </c>
      <c r="I20" s="11">
        <f t="shared" si="0"/>
        <v>1912.6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5">
      <c r="A21" s="9" t="s">
        <v>77</v>
      </c>
      <c r="B21" s="9" t="s">
        <v>78</v>
      </c>
      <c r="C21" s="9" t="s">
        <v>62</v>
      </c>
      <c r="D21" s="9" t="s">
        <v>91</v>
      </c>
      <c r="E21" s="9" t="s">
        <v>81</v>
      </c>
      <c r="F21" s="9" t="s">
        <v>92</v>
      </c>
      <c r="G21" s="9">
        <v>167</v>
      </c>
      <c r="H21" s="10">
        <v>8</v>
      </c>
      <c r="I21" s="11">
        <f t="shared" si="0"/>
        <v>1336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5">
      <c r="A22" s="9" t="s">
        <v>77</v>
      </c>
      <c r="B22" s="9" t="s">
        <v>93</v>
      </c>
      <c r="C22" s="9" t="s">
        <v>79</v>
      </c>
      <c r="D22" s="9" t="s">
        <v>80</v>
      </c>
      <c r="E22" s="9" t="s">
        <v>94</v>
      </c>
      <c r="F22" s="9" t="s">
        <v>82</v>
      </c>
      <c r="G22" s="9">
        <v>53</v>
      </c>
      <c r="H22" s="10">
        <v>3.4</v>
      </c>
      <c r="I22" s="11">
        <f t="shared" si="0"/>
        <v>180.2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5">
      <c r="A23" s="9" t="s">
        <v>83</v>
      </c>
      <c r="B23" s="9" t="s">
        <v>93</v>
      </c>
      <c r="C23" s="9" t="s">
        <v>85</v>
      </c>
      <c r="D23" s="9" t="s">
        <v>80</v>
      </c>
      <c r="E23" s="9" t="s">
        <v>87</v>
      </c>
      <c r="F23" s="9" t="s">
        <v>92</v>
      </c>
      <c r="G23" s="9">
        <v>101</v>
      </c>
      <c r="H23" s="10">
        <v>3.8</v>
      </c>
      <c r="I23" s="11">
        <f t="shared" si="0"/>
        <v>383.79999999999995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5">
      <c r="A24" s="9" t="s">
        <v>89</v>
      </c>
      <c r="B24" s="9" t="s">
        <v>78</v>
      </c>
      <c r="C24" s="9" t="s">
        <v>90</v>
      </c>
      <c r="D24" s="9" t="s">
        <v>86</v>
      </c>
      <c r="E24" s="9" t="s">
        <v>81</v>
      </c>
      <c r="F24" s="9" t="s">
        <v>92</v>
      </c>
      <c r="G24" s="9">
        <v>126</v>
      </c>
      <c r="H24" s="10">
        <v>8</v>
      </c>
      <c r="I24" s="11">
        <f t="shared" si="0"/>
        <v>1008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5">
      <c r="A25" s="9" t="s">
        <v>77</v>
      </c>
      <c r="B25" s="9" t="s">
        <v>78</v>
      </c>
      <c r="C25" s="9" t="s">
        <v>62</v>
      </c>
      <c r="D25" s="9" t="s">
        <v>80</v>
      </c>
      <c r="E25" s="9" t="s">
        <v>87</v>
      </c>
      <c r="F25" s="9" t="s">
        <v>88</v>
      </c>
      <c r="G25" s="9">
        <v>132</v>
      </c>
      <c r="H25" s="10">
        <v>2.5</v>
      </c>
      <c r="I25" s="11">
        <f t="shared" si="0"/>
        <v>330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5">
      <c r="A26" s="9" t="s">
        <v>89</v>
      </c>
      <c r="B26" s="9" t="s">
        <v>84</v>
      </c>
      <c r="C26" s="9" t="s">
        <v>79</v>
      </c>
      <c r="D26" s="9" t="s">
        <v>91</v>
      </c>
      <c r="E26" s="9" t="s">
        <v>81</v>
      </c>
      <c r="F26" s="9" t="s">
        <v>82</v>
      </c>
      <c r="G26" s="9">
        <v>35</v>
      </c>
      <c r="H26" s="10">
        <v>7.3</v>
      </c>
      <c r="I26" s="11">
        <f t="shared" si="0"/>
        <v>255.5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5">
      <c r="A27" s="9" t="s">
        <v>77</v>
      </c>
      <c r="B27" s="9" t="s">
        <v>78</v>
      </c>
      <c r="C27" s="9" t="s">
        <v>85</v>
      </c>
      <c r="D27" s="9" t="s">
        <v>86</v>
      </c>
      <c r="E27" s="9" t="s">
        <v>94</v>
      </c>
      <c r="F27" s="9" t="s">
        <v>88</v>
      </c>
      <c r="G27" s="9">
        <v>217</v>
      </c>
      <c r="H27" s="10">
        <v>4.0999999999999996</v>
      </c>
      <c r="I27" s="11">
        <f t="shared" si="0"/>
        <v>889.69999999999993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5">
      <c r="A28" s="9" t="s">
        <v>77</v>
      </c>
      <c r="B28" s="9" t="s">
        <v>93</v>
      </c>
      <c r="C28" s="9" t="s">
        <v>90</v>
      </c>
      <c r="D28" s="9" t="s">
        <v>91</v>
      </c>
      <c r="E28" s="9" t="s">
        <v>87</v>
      </c>
      <c r="F28" s="9" t="s">
        <v>92</v>
      </c>
      <c r="G28" s="9">
        <v>88</v>
      </c>
      <c r="H28" s="10">
        <v>3.8</v>
      </c>
      <c r="I28" s="11">
        <f t="shared" si="0"/>
        <v>334.4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5">
      <c r="A29" s="9" t="s">
        <v>83</v>
      </c>
      <c r="B29" s="9" t="s">
        <v>84</v>
      </c>
      <c r="C29" s="9" t="s">
        <v>62</v>
      </c>
      <c r="D29" s="9" t="s">
        <v>91</v>
      </c>
      <c r="E29" s="9" t="s">
        <v>87</v>
      </c>
      <c r="F29" s="9" t="s">
        <v>82</v>
      </c>
      <c r="G29" s="9">
        <v>201</v>
      </c>
      <c r="H29" s="10">
        <v>4.9000000000000004</v>
      </c>
      <c r="I29" s="11">
        <f t="shared" si="0"/>
        <v>984.90000000000009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5">
      <c r="A30" s="9" t="s">
        <v>83</v>
      </c>
      <c r="B30" s="9" t="s">
        <v>93</v>
      </c>
      <c r="C30" s="9" t="s">
        <v>79</v>
      </c>
      <c r="D30" s="9" t="s">
        <v>86</v>
      </c>
      <c r="E30" s="9" t="s">
        <v>81</v>
      </c>
      <c r="F30" s="9" t="s">
        <v>88</v>
      </c>
      <c r="G30" s="9">
        <v>97</v>
      </c>
      <c r="H30" s="10">
        <v>5.5</v>
      </c>
      <c r="I30" s="11">
        <f t="shared" si="0"/>
        <v>533.5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5">
      <c r="A31" s="9" t="s">
        <v>77</v>
      </c>
      <c r="B31" s="9" t="s">
        <v>93</v>
      </c>
      <c r="C31" s="9" t="s">
        <v>85</v>
      </c>
      <c r="D31" s="9" t="s">
        <v>80</v>
      </c>
      <c r="E31" s="9" t="s">
        <v>94</v>
      </c>
      <c r="F31" s="9" t="s">
        <v>88</v>
      </c>
      <c r="G31" s="9">
        <v>194</v>
      </c>
      <c r="H31" s="10">
        <v>4.0999999999999996</v>
      </c>
      <c r="I31" s="11">
        <f t="shared" si="0"/>
        <v>795.4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5">
      <c r="A32" s="9" t="s">
        <v>83</v>
      </c>
      <c r="B32" s="9" t="s">
        <v>84</v>
      </c>
      <c r="C32" s="9" t="s">
        <v>90</v>
      </c>
      <c r="D32" s="9" t="s">
        <v>86</v>
      </c>
      <c r="E32" s="9" t="s">
        <v>94</v>
      </c>
      <c r="F32" s="9" t="s">
        <v>82</v>
      </c>
      <c r="G32" s="9">
        <v>110</v>
      </c>
      <c r="H32" s="10">
        <v>3.4</v>
      </c>
      <c r="I32" s="11">
        <f t="shared" si="0"/>
        <v>374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5">
      <c r="A33" s="9" t="s">
        <v>89</v>
      </c>
      <c r="B33" s="9" t="s">
        <v>78</v>
      </c>
      <c r="C33" s="9" t="s">
        <v>62</v>
      </c>
      <c r="D33" s="9" t="s">
        <v>86</v>
      </c>
      <c r="E33" s="9" t="s">
        <v>81</v>
      </c>
      <c r="F33" s="9" t="s">
        <v>92</v>
      </c>
      <c r="G33" s="9">
        <v>178</v>
      </c>
      <c r="H33" s="10">
        <v>8</v>
      </c>
      <c r="I33" s="11">
        <f t="shared" si="0"/>
        <v>1424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5">
      <c r="A34" s="9" t="s">
        <v>77</v>
      </c>
      <c r="B34" s="9" t="s">
        <v>78</v>
      </c>
      <c r="C34" s="9" t="s">
        <v>79</v>
      </c>
      <c r="D34" s="9" t="s">
        <v>80</v>
      </c>
      <c r="E34" s="9" t="s">
        <v>94</v>
      </c>
      <c r="F34" s="9" t="s">
        <v>82</v>
      </c>
      <c r="G34" s="9">
        <v>145</v>
      </c>
      <c r="H34" s="10">
        <v>3.4</v>
      </c>
      <c r="I34" s="11">
        <f t="shared" si="0"/>
        <v>493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5">
      <c r="A35" s="9" t="s">
        <v>89</v>
      </c>
      <c r="B35" s="9" t="s">
        <v>93</v>
      </c>
      <c r="C35" s="9" t="s">
        <v>85</v>
      </c>
      <c r="D35" s="9" t="s">
        <v>86</v>
      </c>
      <c r="E35" s="9" t="s">
        <v>87</v>
      </c>
      <c r="F35" s="9" t="s">
        <v>92</v>
      </c>
      <c r="G35" s="9">
        <v>154</v>
      </c>
      <c r="H35" s="10">
        <v>3.8</v>
      </c>
      <c r="I35" s="11">
        <f t="shared" si="0"/>
        <v>585.19999999999993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5">
      <c r="A36" s="9" t="s">
        <v>83</v>
      </c>
      <c r="B36" s="9" t="s">
        <v>84</v>
      </c>
      <c r="C36" s="9" t="s">
        <v>90</v>
      </c>
      <c r="D36" s="9" t="s">
        <v>91</v>
      </c>
      <c r="E36" s="9" t="s">
        <v>94</v>
      </c>
      <c r="F36" s="9" t="s">
        <v>92</v>
      </c>
      <c r="G36" s="9">
        <v>189</v>
      </c>
      <c r="H36" s="10">
        <v>2.6</v>
      </c>
      <c r="I36" s="11">
        <f t="shared" si="0"/>
        <v>491.40000000000003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5">
      <c r="A37" s="9" t="s">
        <v>77</v>
      </c>
      <c r="B37" s="9" t="s">
        <v>93</v>
      </c>
      <c r="C37" s="9" t="s">
        <v>62</v>
      </c>
      <c r="D37" s="9" t="s">
        <v>80</v>
      </c>
      <c r="E37" s="9" t="s">
        <v>94</v>
      </c>
      <c r="F37" s="9" t="s">
        <v>88</v>
      </c>
      <c r="G37" s="9">
        <v>132</v>
      </c>
      <c r="H37" s="10">
        <v>4.0999999999999996</v>
      </c>
      <c r="I37" s="11">
        <f t="shared" si="0"/>
        <v>541.19999999999993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5">
      <c r="A38" s="9" t="s">
        <v>77</v>
      </c>
      <c r="B38" s="9" t="s">
        <v>78</v>
      </c>
      <c r="C38" s="9" t="s">
        <v>79</v>
      </c>
      <c r="D38" s="9" t="s">
        <v>80</v>
      </c>
      <c r="E38" s="9" t="s">
        <v>87</v>
      </c>
      <c r="F38" s="9" t="s">
        <v>82</v>
      </c>
      <c r="G38" s="9">
        <v>79</v>
      </c>
      <c r="H38" s="10">
        <v>4.9000000000000004</v>
      </c>
      <c r="I38" s="11">
        <f t="shared" si="0"/>
        <v>387.1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5">
      <c r="A39" s="9" t="s">
        <v>83</v>
      </c>
      <c r="B39" s="9" t="s">
        <v>84</v>
      </c>
      <c r="C39" s="9" t="s">
        <v>85</v>
      </c>
      <c r="D39" s="9" t="s">
        <v>91</v>
      </c>
      <c r="E39" s="9" t="s">
        <v>94</v>
      </c>
      <c r="F39" s="9" t="s">
        <v>88</v>
      </c>
      <c r="G39" s="9">
        <v>270</v>
      </c>
      <c r="H39" s="10">
        <v>4.0999999999999996</v>
      </c>
      <c r="I39" s="11">
        <f t="shared" si="0"/>
        <v>1107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5">
      <c r="A40" s="9" t="s">
        <v>89</v>
      </c>
      <c r="B40" s="9" t="s">
        <v>78</v>
      </c>
      <c r="C40" s="9" t="s">
        <v>90</v>
      </c>
      <c r="D40" s="9" t="s">
        <v>86</v>
      </c>
      <c r="E40" s="9" t="s">
        <v>87</v>
      </c>
      <c r="F40" s="9" t="s">
        <v>92</v>
      </c>
      <c r="G40" s="9">
        <v>142</v>
      </c>
      <c r="H40" s="10">
        <v>3.8</v>
      </c>
      <c r="I40" s="11">
        <f t="shared" si="0"/>
        <v>539.6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5">
      <c r="A41" s="9" t="s">
        <v>89</v>
      </c>
      <c r="B41" s="9" t="s">
        <v>84</v>
      </c>
      <c r="C41" s="9" t="s">
        <v>62</v>
      </c>
      <c r="D41" s="9" t="s">
        <v>91</v>
      </c>
      <c r="E41" s="9" t="s">
        <v>81</v>
      </c>
      <c r="F41" s="9" t="s">
        <v>82</v>
      </c>
      <c r="G41" s="9">
        <v>243</v>
      </c>
      <c r="H41" s="10">
        <v>7.3</v>
      </c>
      <c r="I41" s="11">
        <f t="shared" si="0"/>
        <v>1773.8999999999999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5">
      <c r="A42" s="9" t="s">
        <v>83</v>
      </c>
      <c r="B42" s="9" t="s">
        <v>84</v>
      </c>
      <c r="C42" s="9" t="s">
        <v>79</v>
      </c>
      <c r="D42" s="9" t="s">
        <v>86</v>
      </c>
      <c r="E42" s="9" t="s">
        <v>81</v>
      </c>
      <c r="F42" s="9" t="s">
        <v>88</v>
      </c>
      <c r="G42" s="9">
        <v>42</v>
      </c>
      <c r="H42" s="10">
        <v>5.5</v>
      </c>
      <c r="I42" s="11">
        <f t="shared" si="0"/>
        <v>231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5">
      <c r="A43" s="9" t="s">
        <v>89</v>
      </c>
      <c r="B43" s="9" t="s">
        <v>93</v>
      </c>
      <c r="C43" s="9" t="s">
        <v>85</v>
      </c>
      <c r="D43" s="9" t="s">
        <v>80</v>
      </c>
      <c r="E43" s="9" t="s">
        <v>81</v>
      </c>
      <c r="F43" s="9" t="s">
        <v>88</v>
      </c>
      <c r="G43" s="9">
        <v>38</v>
      </c>
      <c r="H43" s="10">
        <v>5.5</v>
      </c>
      <c r="I43" s="11">
        <f t="shared" si="0"/>
        <v>209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5">
      <c r="A44" s="9" t="s">
        <v>77</v>
      </c>
      <c r="B44" s="9" t="s">
        <v>78</v>
      </c>
      <c r="C44" s="9" t="s">
        <v>90</v>
      </c>
      <c r="D44" s="9" t="s">
        <v>86</v>
      </c>
      <c r="E44" s="9" t="s">
        <v>94</v>
      </c>
      <c r="F44" s="9" t="s">
        <v>82</v>
      </c>
      <c r="G44" s="9">
        <v>220</v>
      </c>
      <c r="H44" s="10">
        <v>3.4</v>
      </c>
      <c r="I44" s="11">
        <f t="shared" si="0"/>
        <v>748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5">
      <c r="A45" s="9" t="s">
        <v>77</v>
      </c>
      <c r="B45" s="9" t="s">
        <v>93</v>
      </c>
      <c r="C45" s="9" t="s">
        <v>62</v>
      </c>
      <c r="D45" s="9" t="s">
        <v>80</v>
      </c>
      <c r="E45" s="9" t="s">
        <v>87</v>
      </c>
      <c r="F45" s="9" t="s">
        <v>92</v>
      </c>
      <c r="G45" s="9">
        <v>171</v>
      </c>
      <c r="H45" s="10">
        <v>3.8</v>
      </c>
      <c r="I45" s="11">
        <f t="shared" si="0"/>
        <v>649.79999999999995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5">
      <c r="A46" s="9" t="s">
        <v>89</v>
      </c>
      <c r="B46" s="9" t="s">
        <v>93</v>
      </c>
      <c r="C46" s="9" t="s">
        <v>79</v>
      </c>
      <c r="D46" s="9" t="s">
        <v>86</v>
      </c>
      <c r="E46" s="9" t="s">
        <v>81</v>
      </c>
      <c r="F46" s="9" t="s">
        <v>82</v>
      </c>
      <c r="G46" s="9">
        <v>120</v>
      </c>
      <c r="H46" s="10">
        <v>7.3</v>
      </c>
      <c r="I46" s="11">
        <f t="shared" si="0"/>
        <v>876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5">
      <c r="A47" s="9" t="s">
        <v>83</v>
      </c>
      <c r="B47" s="9" t="s">
        <v>78</v>
      </c>
      <c r="C47" s="9" t="s">
        <v>85</v>
      </c>
      <c r="D47" s="9" t="s">
        <v>86</v>
      </c>
      <c r="E47" s="9" t="s">
        <v>87</v>
      </c>
      <c r="F47" s="9" t="s">
        <v>92</v>
      </c>
      <c r="G47" s="9">
        <v>75</v>
      </c>
      <c r="H47" s="10">
        <v>3.8</v>
      </c>
      <c r="I47" s="11">
        <f t="shared" si="0"/>
        <v>285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5">
      <c r="A48" s="9" t="s">
        <v>89</v>
      </c>
      <c r="B48" s="9" t="s">
        <v>78</v>
      </c>
      <c r="C48" s="9" t="s">
        <v>90</v>
      </c>
      <c r="D48" s="9" t="s">
        <v>91</v>
      </c>
      <c r="E48" s="9" t="s">
        <v>81</v>
      </c>
      <c r="F48" s="9" t="s">
        <v>92</v>
      </c>
      <c r="G48" s="9">
        <v>252</v>
      </c>
      <c r="H48" s="10">
        <v>8</v>
      </c>
      <c r="I48" s="11">
        <f t="shared" si="0"/>
        <v>2016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5">
      <c r="A49" s="9" t="s">
        <v>77</v>
      </c>
      <c r="B49" s="9" t="s">
        <v>84</v>
      </c>
      <c r="C49" s="9" t="s">
        <v>62</v>
      </c>
      <c r="D49" s="9" t="s">
        <v>80</v>
      </c>
      <c r="E49" s="9" t="s">
        <v>94</v>
      </c>
      <c r="F49" s="9" t="s">
        <v>88</v>
      </c>
      <c r="G49" s="9">
        <v>179</v>
      </c>
      <c r="H49" s="10">
        <v>4.0999999999999996</v>
      </c>
      <c r="I49" s="11">
        <f t="shared" si="0"/>
        <v>733.9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5">
      <c r="A50" s="9" t="s">
        <v>83</v>
      </c>
      <c r="B50" s="9" t="s">
        <v>78</v>
      </c>
      <c r="C50" s="9" t="s">
        <v>79</v>
      </c>
      <c r="D50" s="9" t="s">
        <v>91</v>
      </c>
      <c r="E50" s="9" t="s">
        <v>87</v>
      </c>
      <c r="F50" s="9" t="s">
        <v>82</v>
      </c>
      <c r="G50" s="9">
        <v>121</v>
      </c>
      <c r="H50" s="10">
        <v>4.9000000000000004</v>
      </c>
      <c r="I50" s="11">
        <f t="shared" si="0"/>
        <v>592.90000000000009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5">
      <c r="A51" s="9" t="s">
        <v>89</v>
      </c>
      <c r="B51" s="9" t="s">
        <v>93</v>
      </c>
      <c r="C51" s="9" t="s">
        <v>85</v>
      </c>
      <c r="D51" s="9" t="s">
        <v>91</v>
      </c>
      <c r="E51" s="9" t="s">
        <v>87</v>
      </c>
      <c r="F51" s="9" t="s">
        <v>88</v>
      </c>
      <c r="G51" s="9">
        <v>237</v>
      </c>
      <c r="H51" s="10">
        <v>2.5</v>
      </c>
      <c r="I51" s="11">
        <f t="shared" si="0"/>
        <v>592.5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5">
      <c r="A52" s="9" t="s">
        <v>83</v>
      </c>
      <c r="B52" s="9" t="s">
        <v>84</v>
      </c>
      <c r="C52" s="9" t="s">
        <v>90</v>
      </c>
      <c r="D52" s="9" t="s">
        <v>86</v>
      </c>
      <c r="E52" s="9" t="s">
        <v>81</v>
      </c>
      <c r="F52" s="9" t="s">
        <v>92</v>
      </c>
      <c r="G52" s="9">
        <v>137</v>
      </c>
      <c r="H52" s="10">
        <v>8</v>
      </c>
      <c r="I52" s="11">
        <f t="shared" si="0"/>
        <v>1096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5">
      <c r="A53" s="9" t="s">
        <v>89</v>
      </c>
      <c r="B53" s="9" t="s">
        <v>93</v>
      </c>
      <c r="C53" s="9" t="s">
        <v>62</v>
      </c>
      <c r="D53" s="9" t="s">
        <v>91</v>
      </c>
      <c r="E53" s="9" t="s">
        <v>94</v>
      </c>
      <c r="F53" s="9" t="s">
        <v>82</v>
      </c>
      <c r="G53" s="9">
        <v>73</v>
      </c>
      <c r="H53" s="10">
        <v>3.4</v>
      </c>
      <c r="I53" s="11">
        <f t="shared" si="0"/>
        <v>248.2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5">
      <c r="A54" s="9" t="s">
        <v>77</v>
      </c>
      <c r="B54" s="9" t="s">
        <v>93</v>
      </c>
      <c r="C54" s="9" t="s">
        <v>79</v>
      </c>
      <c r="D54" s="9" t="s">
        <v>80</v>
      </c>
      <c r="E54" s="9" t="s">
        <v>94</v>
      </c>
      <c r="F54" s="9" t="s">
        <v>88</v>
      </c>
      <c r="G54" s="9">
        <v>252</v>
      </c>
      <c r="H54" s="10">
        <v>4.0999999999999996</v>
      </c>
      <c r="I54" s="11">
        <f t="shared" si="0"/>
        <v>1033.1999999999998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5">
      <c r="A55" s="9" t="s">
        <v>89</v>
      </c>
      <c r="B55" s="9" t="s">
        <v>84</v>
      </c>
      <c r="C55" s="9" t="s">
        <v>85</v>
      </c>
      <c r="D55" s="9" t="s">
        <v>80</v>
      </c>
      <c r="E55" s="9" t="s">
        <v>81</v>
      </c>
      <c r="F55" s="9" t="s">
        <v>88</v>
      </c>
      <c r="G55" s="9">
        <v>167</v>
      </c>
      <c r="H55" s="10">
        <v>5.5</v>
      </c>
      <c r="I55" s="11">
        <f t="shared" si="0"/>
        <v>918.5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5">
      <c r="A56" s="9" t="s">
        <v>89</v>
      </c>
      <c r="B56" s="9" t="s">
        <v>78</v>
      </c>
      <c r="C56" s="9" t="s">
        <v>90</v>
      </c>
      <c r="D56" s="9" t="s">
        <v>86</v>
      </c>
      <c r="E56" s="9" t="s">
        <v>94</v>
      </c>
      <c r="F56" s="9" t="s">
        <v>82</v>
      </c>
      <c r="G56" s="9">
        <v>63</v>
      </c>
      <c r="H56" s="10">
        <v>3.4</v>
      </c>
      <c r="I56" s="11">
        <f t="shared" si="0"/>
        <v>214.2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5">
      <c r="A57" s="9" t="s">
        <v>77</v>
      </c>
      <c r="B57" s="9" t="s">
        <v>78</v>
      </c>
      <c r="C57" s="9" t="s">
        <v>62</v>
      </c>
      <c r="D57" s="9" t="s">
        <v>80</v>
      </c>
      <c r="E57" s="9" t="s">
        <v>87</v>
      </c>
      <c r="F57" s="9" t="s">
        <v>92</v>
      </c>
      <c r="G57" s="9">
        <v>263</v>
      </c>
      <c r="H57" s="10">
        <v>3.8</v>
      </c>
      <c r="I57" s="11">
        <f t="shared" si="0"/>
        <v>999.4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5">
      <c r="A58" s="9" t="s">
        <v>77</v>
      </c>
      <c r="B58" s="9" t="s">
        <v>93</v>
      </c>
      <c r="C58" s="9" t="s">
        <v>79</v>
      </c>
      <c r="D58" s="9" t="s">
        <v>91</v>
      </c>
      <c r="E58" s="9" t="s">
        <v>94</v>
      </c>
      <c r="F58" s="9" t="s">
        <v>82</v>
      </c>
      <c r="G58" s="9">
        <v>200</v>
      </c>
      <c r="H58" s="10">
        <v>3.4</v>
      </c>
      <c r="I58" s="11">
        <f t="shared" si="0"/>
        <v>680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5">
      <c r="A59" s="9" t="s">
        <v>83</v>
      </c>
      <c r="B59" s="9" t="s">
        <v>84</v>
      </c>
      <c r="C59" s="9" t="s">
        <v>85</v>
      </c>
      <c r="D59" s="9" t="s">
        <v>86</v>
      </c>
      <c r="E59" s="9" t="s">
        <v>94</v>
      </c>
      <c r="F59" s="9" t="s">
        <v>92</v>
      </c>
      <c r="G59" s="9">
        <v>139</v>
      </c>
      <c r="H59" s="10">
        <v>2.6</v>
      </c>
      <c r="I59" s="11">
        <f t="shared" si="0"/>
        <v>361.40000000000003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5">
      <c r="A60" s="9" t="s">
        <v>89</v>
      </c>
      <c r="B60" s="9" t="s">
        <v>93</v>
      </c>
      <c r="C60" s="9" t="s">
        <v>90</v>
      </c>
      <c r="D60" s="9" t="s">
        <v>91</v>
      </c>
      <c r="E60" s="9" t="s">
        <v>87</v>
      </c>
      <c r="F60" s="9" t="s">
        <v>92</v>
      </c>
      <c r="G60" s="9">
        <v>196</v>
      </c>
      <c r="H60" s="10">
        <v>3.8</v>
      </c>
      <c r="I60" s="11">
        <f t="shared" si="0"/>
        <v>744.8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5">
      <c r="A61" s="9" t="s">
        <v>77</v>
      </c>
      <c r="B61" s="9" t="s">
        <v>78</v>
      </c>
      <c r="C61" s="9" t="s">
        <v>62</v>
      </c>
      <c r="D61" s="9" t="s">
        <v>91</v>
      </c>
      <c r="E61" s="9" t="s">
        <v>94</v>
      </c>
      <c r="F61" s="9" t="s">
        <v>88</v>
      </c>
      <c r="G61" s="9">
        <v>119</v>
      </c>
      <c r="H61" s="10">
        <v>4.0999999999999996</v>
      </c>
      <c r="I61" s="11">
        <f t="shared" si="0"/>
        <v>487.9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5">
      <c r="A62" s="9" t="s">
        <v>89</v>
      </c>
      <c r="B62" s="9" t="s">
        <v>84</v>
      </c>
      <c r="C62" s="9" t="s">
        <v>79</v>
      </c>
      <c r="D62" s="9" t="s">
        <v>86</v>
      </c>
      <c r="E62" s="9" t="s">
        <v>87</v>
      </c>
      <c r="F62" s="9" t="s">
        <v>82</v>
      </c>
      <c r="G62" s="9">
        <v>224</v>
      </c>
      <c r="H62" s="10">
        <v>4.9000000000000004</v>
      </c>
      <c r="I62" s="11">
        <f t="shared" si="0"/>
        <v>1097.6000000000001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5">
      <c r="A63" s="9" t="s">
        <v>77</v>
      </c>
      <c r="B63" s="9" t="s">
        <v>78</v>
      </c>
      <c r="C63" s="9" t="s">
        <v>85</v>
      </c>
      <c r="D63" s="9" t="s">
        <v>80</v>
      </c>
      <c r="E63" s="9" t="s">
        <v>81</v>
      </c>
      <c r="F63" s="9" t="s">
        <v>88</v>
      </c>
      <c r="G63" s="9">
        <v>265</v>
      </c>
      <c r="H63" s="10">
        <v>5.5</v>
      </c>
      <c r="I63" s="11">
        <f t="shared" si="0"/>
        <v>1457.5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5">
      <c r="A64" s="9" t="s">
        <v>77</v>
      </c>
      <c r="B64" s="9" t="s">
        <v>84</v>
      </c>
      <c r="C64" s="9" t="s">
        <v>90</v>
      </c>
      <c r="D64" s="9" t="s">
        <v>86</v>
      </c>
      <c r="E64" s="9" t="s">
        <v>81</v>
      </c>
      <c r="F64" s="9" t="s">
        <v>92</v>
      </c>
      <c r="G64" s="9">
        <v>124</v>
      </c>
      <c r="H64" s="10">
        <v>8</v>
      </c>
      <c r="I64" s="11">
        <f t="shared" si="0"/>
        <v>992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5">
      <c r="A65" s="9" t="s">
        <v>83</v>
      </c>
      <c r="B65" s="9" t="s">
        <v>84</v>
      </c>
      <c r="C65" s="9" t="s">
        <v>62</v>
      </c>
      <c r="D65" s="9" t="s">
        <v>86</v>
      </c>
      <c r="E65" s="9" t="s">
        <v>81</v>
      </c>
      <c r="F65" s="9" t="s">
        <v>82</v>
      </c>
      <c r="G65" s="9">
        <v>121</v>
      </c>
      <c r="H65" s="10">
        <v>7.3</v>
      </c>
      <c r="I65" s="11">
        <f t="shared" si="0"/>
        <v>883.3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5">
      <c r="A66" s="9" t="s">
        <v>83</v>
      </c>
      <c r="B66" s="9" t="s">
        <v>93</v>
      </c>
      <c r="C66" s="9" t="s">
        <v>79</v>
      </c>
      <c r="D66" s="9" t="s">
        <v>80</v>
      </c>
      <c r="E66" s="9" t="s">
        <v>94</v>
      </c>
      <c r="F66" s="9" t="s">
        <v>88</v>
      </c>
      <c r="G66" s="9">
        <v>86</v>
      </c>
      <c r="H66" s="10">
        <v>4.0999999999999996</v>
      </c>
      <c r="I66" s="11">
        <f t="shared" si="0"/>
        <v>352.59999999999997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5">
      <c r="A67" s="9" t="s">
        <v>77</v>
      </c>
      <c r="B67" s="9" t="s">
        <v>78</v>
      </c>
      <c r="C67" s="9" t="s">
        <v>85</v>
      </c>
      <c r="D67" s="9" t="s">
        <v>86</v>
      </c>
      <c r="E67" s="9" t="s">
        <v>87</v>
      </c>
      <c r="F67" s="9" t="s">
        <v>88</v>
      </c>
      <c r="G67" s="9">
        <v>31</v>
      </c>
      <c r="H67" s="10">
        <v>2.5</v>
      </c>
      <c r="I67" s="11">
        <f t="shared" si="0"/>
        <v>77.5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5">
      <c r="A68" s="9" t="s">
        <v>83</v>
      </c>
      <c r="B68" s="9" t="s">
        <v>93</v>
      </c>
      <c r="C68" s="9" t="s">
        <v>90</v>
      </c>
      <c r="D68" s="9" t="s">
        <v>91</v>
      </c>
      <c r="E68" s="9" t="s">
        <v>81</v>
      </c>
      <c r="F68" s="9" t="s">
        <v>82</v>
      </c>
      <c r="G68" s="9">
        <v>108</v>
      </c>
      <c r="H68" s="10">
        <v>7.3</v>
      </c>
      <c r="I68" s="11">
        <f t="shared" si="0"/>
        <v>788.4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5">
      <c r="A69" s="9" t="s">
        <v>89</v>
      </c>
      <c r="B69" s="9" t="s">
        <v>93</v>
      </c>
      <c r="C69" s="9" t="s">
        <v>62</v>
      </c>
      <c r="D69" s="9" t="s">
        <v>80</v>
      </c>
      <c r="E69" s="9" t="s">
        <v>87</v>
      </c>
      <c r="F69" s="9" t="s">
        <v>92</v>
      </c>
      <c r="G69" s="9">
        <v>109</v>
      </c>
      <c r="H69" s="10">
        <v>3.8</v>
      </c>
      <c r="I69" s="11">
        <f t="shared" si="0"/>
        <v>414.2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5">
      <c r="A70" s="9" t="s">
        <v>77</v>
      </c>
      <c r="B70" s="9" t="s">
        <v>78</v>
      </c>
      <c r="C70" s="9" t="s">
        <v>79</v>
      </c>
      <c r="D70" s="9" t="s">
        <v>80</v>
      </c>
      <c r="E70" s="9" t="s">
        <v>81</v>
      </c>
      <c r="F70" s="9" t="s">
        <v>82</v>
      </c>
      <c r="G70" s="9">
        <v>224</v>
      </c>
      <c r="H70" s="10">
        <v>7.3</v>
      </c>
      <c r="I70" s="11">
        <f t="shared" si="0"/>
        <v>1635.2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5">
      <c r="A71" s="9" t="s">
        <v>89</v>
      </c>
      <c r="B71" s="9" t="s">
        <v>78</v>
      </c>
      <c r="C71" s="9" t="s">
        <v>85</v>
      </c>
      <c r="D71" s="9" t="s">
        <v>91</v>
      </c>
      <c r="E71" s="9" t="s">
        <v>94</v>
      </c>
      <c r="F71" s="9" t="s">
        <v>92</v>
      </c>
      <c r="G71" s="9">
        <v>133</v>
      </c>
      <c r="H71" s="10">
        <v>2.6</v>
      </c>
      <c r="I71" s="11">
        <f t="shared" si="0"/>
        <v>345.8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5">
      <c r="A72" s="9" t="s">
        <v>83</v>
      </c>
      <c r="B72" s="9" t="s">
        <v>84</v>
      </c>
      <c r="C72" s="9" t="s">
        <v>90</v>
      </c>
      <c r="D72" s="9" t="s">
        <v>86</v>
      </c>
      <c r="E72" s="9" t="s">
        <v>87</v>
      </c>
      <c r="F72" s="9" t="s">
        <v>92</v>
      </c>
      <c r="G72" s="9">
        <v>207</v>
      </c>
      <c r="H72" s="10">
        <v>3.8</v>
      </c>
      <c r="I72" s="11">
        <f t="shared" si="0"/>
        <v>786.59999999999991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5">
      <c r="A73" s="9" t="s">
        <v>77</v>
      </c>
      <c r="B73" s="9" t="s">
        <v>78</v>
      </c>
      <c r="C73" s="9" t="s">
        <v>62</v>
      </c>
      <c r="D73" s="9" t="s">
        <v>91</v>
      </c>
      <c r="E73" s="9" t="s">
        <v>87</v>
      </c>
      <c r="F73" s="9" t="s">
        <v>88</v>
      </c>
      <c r="G73" s="9">
        <v>103</v>
      </c>
      <c r="H73" s="10">
        <v>2.5</v>
      </c>
      <c r="I73" s="11">
        <f t="shared" si="0"/>
        <v>257.5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5">
      <c r="A74" s="9" t="s">
        <v>77</v>
      </c>
      <c r="B74" s="9" t="s">
        <v>93</v>
      </c>
      <c r="C74" s="9" t="s">
        <v>79</v>
      </c>
      <c r="D74" s="9" t="s">
        <v>86</v>
      </c>
      <c r="E74" s="9" t="s">
        <v>81</v>
      </c>
      <c r="F74" s="9" t="s">
        <v>82</v>
      </c>
      <c r="G74" s="9">
        <v>33</v>
      </c>
      <c r="H74" s="10">
        <v>7.3</v>
      </c>
      <c r="I74" s="11">
        <f t="shared" si="0"/>
        <v>240.9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5">
      <c r="A75" s="9" t="s">
        <v>83</v>
      </c>
      <c r="B75" s="9" t="s">
        <v>84</v>
      </c>
      <c r="C75" s="9" t="s">
        <v>85</v>
      </c>
      <c r="D75" s="9" t="s">
        <v>80</v>
      </c>
      <c r="E75" s="9" t="s">
        <v>94</v>
      </c>
      <c r="F75" s="9" t="s">
        <v>88</v>
      </c>
      <c r="G75" s="9">
        <v>237</v>
      </c>
      <c r="H75" s="10">
        <v>4.0999999999999996</v>
      </c>
      <c r="I75" s="11">
        <f t="shared" si="0"/>
        <v>971.69999999999993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5">
      <c r="A76" s="9" t="s">
        <v>89</v>
      </c>
      <c r="B76" s="9" t="s">
        <v>93</v>
      </c>
      <c r="C76" s="9" t="s">
        <v>90</v>
      </c>
      <c r="D76" s="9" t="s">
        <v>86</v>
      </c>
      <c r="E76" s="9" t="s">
        <v>94</v>
      </c>
      <c r="F76" s="9" t="s">
        <v>92</v>
      </c>
      <c r="G76" s="9">
        <v>75</v>
      </c>
      <c r="H76" s="10">
        <v>2.6</v>
      </c>
      <c r="I76" s="11">
        <f t="shared" si="0"/>
        <v>195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5">
      <c r="A77" s="9" t="s">
        <v>89</v>
      </c>
      <c r="B77" s="9" t="s">
        <v>93</v>
      </c>
      <c r="C77" s="9" t="s">
        <v>62</v>
      </c>
      <c r="D77" s="9" t="s">
        <v>80</v>
      </c>
      <c r="E77" s="9" t="s">
        <v>81</v>
      </c>
      <c r="F77" s="9" t="s">
        <v>82</v>
      </c>
      <c r="G77" s="9">
        <v>53</v>
      </c>
      <c r="H77" s="10">
        <v>7.3</v>
      </c>
      <c r="I77" s="11">
        <f t="shared" si="0"/>
        <v>386.9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5">
      <c r="A78" s="9" t="s">
        <v>83</v>
      </c>
      <c r="B78" s="9" t="s">
        <v>84</v>
      </c>
      <c r="C78" s="9" t="s">
        <v>79</v>
      </c>
      <c r="D78" s="9" t="s">
        <v>86</v>
      </c>
      <c r="E78" s="9" t="s">
        <v>94</v>
      </c>
      <c r="F78" s="9" t="s">
        <v>88</v>
      </c>
      <c r="G78" s="9">
        <v>54</v>
      </c>
      <c r="H78" s="10">
        <v>4.0999999999999996</v>
      </c>
      <c r="I78" s="11">
        <f t="shared" si="0"/>
        <v>221.39999999999998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5">
      <c r="A79" s="9" t="s">
        <v>89</v>
      </c>
      <c r="B79" s="9" t="s">
        <v>78</v>
      </c>
      <c r="C79" s="9" t="s">
        <v>85</v>
      </c>
      <c r="D79" s="9" t="s">
        <v>86</v>
      </c>
      <c r="E79" s="9" t="s">
        <v>87</v>
      </c>
      <c r="F79" s="9" t="s">
        <v>88</v>
      </c>
      <c r="G79" s="9">
        <v>198</v>
      </c>
      <c r="H79" s="10">
        <v>2.5</v>
      </c>
      <c r="I79" s="11">
        <f t="shared" si="0"/>
        <v>495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5">
      <c r="A80" s="9" t="s">
        <v>77</v>
      </c>
      <c r="B80" s="9" t="s">
        <v>78</v>
      </c>
      <c r="C80" s="9" t="s">
        <v>90</v>
      </c>
      <c r="D80" s="9" t="s">
        <v>91</v>
      </c>
      <c r="E80" s="9" t="s">
        <v>94</v>
      </c>
      <c r="F80" s="9" t="s">
        <v>82</v>
      </c>
      <c r="G80" s="9">
        <v>131</v>
      </c>
      <c r="H80" s="10">
        <v>3.4</v>
      </c>
      <c r="I80" s="11">
        <f t="shared" si="0"/>
        <v>445.4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5">
      <c r="A81" s="9" t="s">
        <v>77</v>
      </c>
      <c r="B81" s="9" t="s">
        <v>93</v>
      </c>
      <c r="C81" s="9" t="s">
        <v>62</v>
      </c>
      <c r="D81" s="9" t="s">
        <v>80</v>
      </c>
      <c r="E81" s="9" t="s">
        <v>94</v>
      </c>
      <c r="F81" s="9" t="s">
        <v>92</v>
      </c>
      <c r="G81" s="9">
        <v>196</v>
      </c>
      <c r="H81" s="10">
        <v>2.6</v>
      </c>
      <c r="I81" s="11">
        <f t="shared" si="0"/>
        <v>509.6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5">
      <c r="A82" s="9" t="s">
        <v>89</v>
      </c>
      <c r="B82" s="9" t="s">
        <v>84</v>
      </c>
      <c r="C82" s="9" t="s">
        <v>79</v>
      </c>
      <c r="D82" s="9" t="s">
        <v>91</v>
      </c>
      <c r="E82" s="9" t="s">
        <v>87</v>
      </c>
      <c r="F82" s="9" t="s">
        <v>82</v>
      </c>
      <c r="G82" s="9">
        <v>230</v>
      </c>
      <c r="H82" s="10">
        <v>4.9000000000000004</v>
      </c>
      <c r="I82" s="11">
        <f t="shared" si="0"/>
        <v>1127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5">
      <c r="A83" s="9" t="s">
        <v>83</v>
      </c>
      <c r="B83" s="9" t="s">
        <v>93</v>
      </c>
      <c r="C83" s="9" t="s">
        <v>85</v>
      </c>
      <c r="D83" s="9" t="s">
        <v>91</v>
      </c>
      <c r="E83" s="9" t="s">
        <v>94</v>
      </c>
      <c r="F83" s="9" t="s">
        <v>92</v>
      </c>
      <c r="G83" s="9">
        <v>82</v>
      </c>
      <c r="H83" s="10">
        <v>2.6</v>
      </c>
      <c r="I83" s="11">
        <f t="shared" si="0"/>
        <v>213.20000000000002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5">
      <c r="A84" s="9" t="s">
        <v>89</v>
      </c>
      <c r="B84" s="9" t="s">
        <v>78</v>
      </c>
      <c r="C84" s="9" t="s">
        <v>90</v>
      </c>
      <c r="D84" s="9" t="s">
        <v>86</v>
      </c>
      <c r="E84" s="9" t="s">
        <v>87</v>
      </c>
      <c r="F84" s="9" t="s">
        <v>92</v>
      </c>
      <c r="G84" s="9">
        <v>266</v>
      </c>
      <c r="H84" s="10">
        <v>3.8</v>
      </c>
      <c r="I84" s="11">
        <f t="shared" si="0"/>
        <v>1010.8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5">
      <c r="A85" s="9" t="s">
        <v>77</v>
      </c>
      <c r="B85" s="9" t="s">
        <v>84</v>
      </c>
      <c r="C85" s="9" t="s">
        <v>62</v>
      </c>
      <c r="D85" s="9" t="s">
        <v>91</v>
      </c>
      <c r="E85" s="9" t="s">
        <v>81</v>
      </c>
      <c r="F85" s="9" t="s">
        <v>88</v>
      </c>
      <c r="G85" s="9">
        <v>196</v>
      </c>
      <c r="H85" s="10">
        <v>5.5</v>
      </c>
      <c r="I85" s="11">
        <f t="shared" si="0"/>
        <v>1078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5">
      <c r="A86" s="9" t="s">
        <v>83</v>
      </c>
      <c r="B86" s="9" t="s">
        <v>78</v>
      </c>
      <c r="C86" s="9" t="s">
        <v>79</v>
      </c>
      <c r="D86" s="9" t="s">
        <v>80</v>
      </c>
      <c r="E86" s="9" t="s">
        <v>81</v>
      </c>
      <c r="F86" s="9" t="s">
        <v>82</v>
      </c>
      <c r="G86" s="9">
        <v>176</v>
      </c>
      <c r="H86" s="10">
        <v>7.3</v>
      </c>
      <c r="I86" s="11">
        <f t="shared" si="0"/>
        <v>1284.8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5">
      <c r="A87" s="9" t="s">
        <v>89</v>
      </c>
      <c r="B87" s="9" t="s">
        <v>84</v>
      </c>
      <c r="C87" s="9" t="s">
        <v>85</v>
      </c>
      <c r="D87" s="9" t="s">
        <v>80</v>
      </c>
      <c r="E87" s="9" t="s">
        <v>81</v>
      </c>
      <c r="F87" s="9" t="s">
        <v>88</v>
      </c>
      <c r="G87" s="9">
        <v>164</v>
      </c>
      <c r="H87" s="10">
        <v>5.5</v>
      </c>
      <c r="I87" s="11">
        <f t="shared" si="0"/>
        <v>902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5">
      <c r="A88" s="9" t="s">
        <v>83</v>
      </c>
      <c r="B88" s="9" t="s">
        <v>84</v>
      </c>
      <c r="C88" s="9" t="s">
        <v>90</v>
      </c>
      <c r="D88" s="9" t="s">
        <v>86</v>
      </c>
      <c r="E88" s="9" t="s">
        <v>94</v>
      </c>
      <c r="F88" s="9" t="s">
        <v>92</v>
      </c>
      <c r="G88" s="9">
        <v>181</v>
      </c>
      <c r="H88" s="10">
        <v>2.6</v>
      </c>
      <c r="I88" s="11">
        <f t="shared" si="0"/>
        <v>470.6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5">
      <c r="A89" s="9" t="s">
        <v>89</v>
      </c>
      <c r="B89" s="9" t="s">
        <v>93</v>
      </c>
      <c r="C89" s="9" t="s">
        <v>62</v>
      </c>
      <c r="D89" s="9" t="s">
        <v>80</v>
      </c>
      <c r="E89" s="9" t="s">
        <v>87</v>
      </c>
      <c r="F89" s="9" t="s">
        <v>82</v>
      </c>
      <c r="G89" s="9">
        <v>155</v>
      </c>
      <c r="H89" s="10">
        <v>4.9000000000000004</v>
      </c>
      <c r="I89" s="11">
        <f t="shared" si="0"/>
        <v>759.5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5">
      <c r="A90" s="9" t="s">
        <v>77</v>
      </c>
      <c r="B90" s="9" t="s">
        <v>78</v>
      </c>
      <c r="C90" s="9" t="s">
        <v>79</v>
      </c>
      <c r="D90" s="9" t="s">
        <v>91</v>
      </c>
      <c r="E90" s="9" t="s">
        <v>81</v>
      </c>
      <c r="F90" s="9" t="s">
        <v>88</v>
      </c>
      <c r="G90" s="9">
        <v>125</v>
      </c>
      <c r="H90" s="10">
        <v>5.5</v>
      </c>
      <c r="I90" s="11">
        <f t="shared" si="0"/>
        <v>687.5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5">
      <c r="A91" s="9" t="s">
        <v>89</v>
      </c>
      <c r="B91" s="9" t="s">
        <v>93</v>
      </c>
      <c r="C91" s="9" t="s">
        <v>85</v>
      </c>
      <c r="D91" s="9" t="s">
        <v>86</v>
      </c>
      <c r="E91" s="9" t="s">
        <v>87</v>
      </c>
      <c r="F91" s="9" t="s">
        <v>88</v>
      </c>
      <c r="G91" s="9">
        <v>160</v>
      </c>
      <c r="H91" s="10">
        <v>2.5</v>
      </c>
      <c r="I91" s="11">
        <f t="shared" si="0"/>
        <v>400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7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2.7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2.7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7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7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7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7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7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2.7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7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7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7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2.7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2.7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2.7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7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7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7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7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7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7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7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7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7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7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7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7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7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7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7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7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7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7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7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2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2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2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2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2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2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2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2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2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2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2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2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2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2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2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2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2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2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2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2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2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2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2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2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2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2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2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2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2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2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2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2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2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2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2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2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2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2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2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2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2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2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2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2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2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2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2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2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2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2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2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2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2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2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2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2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2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2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2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2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2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2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2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2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2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2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2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2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2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2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2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2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2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2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2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2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2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2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2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2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2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2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2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2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2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2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2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2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2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2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2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2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2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2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2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2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2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2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2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2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2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2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2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2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2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2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2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2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2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2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2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2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2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2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2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2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2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2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2.75" customHeight="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2.7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2.7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2.75" customHeight="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2.75" customHeight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2.75" customHeight="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2.75" customHeight="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2.75" customHeight="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2.75" customHeight="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2.75" customHeight="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2.75" customHeight="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2.75" customHeight="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2.75" customHeight="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2.75" customHeight="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2.75" customHeight="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2.75" customHeight="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2.75" customHeight="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2.75" customHeight="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2.75" customHeight="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2.75" customHeight="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2.75" customHeight="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2.75" customHeight="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2.75" customHeight="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2.75" customHeight="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2.75" customHeight="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2.75" customHeight="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2.75" customHeight="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2.75" customHeight="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2.75" customHeight="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2.75" customHeight="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2.75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2.75" customHeight="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2.75" customHeight="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2.75" customHeight="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2.75" customHeight="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2.75" customHeight="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2.75" customHeight="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2.75" customHeight="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2.75" customHeight="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2.75" customHeight="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2.75" customHeight="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2.75" customHeight="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2.75" customHeight="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2.75" customHeight="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2.75" customHeight="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2.75" customHeight="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2.75" customHeight="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2.7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2.75" customHeight="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2.75" customHeight="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2.75" customHeight="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2.75" customHeight="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2.75" customHeight="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2.75" customHeight="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2.75" customHeight="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2.75" customHeight="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2.75" customHeight="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2.75" customHeight="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2.75" customHeight="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2.75" customHeight="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2.75" customHeight="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2.75" customHeight="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2.75" customHeight="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2.75" customHeight="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2.75" customHeight="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2.75" customHeight="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2.75" customHeight="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2.75" customHeight="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2.75" customHeight="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2.75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2.75" customHeight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2.75" customHeight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2.75" customHeight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2.75" customHeight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2.75" customHeight="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2.75" customHeight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2.75" customHeight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2.75" customHeight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2.75" customHeight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2.75" customHeight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2.75" customHeight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2.75" customHeight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2.75" customHeight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2.75" customHeight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2.75" customHeight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2.75" customHeight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2.75" customHeight="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2.75" customHeight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2.75" customHeight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2.75" customHeight="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2.75" customHeight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2.75" customHeight="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2.75" customHeight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2.75" customHeight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2.75" customHeight="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2.75" customHeight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2.75" customHeight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2.75" customHeight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2.75" customHeight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2.75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2.75" customHeight="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2.75" customHeight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2.75" customHeight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2.75" customHeight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2.75" customHeight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2.75" customHeight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2.75" customHeight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2.75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2.75" customHeight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2.75" customHeight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2.75" customHeight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2.75" customHeight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2.75" customHeight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2.75" customHeight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2.75" customHeight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2.75" customHeight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2.75" customHeight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2.75" customHeight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2.75" customHeight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2.75" customHeight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2.75" customHeight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2.75" customHeight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2.75" customHeight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2.75" customHeight="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2.75" customHeight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2.75" customHeight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2.75" customHeight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2.75" customHeight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2.75" customHeight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2.75" customHeight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2.75" customHeight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2.75" customHeight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2.75" customHeight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2.75" customHeight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2.75" customHeight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2.75" customHeight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2.75" customHeight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2.75" customHeight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2.75" customHeight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2.75" customHeight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2.75" customHeight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2.75" customHeight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2.75" customHeight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2.75" customHeight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2.75" customHeight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2.75" customHeight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2.75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2.75" customHeight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2.75" customHeight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2.75" customHeight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2.75" customHeight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2.75" customHeight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2.75" customHeight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2.75" customHeight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2.75" customHeight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2.75" customHeight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2.75" customHeight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2.75" customHeight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2.75" customHeight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2.75" customHeight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2.75" customHeight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2.75" customHeight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2.75" customHeight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2.75" customHeight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2.75" customHeight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2.75" customHeight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2.75" customHeight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2.75" customHeight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2.75" customHeight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2.75" customHeight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2.75" customHeight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2.75" customHeight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2.75" customHeight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2.75" customHeight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2.75" customHeight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2.75" customHeight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2.75" customHeight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2.75" customHeight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2.75" customHeight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2.75" customHeight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2.75" customHeight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2.75" customHeight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2.75" customHeight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2.75" customHeight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2.75" customHeight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2.75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2.75" customHeight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2.75" customHeight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2.75" customHeight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2.75" customHeight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2.75" customHeight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2.75" customHeight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2.75" customHeight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2.75" customHeight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2.75" customHeight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2.75" customHeight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2.75" customHeight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2.75" customHeight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2.75" customHeight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2.75" customHeight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2.75" customHeight="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2.75" customHeight="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2.75" customHeight="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2.75" customHeight="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2.75" customHeight="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2.75" customHeight="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2.75" customHeight="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2.75" customHeight="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2.75" customHeight="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2.75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2.75" customHeight="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2.75" customHeight="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2.75" customHeight="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2.75" customHeight="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2.75" customHeight="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2.75" customHeight="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2.75" customHeight="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2.75" customHeight="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2.75" customHeight="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2.75" customHeight="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2.75" customHeight="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2.75" customHeight="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2.75" customHeight="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2.75" customHeight="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2.75" customHeight="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2.75" customHeight="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2.75" customHeight="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2.75" customHeight="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2.75" customHeight="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2.75" customHeight="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2.75" customHeight="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2.75" customHeight="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2.75" customHeight="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2.75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2.75" customHeight="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2.75" customHeight="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2.75" customHeight="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2.75" customHeight="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2.75" customHeight="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2.75" customHeight="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2.75" customHeight="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2.75" customHeight="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2.75" customHeight="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2.75" customHeight="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2.75" customHeight="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2.75" customHeight="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2.75" customHeight="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2.75" customHeight="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2.75" customHeight="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2.75" customHeight="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2.75" customHeight="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2.75" customHeight="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2.75" customHeight="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2.75" customHeight="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2.75" customHeight="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2.75" customHeight="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2.75" customHeight="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2.75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2.75" customHeight="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2.75" customHeight="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2.75" customHeight="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2.75" customHeight="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2.75" customHeight="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2.75" customHeight="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2.75" customHeight="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2.75" customHeight="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2.75" customHeight="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2.75" customHeight="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2.75" customHeight="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2.75" customHeight="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2.75" customHeight="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2.75" customHeight="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2.75" customHeight="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2.75" customHeight="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2.75" customHeight="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2.75" customHeight="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2.75" customHeight="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2.75" customHeight="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2.75" customHeight="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2.75" customHeight="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2.75" customHeight="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2.75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2.75" customHeight="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2.75" customHeight="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2.75" customHeight="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2.75" customHeight="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2.75" customHeight="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2.75" customHeight="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2.75" customHeight="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2.75" customHeight="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2.75" customHeight="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2.75" customHeight="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2.75" customHeight="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2.75" customHeight="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2.75" customHeight="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2.75" customHeight="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2.75" customHeight="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2.75" customHeight="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2.75" customHeight="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2.75" customHeight="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2.75" customHeight="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2.75" customHeight="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2.75" customHeight="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2.75" customHeight="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2.75" customHeight="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2.75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2.75" customHeight="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2.75" customHeight="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2.75" customHeight="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2.75" customHeight="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2.75" customHeight="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2.75" customHeight="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2.75" customHeight="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2.75" customHeight="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2.75" customHeight="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2.75" customHeight="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2.75" customHeight="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2.75" customHeight="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2.75" customHeight="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2.75" customHeight="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2.75" customHeight="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2.75" customHeight="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2.75" customHeight="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2.75" customHeight="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2.75" customHeight="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2.75" customHeight="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2.75" customHeight="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2.75" customHeight="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2.75" customHeight="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2.75" customHeight="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2.75" customHeight="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2.75" customHeigh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2.75" customHeight="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2.75" customHeight="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2.75" customHeight="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2.75" customHeight="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2.75" customHeight="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2.75" customHeight="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2.75" customHeight="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2.75" customHeight="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2.75" customHeight="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2.75" customHeight="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2.75" customHeight="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2.75" customHeight="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2.75" customHeight="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2.75" customHeight="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2.75" customHeight="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2.75" customHeight="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2.75" customHeight="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2.75" customHeight="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2.75" customHeight="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2.75" customHeight="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2.75" customHeight="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2.75" customHeight="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2.75" customHeight="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2.75" customHeight="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2.75" customHeight="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2.75" customHeight="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2.75" customHeight="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2.75" customHeight="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2.75" customHeight="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2.75" customHeight="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2.75" customHeight="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2.75" customHeight="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2.75" customHeight="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2.75" customHeight="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2.75" customHeight="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2.75" customHeight="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2.75" customHeight="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2.75" customHeight="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2.75" customHeight="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2.75" customHeight="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2.75" customHeight="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2.75" customHeight="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2.75" customHeight="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2.75" customHeight="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2.75" customHeight="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2.75" customHeight="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2.75" customHeight="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2.75" customHeight="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2.75" customHeight="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2.75" customHeight="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2.75" customHeight="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2.75" customHeight="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2.75" customHeight="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2.75" customHeight="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2.75" customHeight="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2.75" customHeight="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2.75" customHeight="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2.75" customHeight="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2.75" customHeight="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2.75" customHeight="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2.75" customHeight="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2.75" customHeight="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2.75" customHeight="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2.75" customHeight="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2.75" customHeight="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2.75" customHeight="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2.75" customHeight="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2.75" customHeight="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2.75" customHeight="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2.75" customHeight="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2.75" customHeight="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2.75" customHeight="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2.75" customHeight="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2.75" customHeight="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2.75" customHeight="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2.75" customHeight="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2.75" customHeight="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2.75" customHeight="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2.75" customHeight="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2.75" customHeight="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2.75" customHeight="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2.75" customHeight="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2.75" customHeight="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2.75" customHeight="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2.75" customHeight="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2.75" customHeight="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2.75" customHeight="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2.75" customHeight="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2.75" customHeight="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2.75" customHeight="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2.75" customHeight="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2.75" customHeight="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2.75" customHeight="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2.75" customHeight="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2.75" customHeight="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2.75" customHeight="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2.75" customHeight="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2.75" customHeight="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2.75" customHeight="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2.75" customHeight="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2.75" customHeight="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2.75" customHeight="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2.75" customHeight="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2.75" customHeight="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2.75" customHeight="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2.75" customHeight="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2.75" customHeight="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2.75" customHeight="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2.75" customHeight="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2.75" customHeight="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2.75" customHeight="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2.75" customHeight="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2.75" customHeight="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2.75" customHeight="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2.75" customHeight="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2.75" customHeight="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2.75" customHeight="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2.75" customHeight="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2.75" customHeight="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2.75" customHeight="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2.75" customHeight="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2.75" customHeight="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2.75" customHeight="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2.75" customHeight="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2.75" customHeight="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2.75" customHeight="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2.75" customHeight="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2.75" customHeight="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2.75" customHeight="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2.75" customHeight="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2.75" customHeight="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2.75" customHeight="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2.75" customHeight="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2.75" customHeight="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2.75" customHeight="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2.75" customHeight="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2.75" customHeight="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2.75" customHeight="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2.75" customHeight="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2.75" customHeight="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2.75" customHeight="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2.75" customHeight="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2.75" customHeight="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2.75" customHeight="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2.75" customHeight="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2.75" customHeight="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2.75" customHeight="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2.75" customHeight="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2.75" customHeight="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2.75" customHeight="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2.75" customHeight="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2.75" customHeight="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2.75" customHeight="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2.75" customHeight="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2.75" customHeight="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2.75" customHeight="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2.75" customHeight="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2.75" customHeight="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2.75" customHeight="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2.75" customHeight="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2.75" customHeight="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2.75" customHeight="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2.75" customHeight="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2.75" customHeight="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2.75" customHeight="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2.75" customHeight="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2.75" customHeight="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2.75" customHeight="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2.75" customHeight="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2.75" customHeight="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2.75" customHeight="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2.75" customHeight="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2.75" customHeight="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2.75" customHeight="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2.75" customHeight="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2.75" customHeight="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2.75" customHeight="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2.75" customHeight="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2.75" customHeight="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2.75" customHeight="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2.75" customHeight="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2.75" customHeight="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2.75" customHeight="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2.75" customHeight="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2.75" customHeight="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2.75" customHeight="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2.75" customHeight="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2.75" customHeight="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2.75" customHeight="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2.75" customHeight="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2.75" customHeight="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2.75" customHeight="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2.75" customHeight="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2.75" customHeight="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2.75" customHeight="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2.75" customHeight="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2.75" customHeight="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2.75" customHeight="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2.75" customHeight="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2.75" customHeight="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2.75" customHeight="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2.75" customHeight="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2.75" customHeight="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2.75" customHeight="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2.75" customHeight="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2.75" customHeight="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2.75" customHeight="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2.75" customHeight="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2.75" customHeight="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2.75" customHeight="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2.75" customHeight="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2.75" customHeight="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2.75" customHeight="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2.75" customHeight="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2.75" customHeight="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2.75" customHeight="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2.75" customHeight="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2.75" customHeight="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2.75" customHeight="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2.75" customHeight="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2.75" customHeight="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2.75" customHeight="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2.75" customHeight="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2.75" customHeight="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2.75" customHeight="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2.75" customHeight="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2.75" customHeight="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2.75" customHeight="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2.75" customHeight="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2.75" customHeight="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2.75" customHeight="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2.75" customHeight="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2.75" customHeight="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2.75" customHeight="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2.75" customHeight="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2.75" customHeight="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2.75" customHeight="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2.75" customHeight="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2.75" customHeight="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2.75" customHeight="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2.75" customHeight="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2.75" customHeight="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2.75" customHeight="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2.75" customHeight="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2.75" customHeight="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2.75" customHeight="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2.75" customHeight="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2.75" customHeight="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2.75" customHeight="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2.75" customHeight="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2.75" customHeight="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2.75" customHeight="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2.75" customHeight="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2.75" customHeight="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2.75" customHeight="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2.75" customHeight="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2.75" customHeight="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2.75" customHeight="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2.75" customHeight="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2.75" customHeight="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2.75" customHeight="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2.75" customHeight="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2.75" customHeight="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2.75" customHeight="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2.75" customHeight="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2.75" customHeight="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2.75" customHeight="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2.75" customHeight="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2.75" customHeight="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2.75" customHeight="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2.75" customHeight="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2.75" customHeight="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2.75" customHeight="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2.75" customHeight="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2.75" customHeight="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2.75" customHeight="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2.75" customHeight="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2.75" customHeight="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2.75" customHeight="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2.75" customHeight="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2.75" customHeight="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2.75" customHeight="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2.75" customHeight="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2.75" customHeight="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2.75" customHeight="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2.75" customHeight="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2.75" customHeight="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2.75" customHeight="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2.75" customHeight="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2.75" customHeight="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2.75" customHeight="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2.75" customHeight="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2.75" customHeight="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2.75" customHeight="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2.75" customHeight="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2.75" customHeight="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2.75" customHeight="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2.75" customHeight="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2.75" customHeight="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2.75" customHeight="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2.75" customHeight="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2.75" customHeight="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2.75" customHeight="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2.75" customHeight="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2.75" customHeight="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2.75" customHeight="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2.75" customHeight="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2.75" customHeight="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2.75" customHeight="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2.75" customHeight="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2.75" customHeight="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2.75" customHeight="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2.75" customHeight="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2.75" customHeight="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2.75" customHeight="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2.75" customHeight="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2.75" customHeight="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2.75" customHeight="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2.75" customHeight="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2.75" customHeight="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DCD6-35DB-47C3-8201-8C81821E2BB6}">
  <dimension ref="A3:B8"/>
  <sheetViews>
    <sheetView tabSelected="1" workbookViewId="0">
      <selection activeCell="G7" sqref="G7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28" t="s">
        <v>96</v>
      </c>
      <c r="B3" s="29" t="s">
        <v>98</v>
      </c>
    </row>
    <row r="4" spans="1:2" x14ac:dyDescent="0.25">
      <c r="A4" s="30" t="s">
        <v>11</v>
      </c>
      <c r="B4" s="33">
        <v>53.05</v>
      </c>
    </row>
    <row r="5" spans="1:2" x14ac:dyDescent="0.25">
      <c r="A5" s="31" t="s">
        <v>16</v>
      </c>
      <c r="B5" s="34">
        <v>1110.74</v>
      </c>
    </row>
    <row r="6" spans="1:2" x14ac:dyDescent="0.25">
      <c r="A6" s="31" t="s">
        <v>36</v>
      </c>
      <c r="B6" s="34">
        <v>278.47999999999996</v>
      </c>
    </row>
    <row r="7" spans="1:2" x14ac:dyDescent="0.25">
      <c r="A7" s="31" t="s">
        <v>45</v>
      </c>
      <c r="B7" s="34">
        <v>387.20000000000005</v>
      </c>
    </row>
    <row r="8" spans="1:2" x14ac:dyDescent="0.25">
      <c r="A8" s="32" t="s">
        <v>97</v>
      </c>
      <c r="B8" s="35">
        <v>1829.47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5"/>
  <cols>
    <col min="1" max="1" width="4.5703125" customWidth="1"/>
    <col min="2" max="2" width="7.42578125" customWidth="1"/>
    <col min="3" max="3" width="10.28515625" customWidth="1"/>
    <col min="4" max="4" width="9.85546875" customWidth="1"/>
    <col min="5" max="5" width="9.140625" customWidth="1"/>
    <col min="6" max="6" width="6.5703125" customWidth="1"/>
    <col min="7" max="7" width="9.140625" customWidth="1"/>
    <col min="8" max="8" width="8.7109375" customWidth="1"/>
    <col min="9" max="9" width="12.5703125" customWidth="1"/>
    <col min="10" max="26" width="10.7109375" customWidth="1"/>
  </cols>
  <sheetData>
    <row r="1" spans="1:26" ht="12.7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7" t="s">
        <v>70</v>
      </c>
      <c r="B2" s="7" t="s">
        <v>0</v>
      </c>
      <c r="C2" s="7" t="s">
        <v>71</v>
      </c>
      <c r="D2" s="7" t="s">
        <v>72</v>
      </c>
      <c r="E2" s="7" t="s">
        <v>73</v>
      </c>
      <c r="F2" s="7" t="s">
        <v>74</v>
      </c>
      <c r="G2" s="7" t="s">
        <v>7</v>
      </c>
      <c r="H2" s="7" t="s">
        <v>75</v>
      </c>
      <c r="I2" s="7" t="s">
        <v>76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14" t="s">
        <v>77</v>
      </c>
      <c r="B3" s="14" t="s">
        <v>84</v>
      </c>
      <c r="C3" s="14" t="s">
        <v>85</v>
      </c>
      <c r="D3" s="14" t="s">
        <v>80</v>
      </c>
      <c r="E3" s="14" t="s">
        <v>87</v>
      </c>
      <c r="F3" s="14" t="s">
        <v>82</v>
      </c>
      <c r="G3" s="15">
        <v>53</v>
      </c>
      <c r="H3" s="16">
        <v>3.4</v>
      </c>
      <c r="I3" s="16">
        <f t="shared" ref="I3:I11" si="0">G3*H3</f>
        <v>180.2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14" t="s">
        <v>77</v>
      </c>
      <c r="B4" s="14" t="s">
        <v>84</v>
      </c>
      <c r="C4" s="14" t="s">
        <v>95</v>
      </c>
      <c r="D4" s="14" t="s">
        <v>86</v>
      </c>
      <c r="E4" s="14" t="s">
        <v>81</v>
      </c>
      <c r="F4" s="14" t="s">
        <v>92</v>
      </c>
      <c r="G4" s="15">
        <v>167</v>
      </c>
      <c r="H4" s="16">
        <v>8</v>
      </c>
      <c r="I4" s="16">
        <f t="shared" si="0"/>
        <v>1336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14" t="s">
        <v>77</v>
      </c>
      <c r="B5" s="14" t="s">
        <v>78</v>
      </c>
      <c r="C5" s="14" t="s">
        <v>95</v>
      </c>
      <c r="D5" s="14" t="s">
        <v>80</v>
      </c>
      <c r="E5" s="14" t="s">
        <v>81</v>
      </c>
      <c r="F5" s="14" t="s">
        <v>82</v>
      </c>
      <c r="G5" s="15">
        <v>279</v>
      </c>
      <c r="H5" s="16">
        <v>7.3</v>
      </c>
      <c r="I5" s="16">
        <f t="shared" si="0"/>
        <v>2036.7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14" t="s">
        <v>89</v>
      </c>
      <c r="B6" s="14" t="s">
        <v>84</v>
      </c>
      <c r="C6" s="14" t="s">
        <v>85</v>
      </c>
      <c r="D6" s="14" t="s">
        <v>86</v>
      </c>
      <c r="E6" s="14" t="s">
        <v>87</v>
      </c>
      <c r="F6" s="14" t="s">
        <v>88</v>
      </c>
      <c r="G6" s="15">
        <v>66</v>
      </c>
      <c r="H6" s="16">
        <v>2.5</v>
      </c>
      <c r="I6" s="16">
        <f t="shared" si="0"/>
        <v>165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14" t="s">
        <v>89</v>
      </c>
      <c r="B7" s="14" t="s">
        <v>84</v>
      </c>
      <c r="C7" s="14" t="s">
        <v>85</v>
      </c>
      <c r="D7" s="14" t="s">
        <v>80</v>
      </c>
      <c r="E7" s="14" t="s">
        <v>81</v>
      </c>
      <c r="F7" s="14" t="s">
        <v>82</v>
      </c>
      <c r="G7" s="15">
        <v>74</v>
      </c>
      <c r="H7" s="16">
        <v>3.4</v>
      </c>
      <c r="I7" s="16">
        <f t="shared" si="0"/>
        <v>251.6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14" t="s">
        <v>89</v>
      </c>
      <c r="B8" s="14" t="s">
        <v>78</v>
      </c>
      <c r="C8" s="14" t="s">
        <v>95</v>
      </c>
      <c r="D8" s="14" t="s">
        <v>80</v>
      </c>
      <c r="E8" s="14" t="s">
        <v>81</v>
      </c>
      <c r="F8" s="14" t="s">
        <v>82</v>
      </c>
      <c r="G8" s="15">
        <v>65</v>
      </c>
      <c r="H8" s="16">
        <v>3.4</v>
      </c>
      <c r="I8" s="16">
        <f t="shared" si="0"/>
        <v>221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14" t="s">
        <v>89</v>
      </c>
      <c r="B9" s="14" t="s">
        <v>78</v>
      </c>
      <c r="C9" s="14" t="s">
        <v>85</v>
      </c>
      <c r="D9" s="14" t="s">
        <v>80</v>
      </c>
      <c r="E9" s="14" t="s">
        <v>81</v>
      </c>
      <c r="F9" s="14" t="s">
        <v>92</v>
      </c>
      <c r="G9" s="15">
        <v>128</v>
      </c>
      <c r="H9" s="16">
        <v>8</v>
      </c>
      <c r="I9" s="16">
        <f t="shared" si="0"/>
        <v>1024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14" t="s">
        <v>83</v>
      </c>
      <c r="B10" s="14" t="s">
        <v>84</v>
      </c>
      <c r="C10" s="14" t="s">
        <v>85</v>
      </c>
      <c r="D10" s="14" t="s">
        <v>86</v>
      </c>
      <c r="E10" s="14" t="s">
        <v>87</v>
      </c>
      <c r="F10" s="14" t="s">
        <v>88</v>
      </c>
      <c r="G10" s="15">
        <v>112</v>
      </c>
      <c r="H10" s="16">
        <v>2.5</v>
      </c>
      <c r="I10" s="16">
        <f t="shared" si="0"/>
        <v>280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14" t="s">
        <v>83</v>
      </c>
      <c r="B11" s="14" t="s">
        <v>78</v>
      </c>
      <c r="C11" s="14" t="s">
        <v>95</v>
      </c>
      <c r="D11" s="14" t="s">
        <v>80</v>
      </c>
      <c r="E11" s="14" t="s">
        <v>87</v>
      </c>
      <c r="F11" s="14" t="s">
        <v>88</v>
      </c>
      <c r="G11" s="15">
        <v>245</v>
      </c>
      <c r="H11" s="16">
        <v>2.5</v>
      </c>
      <c r="I11" s="16">
        <f t="shared" si="0"/>
        <v>612.5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Personalizado</vt:lpstr>
      <vt:lpstr>Lacteos</vt:lpstr>
      <vt:lpstr>Sheet1</vt:lpstr>
      <vt:lpstr>Ordenar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PATY</dc:creator>
  <cp:lastModifiedBy>IVONNE ALEXANDRA CRUZ GUASITASI</cp:lastModifiedBy>
  <dcterms:created xsi:type="dcterms:W3CDTF">2012-05-09T04:50:06Z</dcterms:created>
  <dcterms:modified xsi:type="dcterms:W3CDTF">2025-09-30T06:13:33Z</dcterms:modified>
</cp:coreProperties>
</file>