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5\"/>
    </mc:Choice>
  </mc:AlternateContent>
  <xr:revisionPtr revIDLastSave="0" documentId="13_ncr:1_{217BEA26-1440-4213-8C0A-F27D1C8278F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BDSUMA" sheetId="1" r:id="rId1"/>
    <sheet name="BDROMEDIO" sheetId="3" r:id="rId2"/>
    <sheet name="DBMIN" sheetId="4" r:id="rId3"/>
    <sheet name="BDMAX" sheetId="6" r:id="rId4"/>
    <sheet name="BDCONTARA" sheetId="5" r:id="rId5"/>
  </sheets>
  <calcPr calcId="191029"/>
</workbook>
</file>

<file path=xl/calcChain.xml><?xml version="1.0" encoding="utf-8"?>
<calcChain xmlns="http://schemas.openxmlformats.org/spreadsheetml/2006/main">
  <c r="H5" i="5" l="1"/>
  <c r="H5" i="6"/>
  <c r="H5" i="4"/>
  <c r="H5" i="3"/>
  <c r="H5" i="1"/>
</calcChain>
</file>

<file path=xl/sharedStrings.xml><?xml version="1.0" encoding="utf-8"?>
<sst xmlns="http://schemas.openxmlformats.org/spreadsheetml/2006/main" count="104" uniqueCount="25">
  <si>
    <t>País</t>
  </si>
  <si>
    <t>Vendedor</t>
  </si>
  <si>
    <t>Fecha de pedido</t>
  </si>
  <si>
    <t>ID del pedido</t>
  </si>
  <si>
    <t>PERU</t>
  </si>
  <si>
    <t>Alvares</t>
  </si>
  <si>
    <t>COLOMBIA</t>
  </si>
  <si>
    <t>Gutierrez</t>
  </si>
  <si>
    <t>BRASIL</t>
  </si>
  <si>
    <t>Gomez</t>
  </si>
  <si>
    <t>BOLIVIA</t>
  </si>
  <si>
    <t>Sifuentes</t>
  </si>
  <si>
    <t>Garcia</t>
  </si>
  <si>
    <t>Aparicio</t>
  </si>
  <si>
    <t>NRO VENTAS</t>
  </si>
  <si>
    <t>BDSUMA</t>
  </si>
  <si>
    <t>Importe de Pedido</t>
  </si>
  <si>
    <t>BDPROMEDIO</t>
  </si>
  <si>
    <t>BDMIN</t>
  </si>
  <si>
    <t>BDMAX</t>
  </si>
  <si>
    <t>BDCONTARA</t>
  </si>
  <si>
    <t>1. Seleccionar toda la tabla con encabezados</t>
  </si>
  <si>
    <t>2. Seleccionar el encabezado del que se va a obtener los datos</t>
  </si>
  <si>
    <t>3. Seleccionar los criterios que en este caso es Pais y Perú</t>
  </si>
  <si>
    <t>Contará cuantos importes de pedido hay en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</si>
</sst>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-280A]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1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1.7109375" customWidth="1"/>
  </cols>
  <sheetData>
    <row r="3" spans="2:9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14</v>
      </c>
    </row>
    <row r="4" spans="2:9" x14ac:dyDescent="0.25">
      <c r="B4" s="14" t="s">
        <v>4</v>
      </c>
      <c r="C4" s="3" t="s">
        <v>5</v>
      </c>
      <c r="D4" s="4">
        <v>40375</v>
      </c>
      <c r="E4" s="5">
        <v>10248</v>
      </c>
      <c r="F4" s="6">
        <v>12500</v>
      </c>
      <c r="H4" s="8" t="s">
        <v>15</v>
      </c>
      <c r="I4" s="2" t="s">
        <v>0</v>
      </c>
    </row>
    <row r="5" spans="2:9" x14ac:dyDescent="0.25">
      <c r="B5" s="3" t="s">
        <v>10</v>
      </c>
      <c r="C5" s="3" t="s">
        <v>11</v>
      </c>
      <c r="D5" s="4">
        <v>40374</v>
      </c>
      <c r="E5" s="5">
        <v>10253</v>
      </c>
      <c r="F5" s="6">
        <v>16000</v>
      </c>
      <c r="H5" s="13">
        <f>DSUM($B$3:$F$10,F3,$I$4:$I$5)</f>
        <v>42500</v>
      </c>
      <c r="I5" s="5" t="s">
        <v>4</v>
      </c>
    </row>
    <row r="6" spans="2:9" x14ac:dyDescent="0.25">
      <c r="B6" s="14" t="s">
        <v>4</v>
      </c>
      <c r="C6" s="3" t="s">
        <v>12</v>
      </c>
      <c r="D6" s="4">
        <v>40409</v>
      </c>
      <c r="E6" s="5">
        <v>10261</v>
      </c>
      <c r="F6" s="6">
        <v>18000</v>
      </c>
    </row>
    <row r="7" spans="2:9" x14ac:dyDescent="0.25">
      <c r="B7" s="3" t="s">
        <v>6</v>
      </c>
      <c r="C7" s="3" t="s">
        <v>7</v>
      </c>
      <c r="D7" s="4">
        <v>40371</v>
      </c>
      <c r="E7" s="5">
        <v>10250</v>
      </c>
      <c r="F7" s="6">
        <v>15520.6</v>
      </c>
      <c r="I7" s="9"/>
    </row>
    <row r="8" spans="2:9" x14ac:dyDescent="0.25">
      <c r="B8" s="14" t="s">
        <v>4</v>
      </c>
      <c r="C8" s="7" t="s">
        <v>13</v>
      </c>
      <c r="D8" s="4">
        <v>40423</v>
      </c>
      <c r="E8" s="5">
        <v>10264</v>
      </c>
      <c r="F8" s="6">
        <v>12000</v>
      </c>
    </row>
    <row r="9" spans="2:9" x14ac:dyDescent="0.25">
      <c r="B9" s="3" t="s">
        <v>8</v>
      </c>
      <c r="C9" s="3" t="s">
        <v>9</v>
      </c>
      <c r="D9" s="4">
        <v>40370</v>
      </c>
      <c r="E9" s="5">
        <v>10252</v>
      </c>
      <c r="F9" s="6">
        <v>18000</v>
      </c>
    </row>
    <row r="13" spans="2:9" x14ac:dyDescent="0.25">
      <c r="B13" t="s">
        <v>21</v>
      </c>
    </row>
    <row r="14" spans="2:9" x14ac:dyDescent="0.25">
      <c r="B14" t="s">
        <v>22</v>
      </c>
    </row>
    <row r="15" spans="2:9" x14ac:dyDescent="0.25">
      <c r="B15" t="s">
        <v>23</v>
      </c>
    </row>
    <row r="17" spans="2:6" x14ac:dyDescent="0.25">
      <c r="D17" s="9"/>
    </row>
    <row r="20" spans="2:6" x14ac:dyDescent="0.25">
      <c r="B20" s="10"/>
      <c r="C20" s="10"/>
      <c r="D20" s="11"/>
      <c r="E20" s="9"/>
      <c r="F20" s="12"/>
    </row>
    <row r="21" spans="2:6" x14ac:dyDescent="0.25">
      <c r="B21" s="10"/>
      <c r="C21" s="10"/>
      <c r="D21" s="11"/>
      <c r="E2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A7D9-11A5-4EDE-AC1E-113D7C564DA9}">
  <dimension ref="B3:I21"/>
  <sheetViews>
    <sheetView zoomScaleNormal="100" workbookViewId="0">
      <selection activeCell="H6" sqref="H6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1.7109375" customWidth="1"/>
  </cols>
  <sheetData>
    <row r="3" spans="2:9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16</v>
      </c>
    </row>
    <row r="4" spans="2:9" x14ac:dyDescent="0.25">
      <c r="B4" s="3" t="s">
        <v>4</v>
      </c>
      <c r="C4" s="3" t="s">
        <v>5</v>
      </c>
      <c r="D4" s="4">
        <v>40375</v>
      </c>
      <c r="E4" s="5">
        <v>10248</v>
      </c>
      <c r="F4" s="6">
        <v>12500</v>
      </c>
      <c r="H4" s="8" t="s">
        <v>17</v>
      </c>
      <c r="I4" s="2" t="s">
        <v>0</v>
      </c>
    </row>
    <row r="5" spans="2:9" x14ac:dyDescent="0.25">
      <c r="B5" s="14" t="s">
        <v>10</v>
      </c>
      <c r="C5" s="3" t="s">
        <v>11</v>
      </c>
      <c r="D5" s="4">
        <v>40374</v>
      </c>
      <c r="E5" s="5">
        <v>10253</v>
      </c>
      <c r="F5" s="6">
        <v>16000</v>
      </c>
      <c r="H5" s="13">
        <f>DAVERAGE(B3:F9,F3,I4:I5)</f>
        <v>15333.333333333334</v>
      </c>
      <c r="I5" s="5" t="s">
        <v>10</v>
      </c>
    </row>
    <row r="6" spans="2:9" x14ac:dyDescent="0.25">
      <c r="B6" s="14" t="s">
        <v>10</v>
      </c>
      <c r="C6" s="3" t="s">
        <v>12</v>
      </c>
      <c r="D6" s="4">
        <v>40409</v>
      </c>
      <c r="E6" s="5">
        <v>10261</v>
      </c>
      <c r="F6" s="6">
        <v>18000</v>
      </c>
    </row>
    <row r="7" spans="2:9" x14ac:dyDescent="0.25">
      <c r="B7" s="3" t="s">
        <v>6</v>
      </c>
      <c r="C7" s="3" t="s">
        <v>7</v>
      </c>
      <c r="D7" s="4">
        <v>40371</v>
      </c>
      <c r="E7" s="5">
        <v>10250</v>
      </c>
      <c r="F7" s="6">
        <v>15520.6</v>
      </c>
      <c r="I7" s="9"/>
    </row>
    <row r="8" spans="2:9" x14ac:dyDescent="0.25">
      <c r="B8" s="14" t="s">
        <v>10</v>
      </c>
      <c r="C8" s="7" t="s">
        <v>13</v>
      </c>
      <c r="D8" s="4">
        <v>40423</v>
      </c>
      <c r="E8" s="5">
        <v>10264</v>
      </c>
      <c r="F8" s="6">
        <v>12000</v>
      </c>
    </row>
    <row r="9" spans="2:9" x14ac:dyDescent="0.25">
      <c r="B9" s="3" t="s">
        <v>8</v>
      </c>
      <c r="C9" s="3" t="s">
        <v>9</v>
      </c>
      <c r="D9" s="4">
        <v>40370</v>
      </c>
      <c r="E9" s="5">
        <v>10252</v>
      </c>
      <c r="F9" s="6">
        <v>18000</v>
      </c>
    </row>
    <row r="17" spans="2:6" x14ac:dyDescent="0.25">
      <c r="D17" s="9"/>
    </row>
    <row r="20" spans="2:6" x14ac:dyDescent="0.25">
      <c r="B20" s="10"/>
      <c r="C20" s="10"/>
      <c r="D20" s="11"/>
      <c r="E20" s="9"/>
      <c r="F20" s="12"/>
    </row>
    <row r="21" spans="2:6" x14ac:dyDescent="0.25">
      <c r="B21" s="10"/>
      <c r="C21" s="10"/>
      <c r="D21" s="11"/>
      <c r="E2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CE50-9CFA-4447-9E43-3329A9945C76}">
  <dimension ref="B3:I21"/>
  <sheetViews>
    <sheetView zoomScaleNormal="100" workbookViewId="0">
      <selection activeCell="B8" activeCellId="2" sqref="B5 B6 B8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1.7109375" customWidth="1"/>
  </cols>
  <sheetData>
    <row r="3" spans="2:9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16</v>
      </c>
    </row>
    <row r="4" spans="2:9" x14ac:dyDescent="0.25">
      <c r="B4" s="3" t="s">
        <v>4</v>
      </c>
      <c r="C4" s="3" t="s">
        <v>5</v>
      </c>
      <c r="D4" s="4">
        <v>40375</v>
      </c>
      <c r="E4" s="5">
        <v>10248</v>
      </c>
      <c r="F4" s="6">
        <v>12500</v>
      </c>
      <c r="H4" s="8" t="s">
        <v>18</v>
      </c>
      <c r="I4" s="2" t="s">
        <v>0</v>
      </c>
    </row>
    <row r="5" spans="2:9" x14ac:dyDescent="0.25">
      <c r="B5" s="14" t="s">
        <v>6</v>
      </c>
      <c r="C5" s="3" t="s">
        <v>11</v>
      </c>
      <c r="D5" s="4">
        <v>40374</v>
      </c>
      <c r="E5" s="5">
        <v>10253</v>
      </c>
      <c r="F5" s="6">
        <v>16000</v>
      </c>
      <c r="H5" s="13">
        <f>DMIN(B3:F9,F3,I4:I5)</f>
        <v>12000</v>
      </c>
      <c r="I5" s="5" t="s">
        <v>6</v>
      </c>
    </row>
    <row r="6" spans="2:9" x14ac:dyDescent="0.25">
      <c r="B6" s="14" t="s">
        <v>6</v>
      </c>
      <c r="C6" s="3" t="s">
        <v>12</v>
      </c>
      <c r="D6" s="4">
        <v>40409</v>
      </c>
      <c r="E6" s="5">
        <v>10261</v>
      </c>
      <c r="F6" s="6">
        <v>18000</v>
      </c>
    </row>
    <row r="7" spans="2:9" x14ac:dyDescent="0.25">
      <c r="B7" s="3" t="s">
        <v>4</v>
      </c>
      <c r="C7" s="3" t="s">
        <v>7</v>
      </c>
      <c r="D7" s="4">
        <v>40371</v>
      </c>
      <c r="E7" s="5">
        <v>10250</v>
      </c>
      <c r="F7" s="6">
        <v>15520.6</v>
      </c>
      <c r="I7" s="9"/>
    </row>
    <row r="8" spans="2:9" x14ac:dyDescent="0.25">
      <c r="B8" s="14" t="s">
        <v>6</v>
      </c>
      <c r="C8" s="7" t="s">
        <v>13</v>
      </c>
      <c r="D8" s="4">
        <v>40423</v>
      </c>
      <c r="E8" s="5">
        <v>10264</v>
      </c>
      <c r="F8" s="6">
        <v>12000</v>
      </c>
    </row>
    <row r="9" spans="2:9" x14ac:dyDescent="0.25">
      <c r="B9" s="3" t="s">
        <v>8</v>
      </c>
      <c r="C9" s="3" t="s">
        <v>9</v>
      </c>
      <c r="D9" s="4">
        <v>40370</v>
      </c>
      <c r="E9" s="5">
        <v>10252</v>
      </c>
      <c r="F9" s="6">
        <v>18000</v>
      </c>
    </row>
    <row r="17" spans="2:6" x14ac:dyDescent="0.25">
      <c r="D17" s="9"/>
    </row>
    <row r="20" spans="2:6" x14ac:dyDescent="0.25">
      <c r="B20" s="10"/>
      <c r="C20" s="10"/>
      <c r="D20" s="11"/>
      <c r="E20" s="9"/>
      <c r="F20" s="12"/>
    </row>
    <row r="21" spans="2:6" x14ac:dyDescent="0.25">
      <c r="B21" s="10"/>
      <c r="C21" s="10"/>
      <c r="D21" s="11"/>
      <c r="E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F794-1A1C-4EF9-9558-BAA3829E2203}">
  <dimension ref="B3:I21"/>
  <sheetViews>
    <sheetView zoomScaleNormal="100" workbookViewId="0">
      <selection activeCell="H6" sqref="H6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1.7109375" customWidth="1"/>
  </cols>
  <sheetData>
    <row r="3" spans="2:9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16</v>
      </c>
    </row>
    <row r="4" spans="2:9" x14ac:dyDescent="0.25">
      <c r="B4" s="3" t="s">
        <v>4</v>
      </c>
      <c r="C4" s="3" t="s">
        <v>5</v>
      </c>
      <c r="D4" s="4">
        <v>40375</v>
      </c>
      <c r="E4" s="5">
        <v>10248</v>
      </c>
      <c r="F4" s="6">
        <v>12500</v>
      </c>
      <c r="H4" s="8" t="s">
        <v>19</v>
      </c>
      <c r="I4" s="2" t="s">
        <v>0</v>
      </c>
    </row>
    <row r="5" spans="2:9" x14ac:dyDescent="0.25">
      <c r="B5" s="3" t="s">
        <v>6</v>
      </c>
      <c r="C5" s="3" t="s">
        <v>11</v>
      </c>
      <c r="D5" s="4">
        <v>40374</v>
      </c>
      <c r="E5" s="5">
        <v>10253</v>
      </c>
      <c r="F5" s="6">
        <v>16000</v>
      </c>
      <c r="H5" s="13">
        <f>DMAX($B$3:$F$9,F3,I4:I5)</f>
        <v>18000</v>
      </c>
      <c r="I5" s="5" t="s">
        <v>6</v>
      </c>
    </row>
    <row r="6" spans="2:9" x14ac:dyDescent="0.25">
      <c r="B6" s="3" t="s">
        <v>6</v>
      </c>
      <c r="C6" s="3" t="s">
        <v>12</v>
      </c>
      <c r="D6" s="4">
        <v>40409</v>
      </c>
      <c r="E6" s="5">
        <v>10261</v>
      </c>
      <c r="F6" s="6">
        <v>18000</v>
      </c>
    </row>
    <row r="7" spans="2:9" x14ac:dyDescent="0.25">
      <c r="B7" s="3" t="s">
        <v>4</v>
      </c>
      <c r="C7" s="3" t="s">
        <v>7</v>
      </c>
      <c r="D7" s="4">
        <v>40371</v>
      </c>
      <c r="E7" s="5">
        <v>10250</v>
      </c>
      <c r="F7" s="6">
        <v>15520.6</v>
      </c>
      <c r="I7" s="9"/>
    </row>
    <row r="8" spans="2:9" x14ac:dyDescent="0.25">
      <c r="B8" s="3" t="s">
        <v>6</v>
      </c>
      <c r="C8" s="7" t="s">
        <v>13</v>
      </c>
      <c r="D8" s="4">
        <v>40423</v>
      </c>
      <c r="E8" s="5">
        <v>10264</v>
      </c>
      <c r="F8" s="6">
        <v>12000</v>
      </c>
    </row>
    <row r="9" spans="2:9" x14ac:dyDescent="0.25">
      <c r="B9" s="3" t="s">
        <v>8</v>
      </c>
      <c r="C9" s="3" t="s">
        <v>9</v>
      </c>
      <c r="D9" s="4">
        <v>40370</v>
      </c>
      <c r="E9" s="5">
        <v>10252</v>
      </c>
      <c r="F9" s="6">
        <v>18000</v>
      </c>
    </row>
    <row r="17" spans="2:6" x14ac:dyDescent="0.25">
      <c r="D17" s="9"/>
    </row>
    <row r="20" spans="2:6" x14ac:dyDescent="0.25">
      <c r="B20" s="10"/>
      <c r="C20" s="10"/>
      <c r="D20" s="11"/>
      <c r="E20" s="9"/>
      <c r="F20" s="12"/>
    </row>
    <row r="21" spans="2:6" x14ac:dyDescent="0.25">
      <c r="B21" s="10"/>
      <c r="C21" s="10"/>
      <c r="D21" s="11"/>
      <c r="E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88DE-1796-4D6C-A9CC-0E713094163C}">
  <dimension ref="B3:I21"/>
  <sheetViews>
    <sheetView tabSelected="1" zoomScaleNormal="100" workbookViewId="0">
      <selection activeCell="H6" sqref="H6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1.7109375" customWidth="1"/>
  </cols>
  <sheetData>
    <row r="3" spans="2:9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16</v>
      </c>
    </row>
    <row r="4" spans="2:9" x14ac:dyDescent="0.25">
      <c r="B4" s="3" t="s">
        <v>4</v>
      </c>
      <c r="C4" s="3" t="s">
        <v>5</v>
      </c>
      <c r="D4" s="4">
        <v>40375</v>
      </c>
      <c r="E4" s="5">
        <v>10248</v>
      </c>
      <c r="F4" s="6">
        <v>12500</v>
      </c>
      <c r="H4" s="8" t="s">
        <v>20</v>
      </c>
      <c r="I4" s="2" t="s">
        <v>0</v>
      </c>
    </row>
    <row r="5" spans="2:9" x14ac:dyDescent="0.25">
      <c r="B5" s="3" t="s">
        <v>6</v>
      </c>
      <c r="C5" s="3" t="s">
        <v>11</v>
      </c>
      <c r="D5" s="4">
        <v>40374</v>
      </c>
      <c r="E5" s="5">
        <v>10253</v>
      </c>
      <c r="F5" s="6">
        <v>16000</v>
      </c>
      <c r="H5" s="13">
        <f>DCOUNTA($B$3:$F$9,F3,I4:I5)</f>
        <v>3</v>
      </c>
      <c r="I5" s="5" t="s">
        <v>6</v>
      </c>
    </row>
    <row r="6" spans="2:9" x14ac:dyDescent="0.25">
      <c r="B6" s="3" t="s">
        <v>6</v>
      </c>
      <c r="C6" s="3" t="s">
        <v>12</v>
      </c>
      <c r="D6" s="4">
        <v>40409</v>
      </c>
      <c r="E6" s="5">
        <v>10261</v>
      </c>
      <c r="F6" s="6">
        <v>18000</v>
      </c>
    </row>
    <row r="7" spans="2:9" x14ac:dyDescent="0.25">
      <c r="B7" s="3" t="s">
        <v>4</v>
      </c>
      <c r="C7" s="3" t="s">
        <v>7</v>
      </c>
      <c r="D7" s="4">
        <v>40371</v>
      </c>
      <c r="E7" s="5">
        <v>10250</v>
      </c>
      <c r="F7" s="6">
        <v>15520.6</v>
      </c>
      <c r="I7" s="9"/>
    </row>
    <row r="8" spans="2:9" x14ac:dyDescent="0.25">
      <c r="B8" s="3" t="s">
        <v>6</v>
      </c>
      <c r="C8" s="7" t="s">
        <v>13</v>
      </c>
      <c r="D8" s="4">
        <v>40423</v>
      </c>
      <c r="E8" s="5">
        <v>10264</v>
      </c>
      <c r="F8" s="6">
        <v>12000</v>
      </c>
      <c r="H8" t="s">
        <v>24</v>
      </c>
    </row>
    <row r="9" spans="2:9" x14ac:dyDescent="0.25">
      <c r="B9" s="3" t="s">
        <v>8</v>
      </c>
      <c r="C9" s="3" t="s">
        <v>9</v>
      </c>
      <c r="D9" s="4">
        <v>40370</v>
      </c>
      <c r="E9" s="5">
        <v>10252</v>
      </c>
      <c r="F9" s="6">
        <v>18000</v>
      </c>
    </row>
    <row r="17" spans="2:6" x14ac:dyDescent="0.25">
      <c r="D17" s="9"/>
    </row>
    <row r="20" spans="2:6" x14ac:dyDescent="0.25">
      <c r="B20" s="10"/>
      <c r="C20" s="10"/>
      <c r="D20" s="11"/>
      <c r="E20" s="9"/>
      <c r="F20" s="12"/>
    </row>
    <row r="21" spans="2:6" x14ac:dyDescent="0.25">
      <c r="B21" s="10"/>
      <c r="C21" s="10"/>
      <c r="D21" s="11"/>
      <c r="E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BDSUMA</vt:lpstr>
      <vt:lpstr>BDROMEDIO</vt:lpstr>
      <vt:lpstr>DBMIN</vt:lpstr>
      <vt:lpstr>BDMAX</vt:lpstr>
      <vt:lpstr>BDCONTARA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usuario</cp:lastModifiedBy>
  <dcterms:created xsi:type="dcterms:W3CDTF">2010-11-30T15:35:21Z</dcterms:created>
  <dcterms:modified xsi:type="dcterms:W3CDTF">2021-05-30T17:45:23Z</dcterms:modified>
</cp:coreProperties>
</file>