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Learn\Excel\Intermedio\practice-files\Sesión 1\"/>
    </mc:Choice>
  </mc:AlternateContent>
  <xr:revisionPtr revIDLastSave="0" documentId="13_ncr:1_{5F38349E-F72E-4B36-946A-E96D76529E5E}" xr6:coauthVersionLast="47" xr6:coauthVersionMax="47" xr10:uidLastSave="{00000000-0000-0000-0000-000000000000}"/>
  <bookViews>
    <workbookView xWindow="0" yWindow="0" windowWidth="10245" windowHeight="11520" activeTab="1" xr2:uid="{00000000-000D-0000-FFFF-FFFF00000000}"/>
  </bookViews>
  <sheets>
    <sheet name="Inicia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4" roundtripDataSignature="AMtx7mgvoUE5+9Gqx0i7stIMgreJvyytcw=="/>
    </ext>
  </extLst>
</workbook>
</file>

<file path=xl/calcChain.xml><?xml version="1.0" encoding="utf-8"?>
<calcChain xmlns="http://schemas.openxmlformats.org/spreadsheetml/2006/main">
  <c r="H24" i="2" l="1"/>
  <c r="H22" i="2"/>
  <c r="H20" i="2"/>
  <c r="H19" i="2"/>
  <c r="H17" i="2"/>
  <c r="H16" i="2"/>
  <c r="H14" i="2"/>
  <c r="H15" i="2"/>
  <c r="H13" i="2"/>
  <c r="H12" i="2"/>
  <c r="H9" i="2"/>
  <c r="H8" i="2"/>
  <c r="G17" i="1"/>
  <c r="F17" i="1"/>
  <c r="E17" i="1"/>
  <c r="D17" i="1"/>
  <c r="C17" i="1"/>
  <c r="B17" i="1"/>
  <c r="I16" i="1"/>
  <c r="H16" i="1"/>
  <c r="K16" i="1" s="1"/>
  <c r="K15" i="1"/>
  <c r="I15" i="1"/>
  <c r="H15" i="1"/>
  <c r="J15" i="1" s="1"/>
  <c r="I14" i="1"/>
  <c r="H14" i="1"/>
  <c r="K14" i="1" s="1"/>
  <c r="I13" i="1"/>
  <c r="H13" i="1"/>
  <c r="J13" i="1" s="1"/>
  <c r="K12" i="1"/>
  <c r="J12" i="1"/>
  <c r="I12" i="1"/>
  <c r="H12" i="1"/>
  <c r="I11" i="1"/>
  <c r="H11" i="1"/>
  <c r="J11" i="1" s="1"/>
  <c r="I10" i="1"/>
  <c r="H10" i="1"/>
  <c r="K10" i="1" s="1"/>
  <c r="I9" i="1"/>
  <c r="H9" i="1"/>
  <c r="K9" i="1" s="1"/>
  <c r="I17" i="1" l="1"/>
  <c r="H17" i="1"/>
  <c r="J9" i="1"/>
  <c r="J16" i="1"/>
  <c r="K13" i="1"/>
  <c r="J10" i="1"/>
  <c r="J17" i="1" s="1"/>
  <c r="J14" i="1"/>
  <c r="K11" i="1"/>
  <c r="K17" i="1" s="1"/>
</calcChain>
</file>

<file path=xl/sharedStrings.xml><?xml version="1.0" encoding="utf-8"?>
<sst xmlns="http://schemas.openxmlformats.org/spreadsheetml/2006/main" count="30" uniqueCount="23">
  <si>
    <t>Precio del Boleto</t>
  </si>
  <si>
    <t>Fecha:</t>
  </si>
  <si>
    <t>Venus, 23 de Abril de 2019</t>
  </si>
  <si>
    <t>Niños</t>
  </si>
  <si>
    <t>Adultos</t>
  </si>
  <si>
    <t>LOCAL</t>
  </si>
  <si>
    <t>Sala - 1</t>
  </si>
  <si>
    <t>Sala - 2</t>
  </si>
  <si>
    <t>Sala - 3</t>
  </si>
  <si>
    <t>Total</t>
  </si>
  <si>
    <t>Total de
Personas</t>
  </si>
  <si>
    <t>Ingresos</t>
  </si>
  <si>
    <t xml:space="preserve">Niños </t>
  </si>
  <si>
    <t>Larcomar</t>
  </si>
  <si>
    <t>Monterrico</t>
  </si>
  <si>
    <t>San Miguel</t>
  </si>
  <si>
    <t>Cinemax</t>
  </si>
  <si>
    <t>Colonial</t>
  </si>
  <si>
    <t>Los Olivos</t>
  </si>
  <si>
    <t>El Callao</t>
  </si>
  <si>
    <t>Metro Star</t>
  </si>
  <si>
    <t>Totales</t>
  </si>
  <si>
    <r>
      <t>CineCasa "Tu mejor Opción"</t>
    </r>
    <r>
      <rPr>
        <b/>
        <sz val="16"/>
        <color theme="0"/>
        <rFont val="Arial"/>
        <family val="2"/>
      </rPr>
      <t xml:space="preserve">
</t>
    </r>
    <r>
      <rPr>
        <b/>
        <i/>
        <sz val="16"/>
        <color theme="0"/>
        <rFont val="Bookman Old Style"/>
        <family val="1"/>
      </rPr>
      <t>(CUADRO DE INGRESOS MENSUAL)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</si>
</sst>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8" formatCode="&quot;$&quot;#,##0.00_);[Red]\(&quot;$&quot;#,##0.00\)"/>
    <numFmt numFmtId="164" formatCode="_-[$S/.-280A]\ * #,##0.00_ ;_-[$S/.-280A]\ * \-#,##0.00\ ;_-[$S/.-280A]\ * &quot;-&quot;??_ ;_-@_ "/>
  </numFmts>
  <fonts count="14" x14ac:knownFonts="1">
    <font>
      <sz val="11"/>
      <color rgb="FF000000"/>
      <name val="Calibri"/>
    </font>
    <font>
      <sz val="11"/>
      <name val="Calibri"/>
    </font>
    <font>
      <sz val="9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1"/>
      <name val="Arial"/>
    </font>
    <font>
      <sz val="11"/>
      <color rgb="FFFFFFFF"/>
      <name val="Arial Black"/>
    </font>
    <font>
      <b/>
      <sz val="16"/>
      <color theme="0"/>
      <name val="Bookman Old Style"/>
      <family val="1"/>
    </font>
    <font>
      <b/>
      <sz val="16"/>
      <color theme="0"/>
      <name val="Arial"/>
      <family val="2"/>
    </font>
    <font>
      <b/>
      <i/>
      <sz val="16"/>
      <color theme="0"/>
      <name val="Bookman Old Style"/>
      <family val="1"/>
    </font>
    <font>
      <sz val="11"/>
      <color theme="0"/>
      <name val="Calibri"/>
      <family val="2"/>
    </font>
    <font>
      <b/>
      <i/>
      <sz val="11"/>
      <color theme="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90B10"/>
        <bgColor indexed="64"/>
      </patternFill>
    </fill>
    <fill>
      <patternFill patternType="solid">
        <fgColor rgb="FF0F111A"/>
        <bgColor rgb="FFB8CCE4"/>
      </patternFill>
    </fill>
    <fill>
      <patternFill patternType="solid">
        <fgColor rgb="FF0F111A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5" fillId="2" borderId="10" xfId="0" applyNumberFormat="1" applyFont="1" applyFill="1" applyBorder="1"/>
    <xf numFmtId="164" fontId="5" fillId="2" borderId="11" xfId="0" applyNumberFormat="1" applyFont="1" applyFill="1" applyBorder="1"/>
    <xf numFmtId="0" fontId="5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right" vertical="center"/>
    </xf>
    <xf numFmtId="1" fontId="3" fillId="2" borderId="16" xfId="0" applyNumberFormat="1" applyFont="1" applyFill="1" applyBorder="1" applyAlignment="1">
      <alignment horizontal="right" vertical="center"/>
    </xf>
    <xf numFmtId="0" fontId="6" fillId="0" borderId="0" xfId="0" applyFont="1" applyAlignment="1"/>
    <xf numFmtId="0" fontId="7" fillId="2" borderId="16" xfId="0" applyFont="1" applyFill="1" applyBorder="1" applyAlignment="1">
      <alignment horizontal="center" vertical="center"/>
    </xf>
    <xf numFmtId="1" fontId="5" fillId="2" borderId="16" xfId="0" applyNumberFormat="1" applyFont="1" applyFill="1" applyBorder="1" applyAlignment="1">
      <alignment horizontal="right" vertical="center"/>
    </xf>
    <xf numFmtId="8" fontId="3" fillId="2" borderId="16" xfId="0" applyNumberFormat="1" applyFont="1" applyFill="1" applyBorder="1" applyAlignment="1">
      <alignment horizontal="right" vertical="center"/>
    </xf>
    <xf numFmtId="8" fontId="5" fillId="2" borderId="16" xfId="0" applyNumberFormat="1" applyFont="1" applyFill="1" applyBorder="1" applyAlignment="1">
      <alignment horizontal="right" vertical="center"/>
    </xf>
    <xf numFmtId="3" fontId="3" fillId="2" borderId="16" xfId="0" applyNumberFormat="1" applyFont="1" applyFill="1" applyBorder="1" applyAlignment="1">
      <alignment horizontal="right" vertical="center"/>
    </xf>
    <xf numFmtId="3" fontId="5" fillId="2" borderId="16" xfId="0" applyNumberFormat="1" applyFont="1" applyFill="1" applyBorder="1" applyAlignment="1">
      <alignment horizontal="right" vertical="center"/>
    </xf>
    <xf numFmtId="2" fontId="0" fillId="0" borderId="0" xfId="0" applyNumberFormat="1" applyFont="1" applyAlignment="1"/>
    <xf numFmtId="3" fontId="0" fillId="0" borderId="0" xfId="0" applyNumberFormat="1" applyFont="1" applyAlignment="1"/>
    <xf numFmtId="0" fontId="13" fillId="0" borderId="0" xfId="0" applyFont="1" applyAlignment="1"/>
    <xf numFmtId="37" fontId="0" fillId="0" borderId="0" xfId="0" applyNumberFormat="1" applyFont="1" applyAlignment="1"/>
    <xf numFmtId="0" fontId="4" fillId="2" borderId="13" xfId="0" applyFont="1" applyFill="1" applyBorder="1" applyAlignment="1">
      <alignment horizontal="center" vertical="center"/>
    </xf>
    <xf numFmtId="0" fontId="1" fillId="0" borderId="14" xfId="0" applyFont="1" applyBorder="1"/>
    <xf numFmtId="0" fontId="4" fillId="2" borderId="12" xfId="0" applyFont="1" applyFill="1" applyBorder="1" applyAlignment="1">
      <alignment horizontal="center" vertical="center" wrapText="1"/>
    </xf>
    <xf numFmtId="0" fontId="1" fillId="0" borderId="15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/>
    <xf numFmtId="0" fontId="11" fillId="3" borderId="3" xfId="0" applyFont="1" applyFill="1" applyBorder="1"/>
    <xf numFmtId="0" fontId="4" fillId="2" borderId="4" xfId="0" applyFont="1" applyFill="1" applyBorder="1" applyAlignment="1">
      <alignment horizontal="center"/>
    </xf>
    <xf numFmtId="0" fontId="1" fillId="0" borderId="5" xfId="0" applyFont="1" applyBorder="1"/>
    <xf numFmtId="0" fontId="12" fillId="4" borderId="6" xfId="0" applyFont="1" applyFill="1" applyBorder="1" applyAlignment="1">
      <alignment horizontal="center" vertical="center"/>
    </xf>
    <xf numFmtId="0" fontId="11" fillId="5" borderId="9" xfId="0" applyFont="1" applyFill="1" applyBorder="1"/>
    <xf numFmtId="0" fontId="12" fillId="4" borderId="1" xfId="0" applyFont="1" applyFill="1" applyBorder="1" applyAlignment="1">
      <alignment horizontal="center"/>
    </xf>
    <xf numFmtId="0" fontId="11" fillId="5" borderId="2" xfId="0" applyFont="1" applyFill="1" applyBorder="1"/>
    <xf numFmtId="0" fontId="11" fillId="5" borderId="3" xfId="0" applyFont="1" applyFill="1" applyBorder="1"/>
    <xf numFmtId="0" fontId="5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38" fontId="0" fillId="0" borderId="0" xfId="0" applyNumberFormat="1" applyFont="1" applyAlignment="1"/>
    <xf numFmtId="5" fontId="0" fillId="0" borderId="0" xfId="0" applyNumberFormat="1" applyFont="1" applyAlignment="1"/>
    <xf numFmtId="8" fontId="0" fillId="0" borderId="0" xfId="0" applyNumberFormat="1" applyFont="1" applyAlignment="1"/>
    <xf numFmtId="10" fontId="0" fillId="0" borderId="0" xfId="0" applyNumberFormat="1" applyFont="1" applyAlignment="1"/>
    <xf numFmtId="11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F111A"/>
      <color rgb="FF4F46E5"/>
      <color rgb="FF090B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4" workbookViewId="0">
      <selection activeCell="K9" sqref="K9:K17"/>
    </sheetView>
  </sheetViews>
  <sheetFormatPr defaultColWidth="14.42578125" defaultRowHeight="15" customHeight="1" x14ac:dyDescent="0.25"/>
  <cols>
    <col min="1" max="1" width="13" customWidth="1"/>
    <col min="2" max="9" width="10.7109375" customWidth="1"/>
    <col min="10" max="10" width="11.28515625" customWidth="1"/>
    <col min="11" max="11" width="13.28515625" customWidth="1"/>
    <col min="12" max="26" width="10.7109375" customWidth="1"/>
  </cols>
  <sheetData>
    <row r="1" spans="1:13" ht="48.75" customHeight="1" x14ac:dyDescent="0.25">
      <c r="A1" s="25" t="s">
        <v>22</v>
      </c>
      <c r="B1" s="26"/>
      <c r="C1" s="26"/>
      <c r="D1" s="26"/>
      <c r="E1" s="26"/>
      <c r="F1" s="26"/>
      <c r="G1" s="26"/>
      <c r="H1" s="26"/>
      <c r="I1" s="26"/>
      <c r="J1" s="26"/>
      <c r="K1" s="27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x14ac:dyDescent="0.25">
      <c r="A3" s="2"/>
      <c r="B3" s="2"/>
      <c r="C3" s="2"/>
      <c r="D3" s="2"/>
      <c r="E3" s="2"/>
      <c r="F3" s="2"/>
      <c r="G3" s="2"/>
      <c r="H3" s="28" t="s">
        <v>0</v>
      </c>
      <c r="I3" s="29"/>
      <c r="J3" s="2"/>
      <c r="K3" s="1"/>
    </row>
    <row r="4" spans="1:13" x14ac:dyDescent="0.25">
      <c r="A4" s="30" t="s">
        <v>1</v>
      </c>
      <c r="B4" s="32" t="s">
        <v>2</v>
      </c>
      <c r="C4" s="33"/>
      <c r="D4" s="33"/>
      <c r="E4" s="33"/>
      <c r="F4" s="34"/>
      <c r="G4" s="2"/>
      <c r="H4" s="3" t="s">
        <v>3</v>
      </c>
      <c r="I4" s="4" t="s">
        <v>4</v>
      </c>
      <c r="J4" s="2"/>
      <c r="K4" s="1"/>
    </row>
    <row r="5" spans="1:13" x14ac:dyDescent="0.25">
      <c r="A5" s="31"/>
      <c r="B5" s="32"/>
      <c r="C5" s="33"/>
      <c r="D5" s="33"/>
      <c r="E5" s="33"/>
      <c r="F5" s="34"/>
      <c r="G5" s="2"/>
      <c r="H5" s="5">
        <v>5</v>
      </c>
      <c r="I5" s="6">
        <v>9.5</v>
      </c>
      <c r="J5" s="2"/>
      <c r="K5" s="1"/>
    </row>
    <row r="6" spans="1:13" ht="15.75" thickTop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3" x14ac:dyDescent="0.25">
      <c r="A7" s="35" t="s">
        <v>5</v>
      </c>
      <c r="B7" s="21" t="s">
        <v>6</v>
      </c>
      <c r="C7" s="22"/>
      <c r="D7" s="21" t="s">
        <v>7</v>
      </c>
      <c r="E7" s="22"/>
      <c r="F7" s="21" t="s">
        <v>8</v>
      </c>
      <c r="G7" s="22"/>
      <c r="H7" s="21" t="s">
        <v>9</v>
      </c>
      <c r="I7" s="22"/>
      <c r="J7" s="23" t="s">
        <v>10</v>
      </c>
      <c r="K7" s="36" t="s">
        <v>11</v>
      </c>
    </row>
    <row r="8" spans="1:13" x14ac:dyDescent="0.25">
      <c r="A8" s="2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12</v>
      </c>
      <c r="I8" s="7" t="s">
        <v>4</v>
      </c>
      <c r="J8" s="24"/>
      <c r="K8" s="24"/>
    </row>
    <row r="9" spans="1:13" x14ac:dyDescent="0.25">
      <c r="A9" s="7" t="s">
        <v>13</v>
      </c>
      <c r="B9" s="8">
        <v>120</v>
      </c>
      <c r="C9" s="8">
        <v>205</v>
      </c>
      <c r="D9" s="9">
        <v>150</v>
      </c>
      <c r="E9" s="9">
        <v>200</v>
      </c>
      <c r="F9" s="9">
        <v>200</v>
      </c>
      <c r="G9" s="9">
        <v>300</v>
      </c>
      <c r="H9" s="9">
        <f t="shared" ref="H9:I9" si="0">B9+D9+F9</f>
        <v>470</v>
      </c>
      <c r="I9" s="9">
        <f t="shared" si="0"/>
        <v>705</v>
      </c>
      <c r="J9" s="15">
        <f t="shared" ref="J9:J16" si="1">H9+I9</f>
        <v>1175</v>
      </c>
      <c r="K9" s="13">
        <f t="shared" ref="K9:K16" si="2">(H9*$H$5)+(I9*$I$5)</f>
        <v>9047.5</v>
      </c>
      <c r="M9" s="10"/>
    </row>
    <row r="10" spans="1:13" x14ac:dyDescent="0.25">
      <c r="A10" s="7" t="s">
        <v>14</v>
      </c>
      <c r="B10" s="8">
        <v>100</v>
      </c>
      <c r="C10" s="8">
        <v>120</v>
      </c>
      <c r="D10" s="9">
        <v>113</v>
      </c>
      <c r="E10" s="9">
        <v>132</v>
      </c>
      <c r="F10" s="9">
        <v>130</v>
      </c>
      <c r="G10" s="9">
        <v>152</v>
      </c>
      <c r="H10" s="9">
        <f t="shared" ref="H10:I10" si="3">B10+D10+F10</f>
        <v>343</v>
      </c>
      <c r="I10" s="9">
        <f t="shared" si="3"/>
        <v>404</v>
      </c>
      <c r="J10" s="15">
        <f t="shared" si="1"/>
        <v>747</v>
      </c>
      <c r="K10" s="13">
        <f t="shared" si="2"/>
        <v>5553</v>
      </c>
    </row>
    <row r="11" spans="1:13" x14ac:dyDescent="0.25">
      <c r="A11" s="7" t="s">
        <v>15</v>
      </c>
      <c r="B11" s="8">
        <v>150</v>
      </c>
      <c r="C11" s="8">
        <v>250</v>
      </c>
      <c r="D11" s="9">
        <v>144</v>
      </c>
      <c r="E11" s="9">
        <v>241</v>
      </c>
      <c r="F11" s="9">
        <v>166</v>
      </c>
      <c r="G11" s="9">
        <v>277</v>
      </c>
      <c r="H11" s="9">
        <f t="shared" ref="H11:I11" si="4">B11+D11+F11</f>
        <v>460</v>
      </c>
      <c r="I11" s="9">
        <f t="shared" si="4"/>
        <v>768</v>
      </c>
      <c r="J11" s="15">
        <f t="shared" si="1"/>
        <v>1228</v>
      </c>
      <c r="K11" s="13">
        <f t="shared" si="2"/>
        <v>9596</v>
      </c>
    </row>
    <row r="12" spans="1:13" x14ac:dyDescent="0.25">
      <c r="A12" s="7" t="s">
        <v>16</v>
      </c>
      <c r="B12" s="8">
        <v>90</v>
      </c>
      <c r="C12" s="8">
        <v>300</v>
      </c>
      <c r="D12" s="9">
        <v>169</v>
      </c>
      <c r="E12" s="9">
        <v>230</v>
      </c>
      <c r="F12" s="9">
        <v>194</v>
      </c>
      <c r="G12" s="9">
        <v>264</v>
      </c>
      <c r="H12" s="9">
        <f t="shared" ref="H12:I12" si="5">B12+D12+F12</f>
        <v>453</v>
      </c>
      <c r="I12" s="9">
        <f t="shared" si="5"/>
        <v>794</v>
      </c>
      <c r="J12" s="15">
        <f t="shared" si="1"/>
        <v>1247</v>
      </c>
      <c r="K12" s="13">
        <f t="shared" si="2"/>
        <v>9808</v>
      </c>
    </row>
    <row r="13" spans="1:13" x14ac:dyDescent="0.25">
      <c r="A13" s="7" t="s">
        <v>17</v>
      </c>
      <c r="B13" s="8">
        <v>160</v>
      </c>
      <c r="C13" s="8">
        <v>150</v>
      </c>
      <c r="D13" s="9">
        <v>172</v>
      </c>
      <c r="E13" s="9">
        <v>207</v>
      </c>
      <c r="F13" s="9">
        <v>198</v>
      </c>
      <c r="G13" s="9">
        <v>238</v>
      </c>
      <c r="H13" s="9">
        <f t="shared" ref="H13:I13" si="6">B13+D13+F13</f>
        <v>530</v>
      </c>
      <c r="I13" s="9">
        <f t="shared" si="6"/>
        <v>595</v>
      </c>
      <c r="J13" s="15">
        <f t="shared" si="1"/>
        <v>1125</v>
      </c>
      <c r="K13" s="13">
        <f t="shared" si="2"/>
        <v>8302.5</v>
      </c>
    </row>
    <row r="14" spans="1:13" x14ac:dyDescent="0.25">
      <c r="A14" s="7" t="s">
        <v>18</v>
      </c>
      <c r="B14" s="8">
        <v>200</v>
      </c>
      <c r="C14" s="8">
        <v>130</v>
      </c>
      <c r="D14" s="9">
        <v>161</v>
      </c>
      <c r="E14" s="9">
        <v>141</v>
      </c>
      <c r="F14" s="9">
        <v>185</v>
      </c>
      <c r="G14" s="9">
        <v>162</v>
      </c>
      <c r="H14" s="9">
        <f t="shared" ref="H14:I14" si="7">B14+D14+F14</f>
        <v>546</v>
      </c>
      <c r="I14" s="9">
        <f t="shared" si="7"/>
        <v>433</v>
      </c>
      <c r="J14" s="15">
        <f t="shared" si="1"/>
        <v>979</v>
      </c>
      <c r="K14" s="13">
        <f t="shared" si="2"/>
        <v>6843.5</v>
      </c>
    </row>
    <row r="15" spans="1:13" x14ac:dyDescent="0.25">
      <c r="A15" s="7" t="s">
        <v>19</v>
      </c>
      <c r="B15" s="8">
        <v>230</v>
      </c>
      <c r="C15" s="8">
        <v>200</v>
      </c>
      <c r="D15" s="9">
        <v>138</v>
      </c>
      <c r="E15" s="9">
        <v>182</v>
      </c>
      <c r="F15" s="9">
        <v>158</v>
      </c>
      <c r="G15" s="9">
        <v>210</v>
      </c>
      <c r="H15" s="9">
        <f t="shared" ref="H15:I15" si="8">B15+D15+F15</f>
        <v>526</v>
      </c>
      <c r="I15" s="9">
        <f t="shared" si="8"/>
        <v>592</v>
      </c>
      <c r="J15" s="15">
        <f t="shared" si="1"/>
        <v>1118</v>
      </c>
      <c r="K15" s="13">
        <f t="shared" si="2"/>
        <v>8254</v>
      </c>
    </row>
    <row r="16" spans="1:13" x14ac:dyDescent="0.25">
      <c r="A16" s="7" t="s">
        <v>20</v>
      </c>
      <c r="B16" s="8">
        <v>190</v>
      </c>
      <c r="C16" s="8">
        <v>180</v>
      </c>
      <c r="D16" s="9">
        <v>212</v>
      </c>
      <c r="E16" s="9">
        <v>169</v>
      </c>
      <c r="F16" s="9">
        <v>244</v>
      </c>
      <c r="G16" s="9">
        <v>194</v>
      </c>
      <c r="H16" s="9">
        <f t="shared" ref="H16:I16" si="9">B16+D16+F16</f>
        <v>646</v>
      </c>
      <c r="I16" s="9">
        <f t="shared" si="9"/>
        <v>543</v>
      </c>
      <c r="J16" s="15">
        <f t="shared" si="1"/>
        <v>1189</v>
      </c>
      <c r="K16" s="13">
        <f t="shared" si="2"/>
        <v>8388.5</v>
      </c>
    </row>
    <row r="17" spans="1:11" ht="18.75" x14ac:dyDescent="0.25">
      <c r="A17" s="11" t="s">
        <v>21</v>
      </c>
      <c r="B17" s="8">
        <f t="shared" ref="B17:K17" si="10">SUM(B9:B16)</f>
        <v>1240</v>
      </c>
      <c r="C17" s="8">
        <f t="shared" si="10"/>
        <v>1535</v>
      </c>
      <c r="D17" s="12">
        <f t="shared" si="10"/>
        <v>1259</v>
      </c>
      <c r="E17" s="12">
        <f t="shared" si="10"/>
        <v>1502</v>
      </c>
      <c r="F17" s="12">
        <f t="shared" si="10"/>
        <v>1475</v>
      </c>
      <c r="G17" s="12">
        <f t="shared" si="10"/>
        <v>1797</v>
      </c>
      <c r="H17" s="12">
        <f t="shared" si="10"/>
        <v>3974</v>
      </c>
      <c r="I17" s="12">
        <f t="shared" si="10"/>
        <v>4834</v>
      </c>
      <c r="J17" s="16">
        <f t="shared" si="10"/>
        <v>8808</v>
      </c>
      <c r="K17" s="14">
        <f t="shared" si="10"/>
        <v>65793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D7:E7"/>
    <mergeCell ref="F7:G7"/>
    <mergeCell ref="H7:I7"/>
    <mergeCell ref="J7:J8"/>
    <mergeCell ref="A1:K1"/>
    <mergeCell ref="H3:I3"/>
    <mergeCell ref="A4:A5"/>
    <mergeCell ref="B4:F4"/>
    <mergeCell ref="B5:F5"/>
    <mergeCell ref="A7:A8"/>
    <mergeCell ref="B7:C7"/>
    <mergeCell ref="K7:K8"/>
  </mergeCells>
  <conditionalFormatting sqref="K9:K17">
    <cfRule type="notContainsBlanks" dxfId="0" priority="1">
      <formula>LEN(TRIM(K9))&gt;0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F3D8-693D-4D81-B02E-7246E15CBBB2}">
  <dimension ref="F8:H24"/>
  <sheetViews>
    <sheetView tabSelected="1" topLeftCell="A10" workbookViewId="0">
      <selection activeCell="G24" sqref="G24"/>
    </sheetView>
  </sheetViews>
  <sheetFormatPr defaultRowHeight="15" x14ac:dyDescent="0.25"/>
  <cols>
    <col min="8" max="8" width="11.5703125" bestFit="1" customWidth="1"/>
  </cols>
  <sheetData>
    <row r="8" spans="6:8" x14ac:dyDescent="0.25">
      <c r="G8">
        <v>0.5</v>
      </c>
      <c r="H8" s="18">
        <f>G8</f>
        <v>0.5</v>
      </c>
    </row>
    <row r="9" spans="6:8" x14ac:dyDescent="0.25">
      <c r="G9">
        <v>5</v>
      </c>
      <c r="H9" s="17">
        <f>G9</f>
        <v>5</v>
      </c>
    </row>
    <row r="12" spans="6:8" x14ac:dyDescent="0.25">
      <c r="F12" s="19"/>
      <c r="G12">
        <v>12345</v>
      </c>
      <c r="H12" s="20">
        <f>G12</f>
        <v>12345</v>
      </c>
    </row>
    <row r="13" spans="6:8" x14ac:dyDescent="0.25">
      <c r="G13">
        <v>-12345</v>
      </c>
      <c r="H13" s="20">
        <f>G13</f>
        <v>-12345</v>
      </c>
    </row>
    <row r="14" spans="6:8" x14ac:dyDescent="0.25">
      <c r="G14">
        <v>12345</v>
      </c>
      <c r="H14" s="37">
        <f t="shared" ref="H14:H15" si="0">G14</f>
        <v>12345</v>
      </c>
    </row>
    <row r="15" spans="6:8" x14ac:dyDescent="0.25">
      <c r="G15">
        <v>-12345</v>
      </c>
      <c r="H15" s="37">
        <f t="shared" si="0"/>
        <v>-12345</v>
      </c>
    </row>
    <row r="16" spans="6:8" x14ac:dyDescent="0.25">
      <c r="G16">
        <v>12345</v>
      </c>
      <c r="H16" s="38">
        <f>G16</f>
        <v>12345</v>
      </c>
    </row>
    <row r="17" spans="7:8" x14ac:dyDescent="0.25">
      <c r="G17">
        <v>-12345</v>
      </c>
      <c r="H17" s="38">
        <f>G17</f>
        <v>-12345</v>
      </c>
    </row>
    <row r="19" spans="7:8" x14ac:dyDescent="0.25">
      <c r="G19">
        <v>12345</v>
      </c>
      <c r="H19" s="39">
        <f>G19</f>
        <v>12345</v>
      </c>
    </row>
    <row r="20" spans="7:8" x14ac:dyDescent="0.25">
      <c r="G20">
        <v>-12345</v>
      </c>
      <c r="H20" s="39">
        <f>G20</f>
        <v>-12345</v>
      </c>
    </row>
    <row r="22" spans="7:8" x14ac:dyDescent="0.25">
      <c r="G22">
        <v>2.5600000000000001E-2</v>
      </c>
      <c r="H22" s="40">
        <f>G22</f>
        <v>2.5600000000000001E-2</v>
      </c>
    </row>
    <row r="24" spans="7:8" x14ac:dyDescent="0.25">
      <c r="G24">
        <v>123456</v>
      </c>
      <c r="H24" s="41">
        <f>G24</f>
        <v>123456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Inicial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SENATI-PNI</dc:creator>
  <cp:lastModifiedBy>IVONNE ALEXANDRA CRUZ GUASITASI</cp:lastModifiedBy>
  <dcterms:created xsi:type="dcterms:W3CDTF">2010-10-24T02:41:16Z</dcterms:created>
  <dcterms:modified xsi:type="dcterms:W3CDTF">2025-10-02T20:05:51Z</dcterms:modified>
</cp:coreProperties>
</file>