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mediaDocs\RatingPlus\02.测试文档\SMG 全媒体跨屏数据可视化管理平台项目（二期）\测试数据\"/>
    </mc:Choice>
  </mc:AlternateContent>
  <bookViews>
    <workbookView xWindow="0" yWindow="0" windowWidth="28800" windowHeight="12495" firstSheet="1" activeTab="6"/>
  </bookViews>
  <sheets>
    <sheet name="p1.2.2" sheetId="4" r:id="rId1"/>
    <sheet name="smg组本地全天一周(考核新算法)" sheetId="12" r:id="rId2"/>
    <sheet name="smg组本地黄金一周" sheetId="13" r:id="rId3"/>
    <sheet name="smg组本地全天多天" sheetId="14" r:id="rId4"/>
    <sheet name="smg组本地黄金多天" sheetId="15" r:id="rId5"/>
    <sheet name="频道组收视全天" sheetId="16" r:id="rId6"/>
    <sheet name="频道组收视黄金" sheetId="17" r:id="rId7"/>
    <sheet name="分钟收视率" sheetId="1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7" l="1"/>
  <c r="CC55" i="17"/>
  <c r="CB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BK55" i="17"/>
  <c r="BJ55" i="17"/>
  <c r="BI55" i="17"/>
  <c r="BH55" i="17"/>
  <c r="BG55" i="17"/>
  <c r="BF55" i="17"/>
  <c r="BE55" i="17"/>
  <c r="BD55" i="17"/>
  <c r="BC55" i="17"/>
  <c r="BB55" i="17"/>
  <c r="BA55" i="17"/>
  <c r="AZ55" i="17"/>
  <c r="AY55" i="17"/>
  <c r="AX55" i="17"/>
  <c r="AW55" i="17"/>
  <c r="AV55" i="17"/>
  <c r="AU55" i="17"/>
  <c r="AT55" i="17"/>
  <c r="AS55" i="17"/>
  <c r="AR55" i="17"/>
  <c r="AQ55" i="17"/>
  <c r="AP55" i="17"/>
  <c r="AO55" i="17"/>
  <c r="AN55" i="17"/>
  <c r="AM55" i="17"/>
  <c r="AL55" i="17"/>
  <c r="AJ55" i="17"/>
  <c r="AI55" i="17"/>
  <c r="AH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U55" i="17"/>
  <c r="T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C54" i="17"/>
  <c r="CB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BK54" i="17"/>
  <c r="BJ54" i="17"/>
  <c r="BI54" i="17"/>
  <c r="BH54" i="17"/>
  <c r="BG54" i="17"/>
  <c r="BF54" i="17"/>
  <c r="BE54" i="17"/>
  <c r="BD54" i="17"/>
  <c r="BC54" i="17"/>
  <c r="BB54" i="17"/>
  <c r="BA54" i="17"/>
  <c r="AZ54" i="17"/>
  <c r="AY54" i="17"/>
  <c r="AX54" i="17"/>
  <c r="AW54" i="17"/>
  <c r="AV54" i="17"/>
  <c r="AU54" i="17"/>
  <c r="AT54" i="17"/>
  <c r="AS54" i="17"/>
  <c r="AR54" i="17"/>
  <c r="AQ54" i="17"/>
  <c r="AP54" i="17"/>
  <c r="AO54" i="17"/>
  <c r="AN54" i="17"/>
  <c r="AM54" i="17"/>
  <c r="AL54" i="17"/>
  <c r="AJ54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C53" i="17"/>
  <c r="CB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BK53" i="17"/>
  <c r="BJ53" i="17"/>
  <c r="BI53" i="17"/>
  <c r="BH53" i="17"/>
  <c r="BG53" i="17"/>
  <c r="BF53" i="17"/>
  <c r="BE53" i="17"/>
  <c r="BD53" i="17"/>
  <c r="BC53" i="17"/>
  <c r="BB53" i="17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C52" i="17"/>
  <c r="CB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BK52" i="17"/>
  <c r="BJ52" i="17"/>
  <c r="BI52" i="17"/>
  <c r="BH52" i="17"/>
  <c r="BG52" i="17"/>
  <c r="BF52" i="17"/>
  <c r="BE52" i="17"/>
  <c r="BD52" i="17"/>
  <c r="BC52" i="17"/>
  <c r="BB52" i="17"/>
  <c r="BA52" i="17"/>
  <c r="AZ52" i="17"/>
  <c r="AY52" i="17"/>
  <c r="AX52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C51" i="17"/>
  <c r="CB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BK51" i="17"/>
  <c r="BJ51" i="17"/>
  <c r="BI51" i="17"/>
  <c r="BH51" i="17"/>
  <c r="BG51" i="17"/>
  <c r="BF51" i="17"/>
  <c r="BE51" i="17"/>
  <c r="BD51" i="17"/>
  <c r="BC51" i="17"/>
  <c r="BB51" i="17"/>
  <c r="BA51" i="17"/>
  <c r="AZ51" i="17"/>
  <c r="AY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C50" i="17"/>
  <c r="CB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BK50" i="17"/>
  <c r="BJ50" i="17"/>
  <c r="BI50" i="17"/>
  <c r="BH50" i="17"/>
  <c r="BG50" i="17"/>
  <c r="BF50" i="17"/>
  <c r="BE50" i="17"/>
  <c r="BD50" i="17"/>
  <c r="BC50" i="17"/>
  <c r="BB50" i="17"/>
  <c r="BA50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C49" i="17"/>
  <c r="CB49" i="17"/>
  <c r="BZ49" i="17"/>
  <c r="BY49" i="17"/>
  <c r="BX49" i="17"/>
  <c r="BW49" i="17"/>
  <c r="BV49" i="17"/>
  <c r="BU49" i="17"/>
  <c r="BT49" i="17"/>
  <c r="BS49" i="17"/>
  <c r="BR49" i="17"/>
  <c r="BQ49" i="17"/>
  <c r="BP49" i="17"/>
  <c r="BO49" i="17"/>
  <c r="BN49" i="17"/>
  <c r="BM49" i="17"/>
  <c r="BL49" i="17"/>
  <c r="BK49" i="17"/>
  <c r="BJ49" i="17"/>
  <c r="BI49" i="17"/>
  <c r="BH49" i="17"/>
  <c r="BG49" i="17"/>
  <c r="BF49" i="17"/>
  <c r="BE49" i="17"/>
  <c r="BD49" i="17"/>
  <c r="BC49" i="17"/>
  <c r="BB49" i="17"/>
  <c r="BA49" i="17"/>
  <c r="AZ49" i="17"/>
  <c r="AY49" i="17"/>
  <c r="AX49" i="17"/>
  <c r="AW49" i="17"/>
  <c r="AV49" i="17"/>
  <c r="AU49" i="17"/>
  <c r="AT49" i="17"/>
  <c r="AS49" i="17"/>
  <c r="AR49" i="17"/>
  <c r="AQ49" i="17"/>
  <c r="AP49" i="17"/>
  <c r="AO49" i="17"/>
  <c r="AN49" i="17"/>
  <c r="AM49" i="17"/>
  <c r="AL49" i="17"/>
  <c r="AJ49" i="17"/>
  <c r="AI49" i="17"/>
  <c r="AH49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22" i="17"/>
  <c r="CC28" i="17"/>
  <c r="CB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BK28" i="17"/>
  <c r="BJ28" i="17"/>
  <c r="BI28" i="17"/>
  <c r="BH28" i="17"/>
  <c r="BG28" i="17"/>
  <c r="BF28" i="17"/>
  <c r="BE28" i="17"/>
  <c r="BD28" i="17"/>
  <c r="BC28" i="17"/>
  <c r="BB28" i="17"/>
  <c r="BA28" i="17"/>
  <c r="AZ28" i="17"/>
  <c r="AY28" i="17"/>
  <c r="AX28" i="17"/>
  <c r="AW28" i="17"/>
  <c r="AV28" i="17"/>
  <c r="AU28" i="17"/>
  <c r="AT28" i="17"/>
  <c r="AS28" i="17"/>
  <c r="AR28" i="17"/>
  <c r="AQ28" i="17"/>
  <c r="AP28" i="17"/>
  <c r="AO28" i="17"/>
  <c r="AN28" i="17"/>
  <c r="AM28" i="17"/>
  <c r="AL28" i="17"/>
  <c r="AJ28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C27" i="17"/>
  <c r="CB27" i="17"/>
  <c r="BZ27" i="17"/>
  <c r="BY27" i="17"/>
  <c r="BX27" i="17"/>
  <c r="BW27" i="17"/>
  <c r="BV27" i="17"/>
  <c r="BU27" i="17"/>
  <c r="BT27" i="17"/>
  <c r="BS27" i="17"/>
  <c r="BR27" i="17"/>
  <c r="BQ27" i="17"/>
  <c r="BP27" i="17"/>
  <c r="BO27" i="17"/>
  <c r="BN27" i="17"/>
  <c r="BM27" i="17"/>
  <c r="BL27" i="17"/>
  <c r="BK27" i="17"/>
  <c r="BJ27" i="17"/>
  <c r="BI27" i="17"/>
  <c r="BH27" i="17"/>
  <c r="BG27" i="17"/>
  <c r="BF27" i="17"/>
  <c r="BE27" i="17"/>
  <c r="BD27" i="17"/>
  <c r="BC27" i="17"/>
  <c r="BB27" i="17"/>
  <c r="BA27" i="17"/>
  <c r="AZ27" i="17"/>
  <c r="AY27" i="17"/>
  <c r="AX27" i="17"/>
  <c r="AW27" i="17"/>
  <c r="AV27" i="17"/>
  <c r="AU27" i="17"/>
  <c r="AT27" i="17"/>
  <c r="AS27" i="17"/>
  <c r="AR27" i="17"/>
  <c r="AQ27" i="17"/>
  <c r="AP27" i="17"/>
  <c r="AO27" i="17"/>
  <c r="AN27" i="17"/>
  <c r="AM27" i="17"/>
  <c r="AL27" i="17"/>
  <c r="AJ27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C26" i="17"/>
  <c r="CB26" i="17"/>
  <c r="BZ26" i="17"/>
  <c r="BY26" i="17"/>
  <c r="BX26" i="17"/>
  <c r="BW26" i="17"/>
  <c r="BV26" i="17"/>
  <c r="BU26" i="17"/>
  <c r="BT26" i="17"/>
  <c r="BS26" i="17"/>
  <c r="BR26" i="17"/>
  <c r="BQ26" i="17"/>
  <c r="BP26" i="17"/>
  <c r="BO26" i="17"/>
  <c r="BN26" i="17"/>
  <c r="BM26" i="17"/>
  <c r="BL26" i="17"/>
  <c r="BK26" i="17"/>
  <c r="BJ26" i="17"/>
  <c r="BI26" i="17"/>
  <c r="BH26" i="17"/>
  <c r="BG26" i="17"/>
  <c r="BF26" i="17"/>
  <c r="BE26" i="17"/>
  <c r="BD26" i="17"/>
  <c r="BC26" i="17"/>
  <c r="BB26" i="17"/>
  <c r="BA26" i="17"/>
  <c r="AZ26" i="17"/>
  <c r="AY26" i="17"/>
  <c r="AX26" i="17"/>
  <c r="AW26" i="17"/>
  <c r="AV26" i="17"/>
  <c r="AU26" i="17"/>
  <c r="AT26" i="17"/>
  <c r="AS26" i="17"/>
  <c r="AR26" i="17"/>
  <c r="AQ26" i="17"/>
  <c r="AP26" i="17"/>
  <c r="AO26" i="17"/>
  <c r="AN26" i="17"/>
  <c r="AM26" i="17"/>
  <c r="AL26" i="17"/>
  <c r="AJ26" i="17"/>
  <c r="AI26" i="17"/>
  <c r="AH26" i="17"/>
  <c r="AG26" i="17"/>
  <c r="AF26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C25" i="17"/>
  <c r="CB25" i="17"/>
  <c r="BZ25" i="17"/>
  <c r="BY25" i="17"/>
  <c r="BX25" i="17"/>
  <c r="BW25" i="17"/>
  <c r="BV25" i="17"/>
  <c r="BU25" i="17"/>
  <c r="BT25" i="17"/>
  <c r="BS25" i="17"/>
  <c r="BR25" i="17"/>
  <c r="BQ25" i="17"/>
  <c r="BP25" i="17"/>
  <c r="BO25" i="17"/>
  <c r="BN25" i="17"/>
  <c r="BM25" i="17"/>
  <c r="BL25" i="17"/>
  <c r="BK25" i="17"/>
  <c r="BJ25" i="17"/>
  <c r="BI25" i="17"/>
  <c r="BH25" i="17"/>
  <c r="BG25" i="17"/>
  <c r="BF25" i="17"/>
  <c r="BE25" i="17"/>
  <c r="BD25" i="17"/>
  <c r="BC25" i="17"/>
  <c r="BB25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C24" i="17"/>
  <c r="CB24" i="17"/>
  <c r="BZ24" i="17"/>
  <c r="BY24" i="17"/>
  <c r="BX24" i="17"/>
  <c r="BW24" i="17"/>
  <c r="BV24" i="17"/>
  <c r="BU24" i="17"/>
  <c r="BT24" i="17"/>
  <c r="BS24" i="17"/>
  <c r="BR24" i="17"/>
  <c r="BQ24" i="17"/>
  <c r="BP24" i="17"/>
  <c r="BO24" i="17"/>
  <c r="BN24" i="17"/>
  <c r="BM24" i="17"/>
  <c r="BL24" i="17"/>
  <c r="BK24" i="17"/>
  <c r="BJ24" i="17"/>
  <c r="BI24" i="17"/>
  <c r="BH24" i="17"/>
  <c r="BG24" i="17"/>
  <c r="BF24" i="17"/>
  <c r="BE24" i="17"/>
  <c r="BD24" i="17"/>
  <c r="BC24" i="17"/>
  <c r="BB24" i="17"/>
  <c r="BA24" i="17"/>
  <c r="AZ24" i="17"/>
  <c r="AY24" i="17"/>
  <c r="AX24" i="17"/>
  <c r="AW24" i="17"/>
  <c r="AV24" i="17"/>
  <c r="AU24" i="17"/>
  <c r="AT24" i="17"/>
  <c r="AS24" i="17"/>
  <c r="AR24" i="17"/>
  <c r="AQ24" i="17"/>
  <c r="AP24" i="17"/>
  <c r="AO24" i="17"/>
  <c r="AN24" i="17"/>
  <c r="AM24" i="17"/>
  <c r="AL24" i="17"/>
  <c r="AJ24" i="17"/>
  <c r="AI24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C23" i="17"/>
  <c r="CB23" i="17"/>
  <c r="BZ23" i="17"/>
  <c r="BY23" i="17"/>
  <c r="BX23" i="17"/>
  <c r="BW23" i="17"/>
  <c r="BV23" i="17"/>
  <c r="BU23" i="17"/>
  <c r="BT23" i="17"/>
  <c r="BS23" i="17"/>
  <c r="BR23" i="17"/>
  <c r="BQ23" i="17"/>
  <c r="BP23" i="17"/>
  <c r="BO23" i="17"/>
  <c r="BN23" i="17"/>
  <c r="BM23" i="17"/>
  <c r="BL23" i="17"/>
  <c r="BK23" i="17"/>
  <c r="BJ23" i="17"/>
  <c r="BI23" i="17"/>
  <c r="BH23" i="17"/>
  <c r="BG23" i="17"/>
  <c r="BF23" i="17"/>
  <c r="BE23" i="17"/>
  <c r="BD23" i="17"/>
  <c r="BC23" i="17"/>
  <c r="BB23" i="17"/>
  <c r="BA23" i="17"/>
  <c r="AZ23" i="17"/>
  <c r="AY23" i="17"/>
  <c r="AX23" i="17"/>
  <c r="AW23" i="17"/>
  <c r="AV23" i="17"/>
  <c r="AU23" i="17"/>
  <c r="AT23" i="17"/>
  <c r="AS23" i="17"/>
  <c r="AR23" i="17"/>
  <c r="AQ23" i="17"/>
  <c r="AP23" i="17"/>
  <c r="AO23" i="17"/>
  <c r="AN23" i="17"/>
  <c r="AM23" i="17"/>
  <c r="AL23" i="17"/>
  <c r="AJ23" i="17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C22" i="17"/>
  <c r="CB22" i="17"/>
  <c r="BZ22" i="17"/>
  <c r="BY22" i="17"/>
  <c r="BX22" i="17"/>
  <c r="BW22" i="17"/>
  <c r="BV22" i="17"/>
  <c r="BU22" i="17"/>
  <c r="BT22" i="17"/>
  <c r="BS22" i="17"/>
  <c r="BR22" i="17"/>
  <c r="BQ22" i="17"/>
  <c r="BP22" i="17"/>
  <c r="BO22" i="17"/>
  <c r="BN22" i="17"/>
  <c r="BM22" i="17"/>
  <c r="BL22" i="17"/>
  <c r="BK22" i="17"/>
  <c r="BJ22" i="17"/>
  <c r="BI22" i="17"/>
  <c r="BH22" i="17"/>
  <c r="BG22" i="17"/>
  <c r="BF22" i="17"/>
  <c r="BE22" i="17"/>
  <c r="BD22" i="17"/>
  <c r="BC22" i="17"/>
  <c r="BB22" i="17"/>
  <c r="BA22" i="17"/>
  <c r="AZ22" i="17"/>
  <c r="AY22" i="17"/>
  <c r="AX22" i="17"/>
  <c r="AW22" i="17"/>
  <c r="AV22" i="17"/>
  <c r="AU22" i="17"/>
  <c r="AT22" i="17"/>
  <c r="AS22" i="17"/>
  <c r="AR22" i="17"/>
  <c r="AQ22" i="17"/>
  <c r="AP22" i="17"/>
  <c r="AO22" i="17"/>
  <c r="AN22" i="17"/>
  <c r="AM22" i="17"/>
  <c r="AL22" i="17"/>
  <c r="AJ22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L55" i="16"/>
  <c r="AM55" i="16"/>
  <c r="AN55" i="16"/>
  <c r="AO55" i="16"/>
  <c r="AP55" i="16"/>
  <c r="AQ55" i="16"/>
  <c r="AR55" i="16"/>
  <c r="AS55" i="16"/>
  <c r="AT55" i="16"/>
  <c r="AU55" i="16"/>
  <c r="AV55" i="16"/>
  <c r="AW55" i="16"/>
  <c r="AX55" i="16"/>
  <c r="AY55" i="16"/>
  <c r="AZ55" i="16"/>
  <c r="BA55" i="16"/>
  <c r="BB55" i="16"/>
  <c r="BC55" i="16"/>
  <c r="BD55" i="16"/>
  <c r="BE55" i="16"/>
  <c r="BF55" i="16"/>
  <c r="BG55" i="16"/>
  <c r="BH55" i="16"/>
  <c r="BI55" i="16"/>
  <c r="BJ55" i="16"/>
  <c r="BK55" i="16"/>
  <c r="BL55" i="16"/>
  <c r="BM55" i="16"/>
  <c r="BN55" i="16"/>
  <c r="BO55" i="16"/>
  <c r="BP55" i="16"/>
  <c r="BQ55" i="16"/>
  <c r="BR55" i="16"/>
  <c r="BS55" i="16"/>
  <c r="BT55" i="16"/>
  <c r="BU55" i="16"/>
  <c r="BV55" i="16"/>
  <c r="BW55" i="16"/>
  <c r="BX55" i="16"/>
  <c r="BY55" i="16"/>
  <c r="BZ55" i="16"/>
  <c r="CB55" i="16"/>
  <c r="CC55" i="16"/>
  <c r="D55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BC54" i="16"/>
  <c r="BD54" i="16"/>
  <c r="BE54" i="16"/>
  <c r="BF54" i="16"/>
  <c r="BG54" i="16"/>
  <c r="BH54" i="16"/>
  <c r="BI54" i="16"/>
  <c r="BJ54" i="16"/>
  <c r="BK54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B54" i="16"/>
  <c r="CC54" i="16"/>
  <c r="D54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L53" i="16"/>
  <c r="AM53" i="16"/>
  <c r="AN53" i="16"/>
  <c r="AO53" i="16"/>
  <c r="AP53" i="16"/>
  <c r="AQ53" i="16"/>
  <c r="AR53" i="16"/>
  <c r="AS53" i="16"/>
  <c r="AT53" i="16"/>
  <c r="AU53" i="16"/>
  <c r="AV53" i="16"/>
  <c r="AW53" i="16"/>
  <c r="AX53" i="16"/>
  <c r="AY53" i="16"/>
  <c r="AZ53" i="16"/>
  <c r="BA53" i="16"/>
  <c r="BB53" i="16"/>
  <c r="BC53" i="16"/>
  <c r="BD53" i="16"/>
  <c r="BE53" i="16"/>
  <c r="BF53" i="16"/>
  <c r="BG53" i="16"/>
  <c r="BH53" i="16"/>
  <c r="BI53" i="16"/>
  <c r="BJ53" i="16"/>
  <c r="BK53" i="16"/>
  <c r="BL53" i="16"/>
  <c r="BM53" i="16"/>
  <c r="BN53" i="16"/>
  <c r="BO53" i="16"/>
  <c r="BP53" i="16"/>
  <c r="BQ53" i="16"/>
  <c r="BR53" i="16"/>
  <c r="BS53" i="16"/>
  <c r="BT53" i="16"/>
  <c r="BU53" i="16"/>
  <c r="BV53" i="16"/>
  <c r="BW53" i="16"/>
  <c r="BX53" i="16"/>
  <c r="BY53" i="16"/>
  <c r="BZ53" i="16"/>
  <c r="CB53" i="16"/>
  <c r="CC53" i="16"/>
  <c r="D53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AJ52" i="16"/>
  <c r="AL52" i="16"/>
  <c r="AM52" i="16"/>
  <c r="AN52" i="16"/>
  <c r="AO52" i="16"/>
  <c r="AP52" i="16"/>
  <c r="AQ52" i="16"/>
  <c r="AR52" i="16"/>
  <c r="AS52" i="16"/>
  <c r="AT52" i="16"/>
  <c r="AU52" i="16"/>
  <c r="AV52" i="16"/>
  <c r="AW52" i="16"/>
  <c r="AX52" i="16"/>
  <c r="AY52" i="16"/>
  <c r="AZ52" i="16"/>
  <c r="BA52" i="16"/>
  <c r="BB52" i="16"/>
  <c r="BC52" i="16"/>
  <c r="BD52" i="16"/>
  <c r="BE52" i="16"/>
  <c r="BF52" i="16"/>
  <c r="BG52" i="16"/>
  <c r="BH52" i="16"/>
  <c r="BI52" i="16"/>
  <c r="BJ52" i="16"/>
  <c r="BK52" i="16"/>
  <c r="BL52" i="16"/>
  <c r="BM52" i="16"/>
  <c r="BN52" i="16"/>
  <c r="BO52" i="16"/>
  <c r="BP52" i="16"/>
  <c r="BQ52" i="16"/>
  <c r="BR52" i="16"/>
  <c r="BS52" i="16"/>
  <c r="BT52" i="16"/>
  <c r="BU52" i="16"/>
  <c r="BV52" i="16"/>
  <c r="BW52" i="16"/>
  <c r="BX52" i="16"/>
  <c r="BY52" i="16"/>
  <c r="BZ52" i="16"/>
  <c r="CB52" i="16"/>
  <c r="CC52" i="16"/>
  <c r="D52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L51" i="16"/>
  <c r="AM51" i="16"/>
  <c r="AN51" i="16"/>
  <c r="AO51" i="16"/>
  <c r="AP51" i="16"/>
  <c r="AQ51" i="16"/>
  <c r="AR51" i="16"/>
  <c r="AS51" i="16"/>
  <c r="AT51" i="16"/>
  <c r="AU51" i="16"/>
  <c r="AV51" i="16"/>
  <c r="AW51" i="16"/>
  <c r="AX51" i="16"/>
  <c r="AY51" i="16"/>
  <c r="AZ51" i="16"/>
  <c r="BA51" i="16"/>
  <c r="BB51" i="16"/>
  <c r="BC51" i="16"/>
  <c r="BD51" i="16"/>
  <c r="BE51" i="16"/>
  <c r="BF51" i="16"/>
  <c r="BG51" i="16"/>
  <c r="BH51" i="16"/>
  <c r="BI51" i="16"/>
  <c r="BJ51" i="16"/>
  <c r="BK51" i="16"/>
  <c r="BL51" i="16"/>
  <c r="BM51" i="16"/>
  <c r="BN51" i="16"/>
  <c r="BO51" i="16"/>
  <c r="BP51" i="16"/>
  <c r="BQ51" i="16"/>
  <c r="BR51" i="16"/>
  <c r="BS51" i="16"/>
  <c r="BT51" i="16"/>
  <c r="BU51" i="16"/>
  <c r="BV51" i="16"/>
  <c r="BW51" i="16"/>
  <c r="BX51" i="16"/>
  <c r="BY51" i="16"/>
  <c r="BZ51" i="16"/>
  <c r="CB51" i="16"/>
  <c r="CC51" i="16"/>
  <c r="D51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L50" i="16"/>
  <c r="AM50" i="16"/>
  <c r="AN50" i="16"/>
  <c r="AO50" i="16"/>
  <c r="AP50" i="16"/>
  <c r="AQ50" i="16"/>
  <c r="AR50" i="16"/>
  <c r="AS50" i="16"/>
  <c r="AT50" i="16"/>
  <c r="AU50" i="16"/>
  <c r="AV50" i="16"/>
  <c r="AW50" i="16"/>
  <c r="AX50" i="16"/>
  <c r="AY50" i="16"/>
  <c r="AZ50" i="16"/>
  <c r="BA50" i="16"/>
  <c r="BB50" i="16"/>
  <c r="BC50" i="16"/>
  <c r="BD50" i="16"/>
  <c r="BE50" i="16"/>
  <c r="BF50" i="16"/>
  <c r="BG50" i="16"/>
  <c r="BH50" i="16"/>
  <c r="BI50" i="16"/>
  <c r="BJ50" i="16"/>
  <c r="BK50" i="16"/>
  <c r="BL50" i="16"/>
  <c r="BM50" i="16"/>
  <c r="BN50" i="16"/>
  <c r="BO50" i="16"/>
  <c r="BP50" i="16"/>
  <c r="BQ50" i="16"/>
  <c r="BR50" i="16"/>
  <c r="BS50" i="16"/>
  <c r="BT50" i="16"/>
  <c r="BU50" i="16"/>
  <c r="BV50" i="16"/>
  <c r="BW50" i="16"/>
  <c r="BX50" i="16"/>
  <c r="BY50" i="16"/>
  <c r="BZ50" i="16"/>
  <c r="CB50" i="16"/>
  <c r="CC50" i="16"/>
  <c r="D50" i="16"/>
  <c r="G49" i="16"/>
  <c r="E49" i="16"/>
  <c r="F49" i="16"/>
  <c r="H49" i="16"/>
  <c r="I49" i="16"/>
  <c r="J49" i="16"/>
  <c r="K49" i="16"/>
  <c r="L49" i="16"/>
  <c r="M49" i="16"/>
  <c r="N49" i="16"/>
  <c r="O49" i="16"/>
  <c r="P49" i="16"/>
  <c r="Q49" i="16"/>
  <c r="R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AX49" i="16"/>
  <c r="AY49" i="16"/>
  <c r="AZ49" i="16"/>
  <c r="BA49" i="16"/>
  <c r="BB49" i="16"/>
  <c r="BC49" i="16"/>
  <c r="BD49" i="16"/>
  <c r="BE49" i="16"/>
  <c r="BF49" i="16"/>
  <c r="BG49" i="16"/>
  <c r="BH49" i="16"/>
  <c r="BI49" i="16"/>
  <c r="BJ49" i="16"/>
  <c r="BK49" i="16"/>
  <c r="BL49" i="16"/>
  <c r="BM49" i="16"/>
  <c r="BN49" i="16"/>
  <c r="BO49" i="16"/>
  <c r="BP49" i="16"/>
  <c r="BQ49" i="16"/>
  <c r="BR49" i="16"/>
  <c r="BS49" i="16"/>
  <c r="BT49" i="16"/>
  <c r="BU49" i="16"/>
  <c r="BV49" i="16"/>
  <c r="BW49" i="16"/>
  <c r="BX49" i="16"/>
  <c r="BY49" i="16"/>
  <c r="BZ49" i="16"/>
  <c r="CB49" i="16"/>
  <c r="CC49" i="16"/>
  <c r="D49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BW28" i="16"/>
  <c r="BX28" i="16"/>
  <c r="BY28" i="16"/>
  <c r="BZ28" i="16"/>
  <c r="CB28" i="16"/>
  <c r="CC28" i="16"/>
  <c r="D28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BW27" i="16"/>
  <c r="BX27" i="16"/>
  <c r="BY27" i="16"/>
  <c r="BZ27" i="16"/>
  <c r="CB27" i="16"/>
  <c r="CC27" i="16"/>
  <c r="D27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BW26" i="16"/>
  <c r="BX26" i="16"/>
  <c r="BY26" i="16"/>
  <c r="BZ26" i="16"/>
  <c r="CB26" i="16"/>
  <c r="CC26" i="16"/>
  <c r="D26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BW25" i="16"/>
  <c r="BX25" i="16"/>
  <c r="BY25" i="16"/>
  <c r="BZ25" i="16"/>
  <c r="CB25" i="16"/>
  <c r="CC25" i="16"/>
  <c r="D25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BW24" i="16"/>
  <c r="BX24" i="16"/>
  <c r="BY24" i="16"/>
  <c r="BZ24" i="16"/>
  <c r="CB24" i="16"/>
  <c r="CC24" i="16"/>
  <c r="D24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BW23" i="16"/>
  <c r="BX23" i="16"/>
  <c r="BY23" i="16"/>
  <c r="BZ23" i="16"/>
  <c r="CB23" i="16"/>
  <c r="CC23" i="16"/>
  <c r="D23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B22" i="16"/>
  <c r="CC22" i="16"/>
  <c r="D22" i="16"/>
  <c r="T42" i="12" l="1"/>
  <c r="T41" i="12"/>
  <c r="G45" i="12" l="1"/>
  <c r="G58" i="12"/>
  <c r="G57" i="12"/>
  <c r="S60" i="12"/>
  <c r="O60" i="12"/>
  <c r="N60" i="12"/>
  <c r="K60" i="12"/>
  <c r="J60" i="12"/>
  <c r="I60" i="12"/>
  <c r="G60" i="12"/>
  <c r="S47" i="12"/>
  <c r="D60" i="12"/>
  <c r="O47" i="12"/>
  <c r="N47" i="12"/>
  <c r="K47" i="12"/>
  <c r="J47" i="12"/>
  <c r="I47" i="12"/>
  <c r="G47" i="12"/>
  <c r="D47" i="12"/>
  <c r="S57" i="12"/>
  <c r="O57" i="12"/>
  <c r="N57" i="12"/>
  <c r="K57" i="12"/>
  <c r="J57" i="12"/>
  <c r="I57" i="12"/>
  <c r="D57" i="12"/>
  <c r="S44" i="12"/>
  <c r="O44" i="12"/>
  <c r="N44" i="12"/>
  <c r="K44" i="12"/>
  <c r="J44" i="12"/>
  <c r="I44" i="12"/>
  <c r="G44" i="12"/>
  <c r="D44" i="12"/>
  <c r="S59" i="12"/>
  <c r="S46" i="12"/>
  <c r="N59" i="12"/>
  <c r="K59" i="12"/>
  <c r="J59" i="12"/>
  <c r="I59" i="12"/>
  <c r="G59" i="12"/>
  <c r="D59" i="12"/>
  <c r="I58" i="12"/>
  <c r="D58" i="12"/>
  <c r="N46" i="12"/>
  <c r="G46" i="12"/>
  <c r="D46" i="12"/>
  <c r="O46" i="12"/>
  <c r="O59" i="12" s="1"/>
  <c r="K46" i="12"/>
  <c r="J46" i="12"/>
  <c r="I46" i="12"/>
  <c r="D45" i="12"/>
  <c r="D37" i="12"/>
  <c r="M3" i="18" l="1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406" i="18"/>
  <c r="M407" i="18"/>
  <c r="M408" i="18"/>
  <c r="M409" i="18"/>
  <c r="M410" i="18"/>
  <c r="M411" i="18"/>
  <c r="M412" i="18"/>
  <c r="M413" i="18"/>
  <c r="M414" i="18"/>
  <c r="M415" i="18"/>
  <c r="M416" i="18"/>
  <c r="M417" i="18"/>
  <c r="M418" i="18"/>
  <c r="M419" i="18"/>
  <c r="M420" i="18"/>
  <c r="M421" i="18"/>
  <c r="M422" i="18"/>
  <c r="M423" i="18"/>
  <c r="M424" i="18"/>
  <c r="M425" i="18"/>
  <c r="M426" i="18"/>
  <c r="M427" i="18"/>
  <c r="M428" i="18"/>
  <c r="M429" i="18"/>
  <c r="M430" i="18"/>
  <c r="M431" i="18"/>
  <c r="M432" i="18"/>
  <c r="M433" i="18"/>
  <c r="M434" i="18"/>
  <c r="M435" i="18"/>
  <c r="M436" i="18"/>
  <c r="M437" i="18"/>
  <c r="M438" i="18"/>
  <c r="M439" i="18"/>
  <c r="M440" i="18"/>
  <c r="M441" i="18"/>
  <c r="M442" i="18"/>
  <c r="M443" i="18"/>
  <c r="M444" i="18"/>
  <c r="M445" i="18"/>
  <c r="M446" i="18"/>
  <c r="M447" i="18"/>
  <c r="M448" i="18"/>
  <c r="M449" i="18"/>
  <c r="M450" i="18"/>
  <c r="M451" i="18"/>
  <c r="M452" i="18"/>
  <c r="M453" i="18"/>
  <c r="M454" i="18"/>
  <c r="M455" i="18"/>
  <c r="M456" i="18"/>
  <c r="M457" i="18"/>
  <c r="M458" i="18"/>
  <c r="M459" i="18"/>
  <c r="M460" i="18"/>
  <c r="M461" i="18"/>
  <c r="M462" i="18"/>
  <c r="M463" i="18"/>
  <c r="M464" i="18"/>
  <c r="M465" i="18"/>
  <c r="M466" i="18"/>
  <c r="M467" i="18"/>
  <c r="M468" i="18"/>
  <c r="M469" i="18"/>
  <c r="M470" i="18"/>
  <c r="M471" i="18"/>
  <c r="M472" i="18"/>
  <c r="M473" i="18"/>
  <c r="M474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M556" i="18"/>
  <c r="M557" i="18"/>
  <c r="M558" i="18"/>
  <c r="M559" i="18"/>
  <c r="M560" i="18"/>
  <c r="M561" i="18"/>
  <c r="M562" i="18"/>
  <c r="M563" i="18"/>
  <c r="M564" i="18"/>
  <c r="M565" i="18"/>
  <c r="M566" i="18"/>
  <c r="M567" i="18"/>
  <c r="M568" i="18"/>
  <c r="M569" i="18"/>
  <c r="M570" i="18"/>
  <c r="M571" i="18"/>
  <c r="M572" i="18"/>
  <c r="M573" i="18"/>
  <c r="M574" i="18"/>
  <c r="M575" i="18"/>
  <c r="M576" i="18"/>
  <c r="M577" i="18"/>
  <c r="M578" i="18"/>
  <c r="M579" i="18"/>
  <c r="M580" i="18"/>
  <c r="M581" i="18"/>
  <c r="M582" i="18"/>
  <c r="M583" i="18"/>
  <c r="M584" i="18"/>
  <c r="M585" i="18"/>
  <c r="M586" i="18"/>
  <c r="M587" i="18"/>
  <c r="M588" i="18"/>
  <c r="M589" i="18"/>
  <c r="M590" i="18"/>
  <c r="M591" i="18"/>
  <c r="M592" i="18"/>
  <c r="M593" i="18"/>
  <c r="M594" i="18"/>
  <c r="M595" i="18"/>
  <c r="M596" i="18"/>
  <c r="M597" i="18"/>
  <c r="M598" i="18"/>
  <c r="M599" i="18"/>
  <c r="M600" i="18"/>
  <c r="M601" i="18"/>
  <c r="M602" i="18"/>
  <c r="M603" i="18"/>
  <c r="M604" i="18"/>
  <c r="M605" i="18"/>
  <c r="M606" i="18"/>
  <c r="M607" i="18"/>
  <c r="M608" i="18"/>
  <c r="M609" i="18"/>
  <c r="M610" i="18"/>
  <c r="M611" i="18"/>
  <c r="M612" i="18"/>
  <c r="M613" i="18"/>
  <c r="M614" i="18"/>
  <c r="M615" i="18"/>
  <c r="M616" i="18"/>
  <c r="M617" i="18"/>
  <c r="M618" i="18"/>
  <c r="M619" i="18"/>
  <c r="M620" i="18"/>
  <c r="M621" i="18"/>
  <c r="M622" i="18"/>
  <c r="M623" i="18"/>
  <c r="M624" i="18"/>
  <c r="M625" i="18"/>
  <c r="M626" i="18"/>
  <c r="M627" i="18"/>
  <c r="M628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M644" i="18"/>
  <c r="M645" i="18"/>
  <c r="M646" i="18"/>
  <c r="M647" i="18"/>
  <c r="M648" i="18"/>
  <c r="M649" i="18"/>
  <c r="M650" i="18"/>
  <c r="M651" i="18"/>
  <c r="M652" i="18"/>
  <c r="M653" i="18"/>
  <c r="M654" i="18"/>
  <c r="M655" i="18"/>
  <c r="M656" i="18"/>
  <c r="M657" i="18"/>
  <c r="M658" i="18"/>
  <c r="M659" i="18"/>
  <c r="M660" i="18"/>
  <c r="M661" i="18"/>
  <c r="M662" i="18"/>
  <c r="M663" i="18"/>
  <c r="M664" i="18"/>
  <c r="M665" i="18"/>
  <c r="M666" i="18"/>
  <c r="M667" i="18"/>
  <c r="M668" i="18"/>
  <c r="M669" i="18"/>
  <c r="M670" i="18"/>
  <c r="M671" i="18"/>
  <c r="M672" i="18"/>
  <c r="M673" i="18"/>
  <c r="M674" i="18"/>
  <c r="M675" i="18"/>
  <c r="M676" i="18"/>
  <c r="M677" i="18"/>
  <c r="M678" i="18"/>
  <c r="M679" i="18"/>
  <c r="M680" i="18"/>
  <c r="M681" i="18"/>
  <c r="M682" i="18"/>
  <c r="M683" i="18"/>
  <c r="M684" i="18"/>
  <c r="M685" i="18"/>
  <c r="M686" i="18"/>
  <c r="M687" i="18"/>
  <c r="M688" i="18"/>
  <c r="M689" i="18"/>
  <c r="M690" i="18"/>
  <c r="M691" i="18"/>
  <c r="M692" i="18"/>
  <c r="M693" i="18"/>
  <c r="M694" i="18"/>
  <c r="M695" i="18"/>
  <c r="M696" i="18"/>
  <c r="M697" i="18"/>
  <c r="M698" i="18"/>
  <c r="M699" i="18"/>
  <c r="M700" i="18"/>
  <c r="M701" i="18"/>
  <c r="M702" i="18"/>
  <c r="M703" i="18"/>
  <c r="M704" i="18"/>
  <c r="M705" i="18"/>
  <c r="M706" i="18"/>
  <c r="M707" i="18"/>
  <c r="M708" i="18"/>
  <c r="M709" i="18"/>
  <c r="M710" i="18"/>
  <c r="M711" i="18"/>
  <c r="M712" i="18"/>
  <c r="M713" i="18"/>
  <c r="M714" i="18"/>
  <c r="M715" i="18"/>
  <c r="M716" i="18"/>
  <c r="M717" i="18"/>
  <c r="M718" i="18"/>
  <c r="M719" i="18"/>
  <c r="M720" i="18"/>
  <c r="M721" i="18"/>
  <c r="M722" i="18"/>
  <c r="M723" i="18"/>
  <c r="M724" i="18"/>
  <c r="M725" i="18"/>
  <c r="M726" i="18"/>
  <c r="M727" i="18"/>
  <c r="M728" i="18"/>
  <c r="M729" i="18"/>
  <c r="M730" i="18"/>
  <c r="M731" i="18"/>
  <c r="M732" i="18"/>
  <c r="M733" i="18"/>
  <c r="M734" i="18"/>
  <c r="M735" i="18"/>
  <c r="M736" i="18"/>
  <c r="M737" i="18"/>
  <c r="M738" i="18"/>
  <c r="M739" i="18"/>
  <c r="M740" i="18"/>
  <c r="M741" i="18"/>
  <c r="M742" i="18"/>
  <c r="M743" i="18"/>
  <c r="M744" i="18"/>
  <c r="M745" i="18"/>
  <c r="M746" i="18"/>
  <c r="M747" i="18"/>
  <c r="M748" i="18"/>
  <c r="M749" i="18"/>
  <c r="M750" i="18"/>
  <c r="M751" i="18"/>
  <c r="M752" i="18"/>
  <c r="M753" i="18"/>
  <c r="M754" i="18"/>
  <c r="M755" i="18"/>
  <c r="M756" i="18"/>
  <c r="M757" i="18"/>
  <c r="M758" i="18"/>
  <c r="M759" i="18"/>
  <c r="M760" i="18"/>
  <c r="M761" i="18"/>
  <c r="M762" i="18"/>
  <c r="M763" i="18"/>
  <c r="M764" i="18"/>
  <c r="M765" i="18"/>
  <c r="M766" i="18"/>
  <c r="M767" i="18"/>
  <c r="M768" i="18"/>
  <c r="M769" i="18"/>
  <c r="M770" i="18"/>
  <c r="M771" i="18"/>
  <c r="M772" i="18"/>
  <c r="M773" i="18"/>
  <c r="M774" i="18"/>
  <c r="M775" i="18"/>
  <c r="M776" i="18"/>
  <c r="M777" i="18"/>
  <c r="M778" i="18"/>
  <c r="M779" i="18"/>
  <c r="M780" i="18"/>
  <c r="M781" i="18"/>
  <c r="M782" i="18"/>
  <c r="M783" i="18"/>
  <c r="M784" i="18"/>
  <c r="M785" i="18"/>
  <c r="M786" i="18"/>
  <c r="M787" i="18"/>
  <c r="M788" i="18"/>
  <c r="M789" i="18"/>
  <c r="M790" i="18"/>
  <c r="M791" i="18"/>
  <c r="M792" i="18"/>
  <c r="M793" i="18"/>
  <c r="M794" i="18"/>
  <c r="M795" i="18"/>
  <c r="M796" i="18"/>
  <c r="M797" i="18"/>
  <c r="M798" i="18"/>
  <c r="M799" i="18"/>
  <c r="M800" i="18"/>
  <c r="M801" i="18"/>
  <c r="M802" i="18"/>
  <c r="M803" i="18"/>
  <c r="M804" i="18"/>
  <c r="M805" i="18"/>
  <c r="M806" i="18"/>
  <c r="M807" i="18"/>
  <c r="M808" i="18"/>
  <c r="M809" i="18"/>
  <c r="M810" i="18"/>
  <c r="M811" i="18"/>
  <c r="M812" i="18"/>
  <c r="M813" i="18"/>
  <c r="M814" i="18"/>
  <c r="M815" i="18"/>
  <c r="M816" i="18"/>
  <c r="M817" i="18"/>
  <c r="M818" i="18"/>
  <c r="M819" i="18"/>
  <c r="M820" i="18"/>
  <c r="M821" i="18"/>
  <c r="M822" i="18"/>
  <c r="M823" i="18"/>
  <c r="M824" i="18"/>
  <c r="M825" i="18"/>
  <c r="M826" i="18"/>
  <c r="M827" i="18"/>
  <c r="M828" i="18"/>
  <c r="M829" i="18"/>
  <c r="M830" i="18"/>
  <c r="M831" i="18"/>
  <c r="M832" i="18"/>
  <c r="M833" i="18"/>
  <c r="M834" i="18"/>
  <c r="M835" i="18"/>
  <c r="M836" i="18"/>
  <c r="M837" i="18"/>
  <c r="M838" i="18"/>
  <c r="M839" i="18"/>
  <c r="M840" i="18"/>
  <c r="M841" i="18"/>
  <c r="M842" i="18"/>
  <c r="M843" i="18"/>
  <c r="M844" i="18"/>
  <c r="M845" i="18"/>
  <c r="M846" i="18"/>
  <c r="M847" i="18"/>
  <c r="M848" i="18"/>
  <c r="M849" i="18"/>
  <c r="M850" i="18"/>
  <c r="M851" i="18"/>
  <c r="M852" i="18"/>
  <c r="M853" i="18"/>
  <c r="M854" i="18"/>
  <c r="M855" i="18"/>
  <c r="M856" i="18"/>
  <c r="M857" i="18"/>
  <c r="M858" i="18"/>
  <c r="M859" i="18"/>
  <c r="M860" i="18"/>
  <c r="M861" i="18"/>
  <c r="M862" i="18"/>
  <c r="M863" i="18"/>
  <c r="M864" i="18"/>
  <c r="M865" i="18"/>
  <c r="M866" i="18"/>
  <c r="M867" i="18"/>
  <c r="M868" i="18"/>
  <c r="M869" i="18"/>
  <c r="M870" i="18"/>
  <c r="M871" i="18"/>
  <c r="M872" i="18"/>
  <c r="M873" i="18"/>
  <c r="M874" i="18"/>
  <c r="M875" i="18"/>
  <c r="M876" i="18"/>
  <c r="M877" i="18"/>
  <c r="M878" i="18"/>
  <c r="M879" i="18"/>
  <c r="M880" i="18"/>
  <c r="M881" i="18"/>
  <c r="M882" i="18"/>
  <c r="M883" i="18"/>
  <c r="M884" i="18"/>
  <c r="M885" i="18"/>
  <c r="M886" i="18"/>
  <c r="M887" i="18"/>
  <c r="M888" i="18"/>
  <c r="M889" i="18"/>
  <c r="M890" i="18"/>
  <c r="M891" i="18"/>
  <c r="M892" i="18"/>
  <c r="M893" i="18"/>
  <c r="M894" i="18"/>
  <c r="M895" i="18"/>
  <c r="M896" i="18"/>
  <c r="M897" i="18"/>
  <c r="M898" i="18"/>
  <c r="M899" i="18"/>
  <c r="M900" i="18"/>
  <c r="M901" i="18"/>
  <c r="M902" i="18"/>
  <c r="M903" i="18"/>
  <c r="M904" i="18"/>
  <c r="M905" i="18"/>
  <c r="M906" i="18"/>
  <c r="M907" i="18"/>
  <c r="M908" i="18"/>
  <c r="M909" i="18"/>
  <c r="M910" i="18"/>
  <c r="M911" i="18"/>
  <c r="M912" i="18"/>
  <c r="M913" i="18"/>
  <c r="M914" i="18"/>
  <c r="M915" i="18"/>
  <c r="M916" i="18"/>
  <c r="M917" i="18"/>
  <c r="M918" i="18"/>
  <c r="M919" i="18"/>
  <c r="M920" i="18"/>
  <c r="M921" i="18"/>
  <c r="M922" i="18"/>
  <c r="M923" i="18"/>
  <c r="M924" i="18"/>
  <c r="M925" i="18"/>
  <c r="M926" i="18"/>
  <c r="M927" i="18"/>
  <c r="M928" i="18"/>
  <c r="M929" i="18"/>
  <c r="M930" i="18"/>
  <c r="M931" i="18"/>
  <c r="M932" i="18"/>
  <c r="M933" i="18"/>
  <c r="M934" i="18"/>
  <c r="M935" i="18"/>
  <c r="M936" i="18"/>
  <c r="M937" i="18"/>
  <c r="M938" i="18"/>
  <c r="M939" i="18"/>
  <c r="M940" i="18"/>
  <c r="M941" i="18"/>
  <c r="M942" i="18"/>
  <c r="M943" i="18"/>
  <c r="M944" i="18"/>
  <c r="M945" i="18"/>
  <c r="M946" i="18"/>
  <c r="M947" i="18"/>
  <c r="M948" i="18"/>
  <c r="M949" i="18"/>
  <c r="M950" i="18"/>
  <c r="M951" i="18"/>
  <c r="M952" i="18"/>
  <c r="M953" i="18"/>
  <c r="M954" i="18"/>
  <c r="M955" i="18"/>
  <c r="M956" i="18"/>
  <c r="M957" i="18"/>
  <c r="M958" i="18"/>
  <c r="M959" i="18"/>
  <c r="M960" i="18"/>
  <c r="M961" i="18"/>
  <c r="M962" i="18"/>
  <c r="M963" i="18"/>
  <c r="M964" i="18"/>
  <c r="M965" i="18"/>
  <c r="M966" i="18"/>
  <c r="M967" i="18"/>
  <c r="M968" i="18"/>
  <c r="M969" i="18"/>
  <c r="M970" i="18"/>
  <c r="M971" i="18"/>
  <c r="M972" i="18"/>
  <c r="M973" i="18"/>
  <c r="M974" i="18"/>
  <c r="M975" i="18"/>
  <c r="M976" i="18"/>
  <c r="M977" i="18"/>
  <c r="M978" i="18"/>
  <c r="M979" i="18"/>
  <c r="M980" i="18"/>
  <c r="M981" i="18"/>
  <c r="M982" i="18"/>
  <c r="M983" i="18"/>
  <c r="M984" i="18"/>
  <c r="M985" i="18"/>
  <c r="M986" i="18"/>
  <c r="M987" i="18"/>
  <c r="M988" i="18"/>
  <c r="M989" i="18"/>
  <c r="M990" i="18"/>
  <c r="M991" i="18"/>
  <c r="M992" i="18"/>
  <c r="M993" i="18"/>
  <c r="M994" i="18"/>
  <c r="M995" i="18"/>
  <c r="M996" i="18"/>
  <c r="M997" i="18"/>
  <c r="M998" i="18"/>
  <c r="M999" i="18"/>
  <c r="M1000" i="18"/>
  <c r="M1001" i="18"/>
  <c r="M1002" i="18"/>
  <c r="M1003" i="18"/>
  <c r="M1004" i="18"/>
  <c r="M1005" i="18"/>
  <c r="M1006" i="18"/>
  <c r="M1007" i="18"/>
  <c r="M1008" i="18"/>
  <c r="M1009" i="18"/>
  <c r="M1010" i="18"/>
  <c r="M1011" i="18"/>
  <c r="M1012" i="18"/>
  <c r="M1013" i="18"/>
  <c r="M1014" i="18"/>
  <c r="M1015" i="18"/>
  <c r="M1016" i="18"/>
  <c r="M1017" i="18"/>
  <c r="M1018" i="18"/>
  <c r="M1019" i="18"/>
  <c r="M1020" i="18"/>
  <c r="M1021" i="18"/>
  <c r="M1022" i="18"/>
  <c r="M1023" i="18"/>
  <c r="M1024" i="18"/>
  <c r="M1025" i="18"/>
  <c r="M1026" i="18"/>
  <c r="M1027" i="18"/>
  <c r="M1028" i="18"/>
  <c r="M1029" i="18"/>
  <c r="M1030" i="18"/>
  <c r="M1031" i="18"/>
  <c r="M1032" i="18"/>
  <c r="M1033" i="18"/>
  <c r="M1034" i="18"/>
  <c r="M1035" i="18"/>
  <c r="M1036" i="18"/>
  <c r="M1037" i="18"/>
  <c r="M1038" i="18"/>
  <c r="M1039" i="18"/>
  <c r="M1040" i="18"/>
  <c r="M1041" i="18"/>
  <c r="M1042" i="18"/>
  <c r="M1043" i="18"/>
  <c r="M1044" i="18"/>
  <c r="M1045" i="18"/>
  <c r="M1046" i="18"/>
  <c r="M1047" i="18"/>
  <c r="M1048" i="18"/>
  <c r="M1049" i="18"/>
  <c r="M1050" i="18"/>
  <c r="M1051" i="18"/>
  <c r="M1052" i="18"/>
  <c r="M1053" i="18"/>
  <c r="M1054" i="18"/>
  <c r="M1055" i="18"/>
  <c r="M1056" i="18"/>
  <c r="M1057" i="18"/>
  <c r="M1058" i="18"/>
  <c r="M1059" i="18"/>
  <c r="M1060" i="18"/>
  <c r="M1061" i="18"/>
  <c r="M1062" i="18"/>
  <c r="M1063" i="18"/>
  <c r="M1064" i="18"/>
  <c r="M1065" i="18"/>
  <c r="M1066" i="18"/>
  <c r="M1067" i="18"/>
  <c r="M1068" i="18"/>
  <c r="M1069" i="18"/>
  <c r="M1070" i="18"/>
  <c r="M1071" i="18"/>
  <c r="M1072" i="18"/>
  <c r="M1073" i="18"/>
  <c r="M1074" i="18"/>
  <c r="M1075" i="18"/>
  <c r="M1076" i="18"/>
  <c r="M1077" i="18"/>
  <c r="M1078" i="18"/>
  <c r="M1079" i="18"/>
  <c r="M1080" i="18"/>
  <c r="M1081" i="18"/>
  <c r="M1082" i="18"/>
  <c r="M1083" i="18"/>
  <c r="M1084" i="18"/>
  <c r="M1085" i="18"/>
  <c r="M1086" i="18"/>
  <c r="M1087" i="18"/>
  <c r="M1088" i="18"/>
  <c r="M1089" i="18"/>
  <c r="M1090" i="18"/>
  <c r="M1091" i="18"/>
  <c r="M1092" i="18"/>
  <c r="M1093" i="18"/>
  <c r="M1094" i="18"/>
  <c r="M1095" i="18"/>
  <c r="M1096" i="18"/>
  <c r="M1097" i="18"/>
  <c r="M1098" i="18"/>
  <c r="M1099" i="18"/>
  <c r="M1100" i="18"/>
  <c r="M1101" i="18"/>
  <c r="M1102" i="18"/>
  <c r="M1103" i="18"/>
  <c r="M1104" i="18"/>
  <c r="M1105" i="18"/>
  <c r="M1106" i="18"/>
  <c r="M1107" i="18"/>
  <c r="M1108" i="18"/>
  <c r="M1109" i="18"/>
  <c r="M1110" i="18"/>
  <c r="M1111" i="18"/>
  <c r="M1112" i="18"/>
  <c r="M1113" i="18"/>
  <c r="M1114" i="18"/>
  <c r="M1115" i="18"/>
  <c r="M1116" i="18"/>
  <c r="M1117" i="18"/>
  <c r="M1118" i="18"/>
  <c r="M1119" i="18"/>
  <c r="M1120" i="18"/>
  <c r="M1121" i="18"/>
  <c r="M1122" i="18"/>
  <c r="M1123" i="18"/>
  <c r="M1124" i="18"/>
  <c r="M1125" i="18"/>
  <c r="M1126" i="18"/>
  <c r="M1127" i="18"/>
  <c r="M1128" i="18"/>
  <c r="M1129" i="18"/>
  <c r="M1130" i="18"/>
  <c r="M1131" i="18"/>
  <c r="M1132" i="18"/>
  <c r="M1133" i="18"/>
  <c r="M1134" i="18"/>
  <c r="M1135" i="18"/>
  <c r="M1136" i="18"/>
  <c r="M1137" i="18"/>
  <c r="M1138" i="18"/>
  <c r="M1139" i="18"/>
  <c r="M1140" i="18"/>
  <c r="M1141" i="18"/>
  <c r="M1142" i="18"/>
  <c r="M1143" i="18"/>
  <c r="M1144" i="18"/>
  <c r="M1145" i="18"/>
  <c r="M1146" i="18"/>
  <c r="M1147" i="18"/>
  <c r="M1148" i="18"/>
  <c r="M1149" i="18"/>
  <c r="M1150" i="18"/>
  <c r="M1151" i="18"/>
  <c r="M1152" i="18"/>
  <c r="M1153" i="18"/>
  <c r="M1154" i="18"/>
  <c r="M1155" i="18"/>
  <c r="M1156" i="18"/>
  <c r="M1157" i="18"/>
  <c r="M1158" i="18"/>
  <c r="M1159" i="18"/>
  <c r="M1160" i="18"/>
  <c r="M1161" i="18"/>
  <c r="M1162" i="18"/>
  <c r="M1163" i="18"/>
  <c r="M1164" i="18"/>
  <c r="M1165" i="18"/>
  <c r="M1166" i="18"/>
  <c r="M1167" i="18"/>
  <c r="M1168" i="18"/>
  <c r="M1169" i="18"/>
  <c r="M1170" i="18"/>
  <c r="M1171" i="18"/>
  <c r="M1172" i="18"/>
  <c r="M1173" i="18"/>
  <c r="M1174" i="18"/>
  <c r="M1175" i="18"/>
  <c r="M1176" i="18"/>
  <c r="M1177" i="18"/>
  <c r="M1178" i="18"/>
  <c r="M1179" i="18"/>
  <c r="M1180" i="18"/>
  <c r="M1181" i="18"/>
  <c r="M1182" i="18"/>
  <c r="M1183" i="18"/>
  <c r="M1184" i="18"/>
  <c r="M1185" i="18"/>
  <c r="M1186" i="18"/>
  <c r="M1187" i="18"/>
  <c r="M1188" i="18"/>
  <c r="M1189" i="18"/>
  <c r="M1190" i="18"/>
  <c r="M1191" i="18"/>
  <c r="M1192" i="18"/>
  <c r="M1193" i="18"/>
  <c r="M1194" i="18"/>
  <c r="M1195" i="18"/>
  <c r="M1196" i="18"/>
  <c r="M1197" i="18"/>
  <c r="M1198" i="18"/>
  <c r="M1199" i="18"/>
  <c r="M1200" i="18"/>
  <c r="M1201" i="18"/>
  <c r="M1202" i="18"/>
  <c r="M1203" i="18"/>
  <c r="M1204" i="18"/>
  <c r="M1205" i="18"/>
  <c r="M1206" i="18"/>
  <c r="M1207" i="18"/>
  <c r="M1208" i="18"/>
  <c r="M1209" i="18"/>
  <c r="M1210" i="18"/>
  <c r="M1211" i="18"/>
  <c r="M1212" i="18"/>
  <c r="M1213" i="18"/>
  <c r="M1214" i="18"/>
  <c r="M1215" i="18"/>
  <c r="M1216" i="18"/>
  <c r="M1217" i="18"/>
  <c r="M1218" i="18"/>
  <c r="M1219" i="18"/>
  <c r="M1220" i="18"/>
  <c r="M1221" i="18"/>
  <c r="M1222" i="18"/>
  <c r="M1223" i="18"/>
  <c r="M1224" i="18"/>
  <c r="M1225" i="18"/>
  <c r="M1226" i="18"/>
  <c r="M1227" i="18"/>
  <c r="M1228" i="18"/>
  <c r="M1229" i="18"/>
  <c r="M1230" i="18"/>
  <c r="M1231" i="18"/>
  <c r="M1232" i="18"/>
  <c r="M1233" i="18"/>
  <c r="M1234" i="18"/>
  <c r="M1235" i="18"/>
  <c r="M1236" i="18"/>
  <c r="M1237" i="18"/>
  <c r="M1238" i="18"/>
  <c r="M1239" i="18"/>
  <c r="M1240" i="18"/>
  <c r="M1241" i="18"/>
  <c r="M1242" i="18"/>
  <c r="M1243" i="18"/>
  <c r="M1244" i="18"/>
  <c r="M1245" i="18"/>
  <c r="M1246" i="18"/>
  <c r="M1247" i="18"/>
  <c r="M1248" i="18"/>
  <c r="M1249" i="18"/>
  <c r="M1250" i="18"/>
  <c r="M1251" i="18"/>
  <c r="M1252" i="18"/>
  <c r="M1253" i="18"/>
  <c r="M1254" i="18"/>
  <c r="M1255" i="18"/>
  <c r="M1256" i="18"/>
  <c r="M1257" i="18"/>
  <c r="M1258" i="18"/>
  <c r="M1259" i="18"/>
  <c r="M1260" i="18"/>
  <c r="M1261" i="18"/>
  <c r="M1262" i="18"/>
  <c r="M1263" i="18"/>
  <c r="M1264" i="18"/>
  <c r="M1265" i="18"/>
  <c r="M1266" i="18"/>
  <c r="M1267" i="18"/>
  <c r="M1268" i="18"/>
  <c r="M1269" i="18"/>
  <c r="M1270" i="18"/>
  <c r="M1271" i="18"/>
  <c r="M1272" i="18"/>
  <c r="M1273" i="18"/>
  <c r="M1274" i="18"/>
  <c r="M1275" i="18"/>
  <c r="M1276" i="18"/>
  <c r="M1277" i="18"/>
  <c r="M1278" i="18"/>
  <c r="M1279" i="18"/>
  <c r="M1280" i="18"/>
  <c r="M1281" i="18"/>
  <c r="M1282" i="18"/>
  <c r="M1283" i="18"/>
  <c r="M1284" i="18"/>
  <c r="M1285" i="18"/>
  <c r="M1286" i="18"/>
  <c r="M1287" i="18"/>
  <c r="M1288" i="18"/>
  <c r="M1289" i="18"/>
  <c r="M1290" i="18"/>
  <c r="M1291" i="18"/>
  <c r="M1292" i="18"/>
  <c r="M1293" i="18"/>
  <c r="M1294" i="18"/>
  <c r="M1295" i="18"/>
  <c r="M1296" i="18"/>
  <c r="M1297" i="18"/>
  <c r="M1298" i="18"/>
  <c r="M1299" i="18"/>
  <c r="M1300" i="18"/>
  <c r="M1301" i="18"/>
  <c r="M1302" i="18"/>
  <c r="M1303" i="18"/>
  <c r="M1304" i="18"/>
  <c r="M1305" i="18"/>
  <c r="M1306" i="18"/>
  <c r="M1307" i="18"/>
  <c r="M1308" i="18"/>
  <c r="M1309" i="18"/>
  <c r="M1310" i="18"/>
  <c r="M1311" i="18"/>
  <c r="M1312" i="18"/>
  <c r="M1313" i="18"/>
  <c r="M1314" i="18"/>
  <c r="M1315" i="18"/>
  <c r="M1316" i="18"/>
  <c r="M1317" i="18"/>
  <c r="M1318" i="18"/>
  <c r="M1319" i="18"/>
  <c r="M1320" i="18"/>
  <c r="M1321" i="18"/>
  <c r="M1322" i="18"/>
  <c r="M1323" i="18"/>
  <c r="M1324" i="18"/>
  <c r="M1325" i="18"/>
  <c r="M1326" i="18"/>
  <c r="M1327" i="18"/>
  <c r="M1328" i="18"/>
  <c r="M1329" i="18"/>
  <c r="M1330" i="18"/>
  <c r="M1331" i="18"/>
  <c r="M1332" i="18"/>
  <c r="M1333" i="18"/>
  <c r="M1334" i="18"/>
  <c r="M1335" i="18"/>
  <c r="M1336" i="18"/>
  <c r="M1337" i="18"/>
  <c r="M1338" i="18"/>
  <c r="M1339" i="18"/>
  <c r="M1340" i="18"/>
  <c r="M1341" i="18"/>
  <c r="M1342" i="18"/>
  <c r="M1343" i="18"/>
  <c r="M1344" i="18"/>
  <c r="M1345" i="18"/>
  <c r="M1346" i="18"/>
  <c r="M1347" i="18"/>
  <c r="M1348" i="18"/>
  <c r="M1349" i="18"/>
  <c r="M1350" i="18"/>
  <c r="M1351" i="18"/>
  <c r="M1352" i="18"/>
  <c r="M1353" i="18"/>
  <c r="M1354" i="18"/>
  <c r="M1355" i="18"/>
  <c r="M1356" i="18"/>
  <c r="M1357" i="18"/>
  <c r="M1358" i="18"/>
  <c r="M1359" i="18"/>
  <c r="M1360" i="18"/>
  <c r="M1361" i="18"/>
  <c r="M1362" i="18"/>
  <c r="M1363" i="18"/>
  <c r="M1364" i="18"/>
  <c r="M1365" i="18"/>
  <c r="M1366" i="18"/>
  <c r="M1367" i="18"/>
  <c r="M1368" i="18"/>
  <c r="M1369" i="18"/>
  <c r="M1370" i="18"/>
  <c r="M1371" i="18"/>
  <c r="M1372" i="18"/>
  <c r="M1373" i="18"/>
  <c r="M1374" i="18"/>
  <c r="M1375" i="18"/>
  <c r="M1376" i="18"/>
  <c r="M1377" i="18"/>
  <c r="M1378" i="18"/>
  <c r="M1379" i="18"/>
  <c r="M1380" i="18"/>
  <c r="M1381" i="18"/>
  <c r="M1382" i="18"/>
  <c r="M1383" i="18"/>
  <c r="M1384" i="18"/>
  <c r="M1385" i="18"/>
  <c r="M1386" i="18"/>
  <c r="M1387" i="18"/>
  <c r="M1388" i="18"/>
  <c r="M1389" i="18"/>
  <c r="M1390" i="18"/>
  <c r="M1391" i="18"/>
  <c r="M1392" i="18"/>
  <c r="M1393" i="18"/>
  <c r="M1394" i="18"/>
  <c r="M1395" i="18"/>
  <c r="M1396" i="18"/>
  <c r="M1397" i="18"/>
  <c r="M1398" i="18"/>
  <c r="M1399" i="18"/>
  <c r="M1400" i="18"/>
  <c r="M1401" i="18"/>
  <c r="M1402" i="18"/>
  <c r="M1403" i="18"/>
  <c r="M1404" i="18"/>
  <c r="M1405" i="18"/>
  <c r="M1406" i="18"/>
  <c r="M1407" i="18"/>
  <c r="M1408" i="18"/>
  <c r="M1409" i="18"/>
  <c r="M1410" i="18"/>
  <c r="M1411" i="18"/>
  <c r="M1412" i="18"/>
  <c r="M1413" i="18"/>
  <c r="M1414" i="18"/>
  <c r="M1415" i="18"/>
  <c r="M1416" i="18"/>
  <c r="M1417" i="18"/>
  <c r="M1418" i="18"/>
  <c r="M1419" i="18"/>
  <c r="M1420" i="18"/>
  <c r="M1421" i="18"/>
  <c r="M1422" i="18"/>
  <c r="M1423" i="18"/>
  <c r="M1424" i="18"/>
  <c r="M1425" i="18"/>
  <c r="M1426" i="18"/>
  <c r="M1427" i="18"/>
  <c r="M1428" i="18"/>
  <c r="M1429" i="18"/>
  <c r="M1430" i="18"/>
  <c r="M1431" i="18"/>
  <c r="M1432" i="18"/>
  <c r="M1433" i="18"/>
  <c r="M1434" i="18"/>
  <c r="M1435" i="18"/>
  <c r="M1436" i="18"/>
  <c r="M1437" i="18"/>
  <c r="M1438" i="18"/>
  <c r="M1439" i="18"/>
  <c r="M1440" i="18"/>
  <c r="M1441" i="18"/>
  <c r="M1442" i="18"/>
  <c r="M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249" i="18"/>
  <c r="L250" i="18"/>
  <c r="L251" i="18"/>
  <c r="L252" i="18"/>
  <c r="L253" i="18"/>
  <c r="L254" i="18"/>
  <c r="L255" i="18"/>
  <c r="L256" i="18"/>
  <c r="L257" i="18"/>
  <c r="L258" i="18"/>
  <c r="L259" i="18"/>
  <c r="L260" i="18"/>
  <c r="L261" i="18"/>
  <c r="L262" i="18"/>
  <c r="L263" i="18"/>
  <c r="L264" i="18"/>
  <c r="L265" i="18"/>
  <c r="L266" i="18"/>
  <c r="L267" i="18"/>
  <c r="L268" i="18"/>
  <c r="L269" i="18"/>
  <c r="L270" i="18"/>
  <c r="L271" i="18"/>
  <c r="L272" i="18"/>
  <c r="L273" i="18"/>
  <c r="L274" i="18"/>
  <c r="L275" i="18"/>
  <c r="L276" i="18"/>
  <c r="L277" i="18"/>
  <c r="L278" i="18"/>
  <c r="L279" i="18"/>
  <c r="L280" i="18"/>
  <c r="L281" i="18"/>
  <c r="L282" i="18"/>
  <c r="L283" i="18"/>
  <c r="L284" i="18"/>
  <c r="L285" i="18"/>
  <c r="L286" i="18"/>
  <c r="L287" i="18"/>
  <c r="L288" i="18"/>
  <c r="L289" i="18"/>
  <c r="L290" i="18"/>
  <c r="L291" i="18"/>
  <c r="L292" i="18"/>
  <c r="L293" i="18"/>
  <c r="L294" i="18"/>
  <c r="L295" i="18"/>
  <c r="L296" i="18"/>
  <c r="L297" i="18"/>
  <c r="L298" i="18"/>
  <c r="L299" i="18"/>
  <c r="L300" i="18"/>
  <c r="L301" i="18"/>
  <c r="L302" i="18"/>
  <c r="L303" i="18"/>
  <c r="L304" i="18"/>
  <c r="L305" i="18"/>
  <c r="L306" i="18"/>
  <c r="L307" i="18"/>
  <c r="L308" i="18"/>
  <c r="L309" i="18"/>
  <c r="L310" i="18"/>
  <c r="L311" i="18"/>
  <c r="L312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7" i="18"/>
  <c r="L328" i="18"/>
  <c r="L329" i="18"/>
  <c r="L330" i="18"/>
  <c r="L331" i="18"/>
  <c r="L332" i="18"/>
  <c r="L333" i="18"/>
  <c r="L334" i="18"/>
  <c r="L335" i="18"/>
  <c r="L336" i="18"/>
  <c r="L337" i="18"/>
  <c r="L338" i="18"/>
  <c r="L339" i="18"/>
  <c r="L340" i="18"/>
  <c r="L341" i="18"/>
  <c r="L342" i="18"/>
  <c r="L343" i="18"/>
  <c r="L344" i="18"/>
  <c r="L345" i="18"/>
  <c r="L346" i="18"/>
  <c r="L347" i="18"/>
  <c r="L348" i="18"/>
  <c r="L349" i="18"/>
  <c r="L350" i="18"/>
  <c r="L351" i="18"/>
  <c r="L352" i="18"/>
  <c r="L353" i="18"/>
  <c r="L354" i="18"/>
  <c r="L355" i="18"/>
  <c r="L356" i="18"/>
  <c r="L357" i="18"/>
  <c r="L358" i="18"/>
  <c r="L359" i="18"/>
  <c r="L360" i="18"/>
  <c r="L361" i="18"/>
  <c r="L362" i="18"/>
  <c r="L363" i="18"/>
  <c r="L364" i="18"/>
  <c r="L365" i="18"/>
  <c r="L366" i="18"/>
  <c r="L367" i="18"/>
  <c r="L368" i="18"/>
  <c r="L369" i="18"/>
  <c r="L370" i="18"/>
  <c r="L371" i="18"/>
  <c r="L372" i="18"/>
  <c r="L373" i="18"/>
  <c r="L374" i="18"/>
  <c r="L375" i="18"/>
  <c r="L376" i="18"/>
  <c r="L377" i="18"/>
  <c r="L378" i="18"/>
  <c r="L379" i="18"/>
  <c r="L380" i="18"/>
  <c r="L381" i="18"/>
  <c r="L382" i="18"/>
  <c r="L383" i="18"/>
  <c r="L384" i="18"/>
  <c r="L385" i="18"/>
  <c r="L386" i="18"/>
  <c r="L387" i="18"/>
  <c r="L388" i="18"/>
  <c r="L389" i="18"/>
  <c r="L390" i="18"/>
  <c r="L391" i="18"/>
  <c r="L392" i="18"/>
  <c r="L393" i="18"/>
  <c r="L394" i="18"/>
  <c r="L395" i="18"/>
  <c r="L396" i="18"/>
  <c r="L397" i="18"/>
  <c r="L398" i="18"/>
  <c r="L399" i="18"/>
  <c r="L400" i="18"/>
  <c r="L401" i="18"/>
  <c r="L402" i="18"/>
  <c r="L403" i="18"/>
  <c r="L404" i="18"/>
  <c r="L405" i="18"/>
  <c r="L406" i="18"/>
  <c r="L407" i="18"/>
  <c r="L408" i="18"/>
  <c r="L409" i="18"/>
  <c r="L410" i="18"/>
  <c r="L411" i="18"/>
  <c r="L412" i="18"/>
  <c r="L413" i="18"/>
  <c r="L414" i="18"/>
  <c r="L415" i="18"/>
  <c r="L416" i="18"/>
  <c r="L417" i="18"/>
  <c r="L418" i="18"/>
  <c r="L419" i="18"/>
  <c r="L420" i="18"/>
  <c r="L421" i="18"/>
  <c r="L422" i="18"/>
  <c r="L423" i="18"/>
  <c r="L424" i="18"/>
  <c r="L425" i="18"/>
  <c r="L426" i="18"/>
  <c r="L427" i="18"/>
  <c r="L428" i="18"/>
  <c r="L429" i="18"/>
  <c r="L430" i="18"/>
  <c r="L431" i="18"/>
  <c r="L432" i="18"/>
  <c r="L433" i="18"/>
  <c r="L434" i="18"/>
  <c r="L435" i="18"/>
  <c r="L436" i="18"/>
  <c r="L437" i="18"/>
  <c r="L438" i="18"/>
  <c r="L439" i="18"/>
  <c r="L440" i="18"/>
  <c r="L441" i="18"/>
  <c r="L442" i="18"/>
  <c r="L443" i="18"/>
  <c r="L444" i="18"/>
  <c r="L445" i="18"/>
  <c r="L446" i="18"/>
  <c r="L447" i="18"/>
  <c r="L448" i="18"/>
  <c r="L449" i="18"/>
  <c r="L450" i="18"/>
  <c r="L451" i="18"/>
  <c r="L452" i="18"/>
  <c r="L453" i="18"/>
  <c r="L454" i="18"/>
  <c r="L455" i="18"/>
  <c r="L456" i="18"/>
  <c r="L457" i="18"/>
  <c r="L458" i="18"/>
  <c r="L459" i="18"/>
  <c r="L460" i="18"/>
  <c r="L461" i="18"/>
  <c r="L462" i="18"/>
  <c r="L463" i="18"/>
  <c r="L464" i="18"/>
  <c r="L465" i="18"/>
  <c r="L466" i="18"/>
  <c r="L467" i="18"/>
  <c r="L468" i="18"/>
  <c r="L469" i="18"/>
  <c r="L470" i="18"/>
  <c r="L471" i="18"/>
  <c r="L472" i="18"/>
  <c r="L473" i="18"/>
  <c r="L474" i="18"/>
  <c r="L475" i="18"/>
  <c r="L476" i="18"/>
  <c r="L477" i="18"/>
  <c r="L478" i="18"/>
  <c r="L479" i="18"/>
  <c r="L480" i="18"/>
  <c r="L481" i="18"/>
  <c r="L482" i="18"/>
  <c r="L483" i="18"/>
  <c r="L484" i="18"/>
  <c r="L485" i="18"/>
  <c r="L486" i="18"/>
  <c r="L487" i="18"/>
  <c r="L488" i="18"/>
  <c r="L489" i="18"/>
  <c r="L490" i="18"/>
  <c r="L491" i="18"/>
  <c r="L492" i="18"/>
  <c r="L493" i="18"/>
  <c r="L494" i="18"/>
  <c r="L495" i="18"/>
  <c r="L496" i="18"/>
  <c r="L497" i="18"/>
  <c r="L498" i="18"/>
  <c r="L499" i="18"/>
  <c r="L500" i="18"/>
  <c r="L501" i="18"/>
  <c r="L502" i="18"/>
  <c r="L503" i="18"/>
  <c r="L504" i="18"/>
  <c r="L505" i="18"/>
  <c r="L506" i="18"/>
  <c r="L507" i="18"/>
  <c r="L508" i="18"/>
  <c r="L509" i="18"/>
  <c r="L510" i="18"/>
  <c r="L511" i="18"/>
  <c r="L512" i="18"/>
  <c r="L513" i="18"/>
  <c r="L514" i="18"/>
  <c r="L515" i="18"/>
  <c r="L516" i="18"/>
  <c r="L517" i="18"/>
  <c r="L518" i="18"/>
  <c r="L519" i="18"/>
  <c r="L520" i="18"/>
  <c r="L521" i="18"/>
  <c r="L522" i="18"/>
  <c r="L523" i="18"/>
  <c r="L524" i="18"/>
  <c r="L525" i="18"/>
  <c r="L526" i="18"/>
  <c r="L527" i="18"/>
  <c r="L528" i="18"/>
  <c r="L529" i="18"/>
  <c r="L530" i="18"/>
  <c r="L531" i="18"/>
  <c r="L532" i="18"/>
  <c r="L533" i="18"/>
  <c r="L534" i="18"/>
  <c r="L535" i="18"/>
  <c r="L536" i="18"/>
  <c r="L537" i="18"/>
  <c r="L538" i="18"/>
  <c r="L539" i="18"/>
  <c r="L540" i="18"/>
  <c r="L541" i="18"/>
  <c r="L542" i="18"/>
  <c r="L543" i="18"/>
  <c r="L544" i="18"/>
  <c r="L545" i="18"/>
  <c r="L546" i="18"/>
  <c r="L547" i="18"/>
  <c r="L548" i="18"/>
  <c r="L549" i="18"/>
  <c r="L550" i="18"/>
  <c r="L551" i="18"/>
  <c r="L552" i="18"/>
  <c r="L553" i="18"/>
  <c r="L554" i="18"/>
  <c r="L555" i="18"/>
  <c r="L556" i="18"/>
  <c r="L557" i="18"/>
  <c r="L558" i="18"/>
  <c r="L559" i="18"/>
  <c r="L560" i="18"/>
  <c r="L561" i="18"/>
  <c r="L562" i="18"/>
  <c r="L563" i="18"/>
  <c r="L564" i="18"/>
  <c r="L565" i="18"/>
  <c r="L566" i="18"/>
  <c r="L567" i="18"/>
  <c r="L568" i="18"/>
  <c r="L569" i="18"/>
  <c r="L570" i="18"/>
  <c r="L571" i="18"/>
  <c r="L572" i="18"/>
  <c r="L573" i="18"/>
  <c r="L574" i="18"/>
  <c r="L575" i="18"/>
  <c r="L576" i="18"/>
  <c r="L577" i="18"/>
  <c r="L578" i="18"/>
  <c r="L579" i="18"/>
  <c r="L580" i="18"/>
  <c r="L581" i="18"/>
  <c r="L582" i="18"/>
  <c r="L583" i="18"/>
  <c r="L584" i="18"/>
  <c r="L585" i="18"/>
  <c r="L586" i="18"/>
  <c r="L587" i="18"/>
  <c r="L588" i="18"/>
  <c r="L589" i="18"/>
  <c r="L590" i="18"/>
  <c r="L591" i="18"/>
  <c r="L592" i="18"/>
  <c r="L593" i="18"/>
  <c r="L594" i="18"/>
  <c r="L595" i="18"/>
  <c r="L596" i="18"/>
  <c r="L597" i="18"/>
  <c r="L598" i="18"/>
  <c r="L599" i="18"/>
  <c r="L600" i="18"/>
  <c r="L601" i="18"/>
  <c r="L602" i="18"/>
  <c r="L603" i="18"/>
  <c r="L604" i="18"/>
  <c r="L605" i="18"/>
  <c r="L606" i="18"/>
  <c r="L607" i="18"/>
  <c r="L608" i="18"/>
  <c r="L609" i="18"/>
  <c r="L610" i="18"/>
  <c r="L611" i="18"/>
  <c r="L612" i="18"/>
  <c r="L613" i="18"/>
  <c r="L614" i="18"/>
  <c r="L615" i="18"/>
  <c r="L616" i="18"/>
  <c r="L617" i="18"/>
  <c r="L618" i="18"/>
  <c r="L619" i="18"/>
  <c r="L620" i="18"/>
  <c r="L621" i="18"/>
  <c r="L622" i="18"/>
  <c r="L623" i="18"/>
  <c r="L624" i="18"/>
  <c r="L625" i="18"/>
  <c r="L626" i="18"/>
  <c r="L627" i="18"/>
  <c r="L628" i="18"/>
  <c r="L629" i="18"/>
  <c r="L630" i="18"/>
  <c r="L631" i="18"/>
  <c r="L632" i="18"/>
  <c r="L633" i="18"/>
  <c r="L634" i="18"/>
  <c r="L635" i="18"/>
  <c r="L636" i="18"/>
  <c r="L637" i="18"/>
  <c r="L638" i="18"/>
  <c r="L639" i="18"/>
  <c r="L640" i="18"/>
  <c r="L641" i="18"/>
  <c r="L642" i="18"/>
  <c r="L643" i="18"/>
  <c r="L644" i="18"/>
  <c r="L645" i="18"/>
  <c r="L646" i="18"/>
  <c r="L647" i="18"/>
  <c r="L648" i="18"/>
  <c r="L649" i="18"/>
  <c r="L650" i="18"/>
  <c r="L651" i="18"/>
  <c r="L652" i="18"/>
  <c r="L653" i="18"/>
  <c r="L654" i="18"/>
  <c r="L655" i="18"/>
  <c r="L656" i="18"/>
  <c r="L657" i="18"/>
  <c r="L658" i="18"/>
  <c r="L659" i="18"/>
  <c r="L660" i="18"/>
  <c r="L661" i="18"/>
  <c r="L662" i="18"/>
  <c r="L663" i="18"/>
  <c r="L664" i="18"/>
  <c r="L665" i="18"/>
  <c r="L666" i="18"/>
  <c r="L667" i="18"/>
  <c r="L668" i="18"/>
  <c r="L669" i="18"/>
  <c r="L670" i="18"/>
  <c r="L671" i="18"/>
  <c r="L672" i="18"/>
  <c r="L673" i="18"/>
  <c r="L674" i="18"/>
  <c r="L675" i="18"/>
  <c r="L676" i="18"/>
  <c r="L677" i="18"/>
  <c r="L678" i="18"/>
  <c r="L679" i="18"/>
  <c r="L680" i="18"/>
  <c r="L681" i="18"/>
  <c r="L682" i="18"/>
  <c r="L683" i="18"/>
  <c r="L684" i="18"/>
  <c r="L685" i="18"/>
  <c r="L686" i="18"/>
  <c r="L687" i="18"/>
  <c r="L688" i="18"/>
  <c r="L689" i="18"/>
  <c r="L690" i="18"/>
  <c r="L691" i="18"/>
  <c r="L692" i="18"/>
  <c r="L693" i="18"/>
  <c r="L694" i="18"/>
  <c r="L695" i="18"/>
  <c r="L696" i="18"/>
  <c r="L697" i="18"/>
  <c r="L698" i="18"/>
  <c r="L699" i="18"/>
  <c r="L700" i="18"/>
  <c r="L701" i="18"/>
  <c r="L702" i="18"/>
  <c r="L703" i="18"/>
  <c r="L704" i="18"/>
  <c r="L705" i="18"/>
  <c r="L706" i="18"/>
  <c r="L707" i="18"/>
  <c r="L708" i="18"/>
  <c r="L709" i="18"/>
  <c r="L710" i="18"/>
  <c r="L711" i="18"/>
  <c r="L712" i="18"/>
  <c r="L713" i="18"/>
  <c r="L714" i="18"/>
  <c r="L715" i="18"/>
  <c r="L716" i="18"/>
  <c r="L717" i="18"/>
  <c r="L718" i="18"/>
  <c r="L719" i="18"/>
  <c r="L720" i="18"/>
  <c r="L721" i="18"/>
  <c r="L722" i="18"/>
  <c r="L723" i="18"/>
  <c r="L724" i="18"/>
  <c r="L725" i="18"/>
  <c r="L726" i="18"/>
  <c r="L727" i="18"/>
  <c r="L728" i="18"/>
  <c r="L729" i="18"/>
  <c r="L730" i="18"/>
  <c r="L731" i="18"/>
  <c r="L732" i="18"/>
  <c r="L733" i="18"/>
  <c r="L734" i="18"/>
  <c r="L735" i="18"/>
  <c r="L736" i="18"/>
  <c r="L737" i="18"/>
  <c r="L738" i="18"/>
  <c r="L739" i="18"/>
  <c r="L740" i="18"/>
  <c r="L741" i="18"/>
  <c r="L742" i="18"/>
  <c r="L743" i="18"/>
  <c r="L744" i="18"/>
  <c r="L745" i="18"/>
  <c r="L746" i="18"/>
  <c r="L747" i="18"/>
  <c r="L748" i="18"/>
  <c r="L749" i="18"/>
  <c r="L750" i="18"/>
  <c r="L751" i="18"/>
  <c r="L752" i="18"/>
  <c r="L753" i="18"/>
  <c r="L754" i="18"/>
  <c r="L755" i="18"/>
  <c r="L756" i="18"/>
  <c r="L757" i="18"/>
  <c r="L758" i="18"/>
  <c r="L759" i="18"/>
  <c r="L760" i="18"/>
  <c r="L761" i="18"/>
  <c r="L762" i="18"/>
  <c r="L763" i="18"/>
  <c r="L764" i="18"/>
  <c r="L765" i="18"/>
  <c r="L766" i="18"/>
  <c r="L767" i="18"/>
  <c r="L768" i="18"/>
  <c r="L769" i="18"/>
  <c r="L770" i="18"/>
  <c r="L771" i="18"/>
  <c r="L772" i="18"/>
  <c r="L773" i="18"/>
  <c r="L774" i="18"/>
  <c r="L775" i="18"/>
  <c r="L776" i="18"/>
  <c r="L777" i="18"/>
  <c r="L778" i="18"/>
  <c r="L779" i="18"/>
  <c r="L780" i="18"/>
  <c r="L781" i="18"/>
  <c r="L782" i="18"/>
  <c r="L783" i="18"/>
  <c r="L784" i="18"/>
  <c r="L785" i="18"/>
  <c r="L786" i="18"/>
  <c r="L787" i="18"/>
  <c r="L788" i="18"/>
  <c r="L789" i="18"/>
  <c r="L790" i="18"/>
  <c r="L791" i="18"/>
  <c r="L792" i="18"/>
  <c r="L793" i="18"/>
  <c r="L794" i="18"/>
  <c r="L795" i="18"/>
  <c r="L796" i="18"/>
  <c r="L797" i="18"/>
  <c r="L798" i="18"/>
  <c r="L799" i="18"/>
  <c r="L800" i="18"/>
  <c r="L801" i="18"/>
  <c r="L802" i="18"/>
  <c r="L803" i="18"/>
  <c r="L804" i="18"/>
  <c r="L805" i="18"/>
  <c r="L806" i="18"/>
  <c r="L807" i="18"/>
  <c r="L808" i="18"/>
  <c r="L809" i="18"/>
  <c r="L810" i="18"/>
  <c r="L811" i="18"/>
  <c r="L812" i="18"/>
  <c r="L813" i="18"/>
  <c r="L814" i="18"/>
  <c r="L815" i="18"/>
  <c r="L816" i="18"/>
  <c r="L817" i="18"/>
  <c r="L818" i="18"/>
  <c r="L819" i="18"/>
  <c r="L820" i="18"/>
  <c r="L821" i="18"/>
  <c r="L822" i="18"/>
  <c r="L823" i="18"/>
  <c r="L824" i="18"/>
  <c r="L825" i="18"/>
  <c r="L826" i="18"/>
  <c r="L827" i="18"/>
  <c r="L828" i="18"/>
  <c r="L829" i="18"/>
  <c r="L830" i="18"/>
  <c r="L831" i="18"/>
  <c r="L832" i="18"/>
  <c r="L833" i="18"/>
  <c r="L834" i="18"/>
  <c r="L835" i="18"/>
  <c r="L836" i="18"/>
  <c r="L837" i="18"/>
  <c r="L838" i="18"/>
  <c r="L839" i="18"/>
  <c r="L840" i="18"/>
  <c r="L841" i="18"/>
  <c r="L842" i="18"/>
  <c r="L843" i="18"/>
  <c r="L844" i="18"/>
  <c r="L845" i="18"/>
  <c r="L846" i="18"/>
  <c r="L847" i="18"/>
  <c r="L848" i="18"/>
  <c r="L849" i="18"/>
  <c r="L850" i="18"/>
  <c r="L851" i="18"/>
  <c r="L852" i="18"/>
  <c r="L853" i="18"/>
  <c r="L854" i="18"/>
  <c r="L855" i="18"/>
  <c r="L856" i="18"/>
  <c r="L857" i="18"/>
  <c r="L858" i="18"/>
  <c r="L859" i="18"/>
  <c r="L860" i="18"/>
  <c r="L861" i="18"/>
  <c r="L862" i="18"/>
  <c r="L863" i="18"/>
  <c r="L864" i="18"/>
  <c r="L865" i="18"/>
  <c r="L866" i="18"/>
  <c r="L867" i="18"/>
  <c r="L868" i="18"/>
  <c r="L869" i="18"/>
  <c r="L870" i="18"/>
  <c r="L871" i="18"/>
  <c r="L872" i="18"/>
  <c r="L873" i="18"/>
  <c r="L874" i="18"/>
  <c r="L875" i="18"/>
  <c r="L876" i="18"/>
  <c r="L877" i="18"/>
  <c r="L878" i="18"/>
  <c r="L879" i="18"/>
  <c r="L880" i="18"/>
  <c r="L881" i="18"/>
  <c r="L882" i="18"/>
  <c r="L883" i="18"/>
  <c r="L884" i="18"/>
  <c r="L885" i="18"/>
  <c r="L886" i="18"/>
  <c r="L887" i="18"/>
  <c r="L888" i="18"/>
  <c r="L889" i="18"/>
  <c r="L890" i="18"/>
  <c r="L891" i="18"/>
  <c r="L892" i="18"/>
  <c r="L893" i="18"/>
  <c r="L894" i="18"/>
  <c r="L895" i="18"/>
  <c r="L896" i="18"/>
  <c r="L897" i="18"/>
  <c r="L898" i="18"/>
  <c r="L899" i="18"/>
  <c r="L900" i="18"/>
  <c r="L901" i="18"/>
  <c r="L902" i="18"/>
  <c r="L903" i="18"/>
  <c r="L904" i="18"/>
  <c r="L905" i="18"/>
  <c r="L906" i="18"/>
  <c r="L907" i="18"/>
  <c r="L908" i="18"/>
  <c r="L909" i="18"/>
  <c r="L910" i="18"/>
  <c r="L911" i="18"/>
  <c r="L912" i="18"/>
  <c r="L913" i="18"/>
  <c r="L914" i="18"/>
  <c r="L915" i="18"/>
  <c r="L916" i="18"/>
  <c r="L917" i="18"/>
  <c r="L918" i="18"/>
  <c r="L919" i="18"/>
  <c r="L920" i="18"/>
  <c r="L921" i="18"/>
  <c r="L922" i="18"/>
  <c r="L923" i="18"/>
  <c r="L924" i="18"/>
  <c r="L925" i="18"/>
  <c r="L926" i="18"/>
  <c r="L927" i="18"/>
  <c r="L928" i="18"/>
  <c r="L929" i="18"/>
  <c r="L930" i="18"/>
  <c r="L931" i="18"/>
  <c r="L932" i="18"/>
  <c r="L933" i="18"/>
  <c r="L934" i="18"/>
  <c r="L935" i="18"/>
  <c r="L936" i="18"/>
  <c r="L937" i="18"/>
  <c r="L938" i="18"/>
  <c r="L939" i="18"/>
  <c r="L940" i="18"/>
  <c r="L941" i="18"/>
  <c r="L942" i="18"/>
  <c r="L943" i="18"/>
  <c r="L944" i="18"/>
  <c r="L945" i="18"/>
  <c r="L946" i="18"/>
  <c r="L947" i="18"/>
  <c r="L948" i="18"/>
  <c r="L949" i="18"/>
  <c r="L950" i="18"/>
  <c r="L951" i="18"/>
  <c r="L952" i="18"/>
  <c r="L953" i="18"/>
  <c r="L954" i="18"/>
  <c r="L955" i="18"/>
  <c r="L956" i="18"/>
  <c r="L957" i="18"/>
  <c r="L958" i="18"/>
  <c r="L959" i="18"/>
  <c r="L960" i="18"/>
  <c r="L961" i="18"/>
  <c r="L962" i="18"/>
  <c r="L963" i="18"/>
  <c r="L964" i="18"/>
  <c r="L965" i="18"/>
  <c r="L966" i="18"/>
  <c r="L967" i="18"/>
  <c r="L968" i="18"/>
  <c r="L969" i="18"/>
  <c r="L970" i="18"/>
  <c r="L971" i="18"/>
  <c r="L972" i="18"/>
  <c r="L973" i="18"/>
  <c r="L974" i="18"/>
  <c r="L975" i="18"/>
  <c r="L976" i="18"/>
  <c r="L977" i="18"/>
  <c r="L978" i="18"/>
  <c r="L979" i="18"/>
  <c r="L980" i="18"/>
  <c r="L981" i="18"/>
  <c r="L982" i="18"/>
  <c r="L983" i="18"/>
  <c r="L984" i="18"/>
  <c r="L985" i="18"/>
  <c r="L986" i="18"/>
  <c r="L987" i="18"/>
  <c r="L988" i="18"/>
  <c r="L989" i="18"/>
  <c r="L990" i="18"/>
  <c r="L991" i="18"/>
  <c r="L992" i="18"/>
  <c r="L993" i="18"/>
  <c r="L994" i="18"/>
  <c r="L995" i="18"/>
  <c r="L996" i="18"/>
  <c r="L997" i="18"/>
  <c r="L998" i="18"/>
  <c r="L999" i="18"/>
  <c r="L1000" i="18"/>
  <c r="L1001" i="18"/>
  <c r="L1002" i="18"/>
  <c r="L1003" i="18"/>
  <c r="L1004" i="18"/>
  <c r="L1005" i="18"/>
  <c r="L1006" i="18"/>
  <c r="L1007" i="18"/>
  <c r="L1008" i="18"/>
  <c r="L1009" i="18"/>
  <c r="L1010" i="18"/>
  <c r="L1011" i="18"/>
  <c r="L1012" i="18"/>
  <c r="L1013" i="18"/>
  <c r="L1014" i="18"/>
  <c r="L1015" i="18"/>
  <c r="L1016" i="18"/>
  <c r="L1017" i="18"/>
  <c r="L1018" i="18"/>
  <c r="L1019" i="18"/>
  <c r="L1020" i="18"/>
  <c r="L1021" i="18"/>
  <c r="L1022" i="18"/>
  <c r="L1023" i="18"/>
  <c r="L1024" i="18"/>
  <c r="L1025" i="18"/>
  <c r="L1026" i="18"/>
  <c r="L1027" i="18"/>
  <c r="L1028" i="18"/>
  <c r="L1029" i="18"/>
  <c r="L1030" i="18"/>
  <c r="L1031" i="18"/>
  <c r="L1032" i="18"/>
  <c r="L1033" i="18"/>
  <c r="L1034" i="18"/>
  <c r="L1035" i="18"/>
  <c r="L1036" i="18"/>
  <c r="L1037" i="18"/>
  <c r="L1038" i="18"/>
  <c r="L1039" i="18"/>
  <c r="L1040" i="18"/>
  <c r="L1041" i="18"/>
  <c r="L1042" i="18"/>
  <c r="L1043" i="18"/>
  <c r="L1044" i="18"/>
  <c r="L1045" i="18"/>
  <c r="L1046" i="18"/>
  <c r="L1047" i="18"/>
  <c r="L1048" i="18"/>
  <c r="L1049" i="18"/>
  <c r="L1050" i="18"/>
  <c r="L1051" i="18"/>
  <c r="L1052" i="18"/>
  <c r="L1053" i="18"/>
  <c r="L1054" i="18"/>
  <c r="L1055" i="18"/>
  <c r="L1056" i="18"/>
  <c r="L1057" i="18"/>
  <c r="L1058" i="18"/>
  <c r="L1059" i="18"/>
  <c r="L1060" i="18"/>
  <c r="L1061" i="18"/>
  <c r="L1062" i="18"/>
  <c r="L1063" i="18"/>
  <c r="L1064" i="18"/>
  <c r="L1065" i="18"/>
  <c r="L1066" i="18"/>
  <c r="L1067" i="18"/>
  <c r="L1068" i="18"/>
  <c r="L1069" i="18"/>
  <c r="L1070" i="18"/>
  <c r="L1071" i="18"/>
  <c r="L1072" i="18"/>
  <c r="L1073" i="18"/>
  <c r="L1074" i="18"/>
  <c r="L1075" i="18"/>
  <c r="L1076" i="18"/>
  <c r="L1077" i="18"/>
  <c r="L1078" i="18"/>
  <c r="L1079" i="18"/>
  <c r="L1080" i="18"/>
  <c r="L1081" i="18"/>
  <c r="L1082" i="18"/>
  <c r="L1083" i="18"/>
  <c r="L1084" i="18"/>
  <c r="L1085" i="18"/>
  <c r="L1086" i="18"/>
  <c r="L1087" i="18"/>
  <c r="L1088" i="18"/>
  <c r="L1089" i="18"/>
  <c r="L1090" i="18"/>
  <c r="L1091" i="18"/>
  <c r="L1092" i="18"/>
  <c r="L1093" i="18"/>
  <c r="L1094" i="18"/>
  <c r="L1095" i="18"/>
  <c r="L1096" i="18"/>
  <c r="L1097" i="18"/>
  <c r="L1098" i="18"/>
  <c r="L1099" i="18"/>
  <c r="L1100" i="18"/>
  <c r="L1101" i="18"/>
  <c r="L1102" i="18"/>
  <c r="L1103" i="18"/>
  <c r="L1104" i="18"/>
  <c r="L1105" i="18"/>
  <c r="L1106" i="18"/>
  <c r="L1107" i="18"/>
  <c r="L1108" i="18"/>
  <c r="L1109" i="18"/>
  <c r="L1110" i="18"/>
  <c r="L1111" i="18"/>
  <c r="L1112" i="18"/>
  <c r="L1113" i="18"/>
  <c r="L1114" i="18"/>
  <c r="L1115" i="18"/>
  <c r="L1116" i="18"/>
  <c r="L1117" i="18"/>
  <c r="L1118" i="18"/>
  <c r="L1119" i="18"/>
  <c r="L1120" i="18"/>
  <c r="L1121" i="18"/>
  <c r="L1122" i="18"/>
  <c r="L1123" i="18"/>
  <c r="L1124" i="18"/>
  <c r="L1125" i="18"/>
  <c r="L1126" i="18"/>
  <c r="L1127" i="18"/>
  <c r="L1128" i="18"/>
  <c r="L1129" i="18"/>
  <c r="L1130" i="18"/>
  <c r="L1131" i="18"/>
  <c r="L1132" i="18"/>
  <c r="L1133" i="18"/>
  <c r="L1134" i="18"/>
  <c r="L1135" i="18"/>
  <c r="L1136" i="18"/>
  <c r="L1137" i="18"/>
  <c r="L1138" i="18"/>
  <c r="L1139" i="18"/>
  <c r="L1140" i="18"/>
  <c r="L1141" i="18"/>
  <c r="L1142" i="18"/>
  <c r="L1143" i="18"/>
  <c r="L1144" i="18"/>
  <c r="L1145" i="18"/>
  <c r="L1146" i="18"/>
  <c r="L1147" i="18"/>
  <c r="L1148" i="18"/>
  <c r="L1149" i="18"/>
  <c r="L1150" i="18"/>
  <c r="L1151" i="18"/>
  <c r="L1152" i="18"/>
  <c r="L1153" i="18"/>
  <c r="L1154" i="18"/>
  <c r="L1155" i="18"/>
  <c r="L1156" i="18"/>
  <c r="L1157" i="18"/>
  <c r="L1158" i="18"/>
  <c r="L1159" i="18"/>
  <c r="L1160" i="18"/>
  <c r="L1161" i="18"/>
  <c r="L1162" i="18"/>
  <c r="L1163" i="18"/>
  <c r="L1164" i="18"/>
  <c r="L1165" i="18"/>
  <c r="L1166" i="18"/>
  <c r="L1167" i="18"/>
  <c r="L1168" i="18"/>
  <c r="L1169" i="18"/>
  <c r="L1170" i="18"/>
  <c r="L1171" i="18"/>
  <c r="L1172" i="18"/>
  <c r="L1173" i="18"/>
  <c r="L1174" i="18"/>
  <c r="L1175" i="18"/>
  <c r="L1176" i="18"/>
  <c r="L1177" i="18"/>
  <c r="L1178" i="18"/>
  <c r="L1179" i="18"/>
  <c r="L1180" i="18"/>
  <c r="L1181" i="18"/>
  <c r="L1182" i="18"/>
  <c r="L1183" i="18"/>
  <c r="L1184" i="18"/>
  <c r="L1185" i="18"/>
  <c r="L1186" i="18"/>
  <c r="L1187" i="18"/>
  <c r="L1188" i="18"/>
  <c r="L1189" i="18"/>
  <c r="L1190" i="18"/>
  <c r="L1191" i="18"/>
  <c r="L1192" i="18"/>
  <c r="L1193" i="18"/>
  <c r="L1194" i="18"/>
  <c r="L1195" i="18"/>
  <c r="L1196" i="18"/>
  <c r="L1197" i="18"/>
  <c r="L1198" i="18"/>
  <c r="L1199" i="18"/>
  <c r="L1200" i="18"/>
  <c r="L1201" i="18"/>
  <c r="L1202" i="18"/>
  <c r="L1203" i="18"/>
  <c r="L1204" i="18"/>
  <c r="L1205" i="18"/>
  <c r="L1206" i="18"/>
  <c r="L1207" i="18"/>
  <c r="L1208" i="18"/>
  <c r="L1209" i="18"/>
  <c r="L1210" i="18"/>
  <c r="L1211" i="18"/>
  <c r="L1212" i="18"/>
  <c r="L1213" i="18"/>
  <c r="L1214" i="18"/>
  <c r="L1215" i="18"/>
  <c r="L1216" i="18"/>
  <c r="L1217" i="18"/>
  <c r="L1218" i="18"/>
  <c r="L1219" i="18"/>
  <c r="L1220" i="18"/>
  <c r="L1221" i="18"/>
  <c r="L1222" i="18"/>
  <c r="L1223" i="18"/>
  <c r="L1224" i="18"/>
  <c r="L1225" i="18"/>
  <c r="L1226" i="18"/>
  <c r="L1227" i="18"/>
  <c r="L1228" i="18"/>
  <c r="L1229" i="18"/>
  <c r="L1230" i="18"/>
  <c r="L1231" i="18"/>
  <c r="L1232" i="18"/>
  <c r="L1233" i="18"/>
  <c r="L1234" i="18"/>
  <c r="L1235" i="18"/>
  <c r="L1236" i="18"/>
  <c r="L1237" i="18"/>
  <c r="L1238" i="18"/>
  <c r="L1239" i="18"/>
  <c r="L1240" i="18"/>
  <c r="L1241" i="18"/>
  <c r="L1242" i="18"/>
  <c r="L1243" i="18"/>
  <c r="L1244" i="18"/>
  <c r="L1245" i="18"/>
  <c r="L1246" i="18"/>
  <c r="L1247" i="18"/>
  <c r="L1248" i="18"/>
  <c r="L1249" i="18"/>
  <c r="L1250" i="18"/>
  <c r="L1251" i="18"/>
  <c r="L1252" i="18"/>
  <c r="L1253" i="18"/>
  <c r="L1254" i="18"/>
  <c r="L1255" i="18"/>
  <c r="L1256" i="18"/>
  <c r="L1257" i="18"/>
  <c r="L1258" i="18"/>
  <c r="L1259" i="18"/>
  <c r="L1260" i="18"/>
  <c r="L1261" i="18"/>
  <c r="L1262" i="18"/>
  <c r="L1263" i="18"/>
  <c r="L1264" i="18"/>
  <c r="L1265" i="18"/>
  <c r="L1266" i="18"/>
  <c r="L1267" i="18"/>
  <c r="L1268" i="18"/>
  <c r="L1269" i="18"/>
  <c r="L1270" i="18"/>
  <c r="L1271" i="18"/>
  <c r="L1272" i="18"/>
  <c r="L1273" i="18"/>
  <c r="L1274" i="18"/>
  <c r="L1275" i="18"/>
  <c r="L1276" i="18"/>
  <c r="L1277" i="18"/>
  <c r="L1278" i="18"/>
  <c r="L1279" i="18"/>
  <c r="L1280" i="18"/>
  <c r="L1281" i="18"/>
  <c r="L1282" i="18"/>
  <c r="L1283" i="18"/>
  <c r="L1284" i="18"/>
  <c r="L1285" i="18"/>
  <c r="L1286" i="18"/>
  <c r="L1287" i="18"/>
  <c r="L1288" i="18"/>
  <c r="L1289" i="18"/>
  <c r="L1290" i="18"/>
  <c r="L1291" i="18"/>
  <c r="L1292" i="18"/>
  <c r="L1293" i="18"/>
  <c r="L1294" i="18"/>
  <c r="L1295" i="18"/>
  <c r="L1296" i="18"/>
  <c r="L1297" i="18"/>
  <c r="L1298" i="18"/>
  <c r="L1299" i="18"/>
  <c r="L1300" i="18"/>
  <c r="L1301" i="18"/>
  <c r="L1302" i="18"/>
  <c r="L1303" i="18"/>
  <c r="L1304" i="18"/>
  <c r="L1305" i="18"/>
  <c r="L1306" i="18"/>
  <c r="L1307" i="18"/>
  <c r="L1308" i="18"/>
  <c r="L1309" i="18"/>
  <c r="L1310" i="18"/>
  <c r="L1311" i="18"/>
  <c r="L1312" i="18"/>
  <c r="L1313" i="18"/>
  <c r="L1314" i="18"/>
  <c r="L1315" i="18"/>
  <c r="L1316" i="18"/>
  <c r="L1317" i="18"/>
  <c r="L1318" i="18"/>
  <c r="L1319" i="18"/>
  <c r="L1320" i="18"/>
  <c r="L1321" i="18"/>
  <c r="L1322" i="18"/>
  <c r="L1323" i="18"/>
  <c r="L1324" i="18"/>
  <c r="L1325" i="18"/>
  <c r="L1326" i="18"/>
  <c r="L1327" i="18"/>
  <c r="L1328" i="18"/>
  <c r="L1329" i="18"/>
  <c r="L1330" i="18"/>
  <c r="L1331" i="18"/>
  <c r="L1332" i="18"/>
  <c r="L1333" i="18"/>
  <c r="L1334" i="18"/>
  <c r="L1335" i="18"/>
  <c r="L1336" i="18"/>
  <c r="L1337" i="18"/>
  <c r="L1338" i="18"/>
  <c r="L1339" i="18"/>
  <c r="L1340" i="18"/>
  <c r="L1341" i="18"/>
  <c r="L1342" i="18"/>
  <c r="L1343" i="18"/>
  <c r="L1344" i="18"/>
  <c r="L1345" i="18"/>
  <c r="L1346" i="18"/>
  <c r="L1347" i="18"/>
  <c r="L1348" i="18"/>
  <c r="L1349" i="18"/>
  <c r="L1350" i="18"/>
  <c r="L1351" i="18"/>
  <c r="L1352" i="18"/>
  <c r="L1353" i="18"/>
  <c r="L1354" i="18"/>
  <c r="L1355" i="18"/>
  <c r="L1356" i="18"/>
  <c r="L1357" i="18"/>
  <c r="L1358" i="18"/>
  <c r="L1359" i="18"/>
  <c r="L1360" i="18"/>
  <c r="L1361" i="18"/>
  <c r="L1362" i="18"/>
  <c r="L1363" i="18"/>
  <c r="L1364" i="18"/>
  <c r="L1365" i="18"/>
  <c r="L1366" i="18"/>
  <c r="L1367" i="18"/>
  <c r="L1368" i="18"/>
  <c r="L1369" i="18"/>
  <c r="L1370" i="18"/>
  <c r="L1371" i="18"/>
  <c r="L1372" i="18"/>
  <c r="L1373" i="18"/>
  <c r="L1374" i="18"/>
  <c r="L1375" i="18"/>
  <c r="L1376" i="18"/>
  <c r="L1377" i="18"/>
  <c r="L1378" i="18"/>
  <c r="L1379" i="18"/>
  <c r="L1380" i="18"/>
  <c r="L1381" i="18"/>
  <c r="L1382" i="18"/>
  <c r="L1383" i="18"/>
  <c r="L1384" i="18"/>
  <c r="L1385" i="18"/>
  <c r="L1386" i="18"/>
  <c r="L1387" i="18"/>
  <c r="L1388" i="18"/>
  <c r="L1389" i="18"/>
  <c r="L1390" i="18"/>
  <c r="L1391" i="18"/>
  <c r="L1392" i="18"/>
  <c r="L1393" i="18"/>
  <c r="L1394" i="18"/>
  <c r="L1395" i="18"/>
  <c r="L1396" i="18"/>
  <c r="L1397" i="18"/>
  <c r="L1398" i="18"/>
  <c r="L1399" i="18"/>
  <c r="L1400" i="18"/>
  <c r="L1401" i="18"/>
  <c r="L1402" i="18"/>
  <c r="L1403" i="18"/>
  <c r="L1404" i="18"/>
  <c r="L1405" i="18"/>
  <c r="L1406" i="18"/>
  <c r="L1407" i="18"/>
  <c r="L1408" i="18"/>
  <c r="L1409" i="18"/>
  <c r="L1410" i="18"/>
  <c r="L1411" i="18"/>
  <c r="L1412" i="18"/>
  <c r="L1413" i="18"/>
  <c r="L1414" i="18"/>
  <c r="L1415" i="18"/>
  <c r="L1416" i="18"/>
  <c r="L1417" i="18"/>
  <c r="L1418" i="18"/>
  <c r="L1419" i="18"/>
  <c r="L1420" i="18"/>
  <c r="L1421" i="18"/>
  <c r="L1422" i="18"/>
  <c r="L1423" i="18"/>
  <c r="L1424" i="18"/>
  <c r="L1425" i="18"/>
  <c r="L1426" i="18"/>
  <c r="L1427" i="18"/>
  <c r="L1428" i="18"/>
  <c r="L1429" i="18"/>
  <c r="L1430" i="18"/>
  <c r="L1431" i="18"/>
  <c r="L1432" i="18"/>
  <c r="L1433" i="18"/>
  <c r="L1434" i="18"/>
  <c r="L1435" i="18"/>
  <c r="L1436" i="18"/>
  <c r="L1437" i="18"/>
  <c r="L1438" i="18"/>
  <c r="L1439" i="18"/>
  <c r="L1440" i="18"/>
  <c r="L1441" i="18"/>
  <c r="L1442" i="18"/>
  <c r="L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515" i="18"/>
  <c r="K516" i="18"/>
  <c r="K517" i="18"/>
  <c r="K518" i="18"/>
  <c r="K519" i="18"/>
  <c r="K520" i="18"/>
  <c r="K521" i="18"/>
  <c r="K522" i="18"/>
  <c r="K523" i="18"/>
  <c r="K524" i="18"/>
  <c r="K525" i="18"/>
  <c r="K526" i="18"/>
  <c r="K527" i="18"/>
  <c r="K528" i="18"/>
  <c r="K529" i="18"/>
  <c r="K530" i="18"/>
  <c r="K531" i="18"/>
  <c r="K532" i="18"/>
  <c r="K533" i="18"/>
  <c r="K534" i="18"/>
  <c r="K535" i="18"/>
  <c r="K536" i="18"/>
  <c r="K537" i="18"/>
  <c r="K538" i="18"/>
  <c r="K539" i="18"/>
  <c r="K540" i="18"/>
  <c r="K541" i="18"/>
  <c r="K542" i="18"/>
  <c r="K543" i="18"/>
  <c r="K544" i="18"/>
  <c r="K545" i="18"/>
  <c r="K546" i="18"/>
  <c r="K547" i="18"/>
  <c r="K548" i="18"/>
  <c r="K549" i="18"/>
  <c r="K550" i="18"/>
  <c r="K551" i="18"/>
  <c r="K552" i="18"/>
  <c r="K553" i="18"/>
  <c r="K554" i="18"/>
  <c r="K555" i="18"/>
  <c r="K556" i="18"/>
  <c r="K557" i="18"/>
  <c r="K558" i="18"/>
  <c r="K559" i="18"/>
  <c r="K560" i="18"/>
  <c r="K561" i="18"/>
  <c r="K562" i="18"/>
  <c r="K563" i="18"/>
  <c r="K564" i="18"/>
  <c r="K565" i="18"/>
  <c r="K566" i="18"/>
  <c r="K567" i="18"/>
  <c r="K568" i="18"/>
  <c r="K569" i="18"/>
  <c r="K570" i="18"/>
  <c r="K571" i="18"/>
  <c r="K572" i="18"/>
  <c r="K573" i="18"/>
  <c r="K574" i="18"/>
  <c r="K575" i="18"/>
  <c r="K576" i="18"/>
  <c r="K577" i="18"/>
  <c r="K578" i="18"/>
  <c r="K579" i="18"/>
  <c r="K580" i="18"/>
  <c r="K581" i="18"/>
  <c r="K582" i="18"/>
  <c r="K583" i="18"/>
  <c r="K584" i="18"/>
  <c r="K585" i="18"/>
  <c r="K586" i="18"/>
  <c r="K587" i="18"/>
  <c r="K588" i="18"/>
  <c r="K589" i="18"/>
  <c r="K590" i="18"/>
  <c r="K591" i="18"/>
  <c r="K592" i="18"/>
  <c r="K593" i="18"/>
  <c r="K594" i="18"/>
  <c r="K595" i="18"/>
  <c r="K596" i="18"/>
  <c r="K597" i="18"/>
  <c r="K598" i="18"/>
  <c r="K599" i="18"/>
  <c r="K600" i="18"/>
  <c r="K601" i="18"/>
  <c r="K602" i="18"/>
  <c r="K603" i="18"/>
  <c r="K604" i="18"/>
  <c r="K605" i="18"/>
  <c r="K606" i="18"/>
  <c r="K607" i="18"/>
  <c r="K608" i="18"/>
  <c r="K609" i="18"/>
  <c r="K610" i="18"/>
  <c r="K611" i="18"/>
  <c r="K612" i="18"/>
  <c r="K613" i="18"/>
  <c r="K614" i="18"/>
  <c r="K615" i="18"/>
  <c r="K616" i="18"/>
  <c r="K617" i="18"/>
  <c r="K618" i="18"/>
  <c r="K619" i="18"/>
  <c r="K620" i="18"/>
  <c r="K621" i="18"/>
  <c r="K622" i="18"/>
  <c r="K623" i="18"/>
  <c r="K624" i="18"/>
  <c r="K625" i="18"/>
  <c r="K626" i="18"/>
  <c r="K627" i="18"/>
  <c r="K628" i="18"/>
  <c r="K629" i="18"/>
  <c r="K630" i="18"/>
  <c r="K631" i="18"/>
  <c r="K632" i="18"/>
  <c r="K633" i="18"/>
  <c r="K634" i="18"/>
  <c r="K635" i="18"/>
  <c r="K636" i="18"/>
  <c r="K637" i="18"/>
  <c r="K638" i="18"/>
  <c r="K639" i="18"/>
  <c r="K640" i="18"/>
  <c r="K641" i="18"/>
  <c r="K642" i="18"/>
  <c r="K643" i="18"/>
  <c r="K644" i="18"/>
  <c r="K645" i="18"/>
  <c r="K646" i="18"/>
  <c r="K647" i="18"/>
  <c r="K648" i="18"/>
  <c r="K649" i="18"/>
  <c r="K650" i="18"/>
  <c r="K651" i="18"/>
  <c r="K652" i="18"/>
  <c r="K653" i="18"/>
  <c r="K654" i="18"/>
  <c r="K655" i="18"/>
  <c r="K656" i="18"/>
  <c r="K657" i="18"/>
  <c r="K658" i="18"/>
  <c r="K659" i="18"/>
  <c r="K660" i="18"/>
  <c r="K661" i="18"/>
  <c r="K662" i="18"/>
  <c r="K663" i="18"/>
  <c r="K664" i="18"/>
  <c r="K665" i="18"/>
  <c r="K666" i="18"/>
  <c r="K667" i="18"/>
  <c r="K668" i="18"/>
  <c r="K669" i="18"/>
  <c r="K670" i="18"/>
  <c r="K671" i="18"/>
  <c r="K672" i="18"/>
  <c r="K673" i="18"/>
  <c r="K674" i="18"/>
  <c r="K675" i="18"/>
  <c r="K676" i="18"/>
  <c r="K677" i="18"/>
  <c r="K678" i="18"/>
  <c r="K679" i="18"/>
  <c r="K680" i="18"/>
  <c r="K681" i="18"/>
  <c r="K682" i="18"/>
  <c r="K683" i="18"/>
  <c r="K684" i="18"/>
  <c r="K685" i="18"/>
  <c r="K686" i="18"/>
  <c r="K687" i="18"/>
  <c r="K688" i="18"/>
  <c r="K689" i="18"/>
  <c r="K690" i="18"/>
  <c r="K691" i="18"/>
  <c r="K692" i="18"/>
  <c r="K693" i="18"/>
  <c r="K694" i="18"/>
  <c r="K695" i="18"/>
  <c r="K696" i="18"/>
  <c r="K697" i="18"/>
  <c r="K698" i="18"/>
  <c r="K699" i="18"/>
  <c r="K700" i="18"/>
  <c r="K701" i="18"/>
  <c r="K702" i="18"/>
  <c r="K703" i="18"/>
  <c r="K704" i="18"/>
  <c r="K705" i="18"/>
  <c r="K706" i="18"/>
  <c r="K707" i="18"/>
  <c r="K708" i="18"/>
  <c r="K709" i="18"/>
  <c r="K710" i="18"/>
  <c r="K711" i="18"/>
  <c r="K712" i="18"/>
  <c r="K713" i="18"/>
  <c r="K714" i="18"/>
  <c r="K715" i="18"/>
  <c r="K716" i="18"/>
  <c r="K717" i="18"/>
  <c r="K718" i="18"/>
  <c r="K719" i="18"/>
  <c r="K720" i="18"/>
  <c r="K721" i="18"/>
  <c r="K722" i="18"/>
  <c r="K723" i="18"/>
  <c r="K724" i="18"/>
  <c r="K725" i="18"/>
  <c r="K726" i="18"/>
  <c r="K727" i="18"/>
  <c r="K728" i="18"/>
  <c r="K729" i="18"/>
  <c r="K730" i="18"/>
  <c r="K731" i="18"/>
  <c r="K732" i="18"/>
  <c r="K733" i="18"/>
  <c r="K734" i="18"/>
  <c r="K735" i="18"/>
  <c r="K736" i="18"/>
  <c r="K737" i="18"/>
  <c r="K738" i="18"/>
  <c r="K739" i="18"/>
  <c r="K740" i="18"/>
  <c r="K741" i="18"/>
  <c r="K742" i="18"/>
  <c r="K743" i="18"/>
  <c r="K744" i="18"/>
  <c r="K745" i="18"/>
  <c r="K746" i="18"/>
  <c r="K747" i="18"/>
  <c r="K748" i="18"/>
  <c r="K749" i="18"/>
  <c r="K750" i="18"/>
  <c r="K751" i="18"/>
  <c r="K752" i="18"/>
  <c r="K753" i="18"/>
  <c r="K754" i="18"/>
  <c r="K755" i="18"/>
  <c r="K756" i="18"/>
  <c r="K757" i="18"/>
  <c r="K758" i="18"/>
  <c r="K759" i="18"/>
  <c r="K760" i="18"/>
  <c r="K761" i="18"/>
  <c r="K762" i="18"/>
  <c r="K763" i="18"/>
  <c r="K764" i="18"/>
  <c r="K765" i="18"/>
  <c r="K766" i="18"/>
  <c r="K767" i="18"/>
  <c r="K768" i="18"/>
  <c r="K769" i="18"/>
  <c r="K770" i="18"/>
  <c r="K771" i="18"/>
  <c r="K772" i="18"/>
  <c r="K773" i="18"/>
  <c r="K774" i="18"/>
  <c r="K775" i="18"/>
  <c r="K776" i="18"/>
  <c r="K777" i="18"/>
  <c r="K778" i="18"/>
  <c r="K779" i="18"/>
  <c r="K780" i="18"/>
  <c r="K781" i="18"/>
  <c r="K782" i="18"/>
  <c r="K783" i="18"/>
  <c r="K784" i="18"/>
  <c r="K785" i="18"/>
  <c r="K786" i="18"/>
  <c r="K787" i="18"/>
  <c r="K788" i="18"/>
  <c r="K789" i="18"/>
  <c r="K790" i="18"/>
  <c r="K791" i="18"/>
  <c r="K792" i="18"/>
  <c r="K793" i="18"/>
  <c r="K794" i="18"/>
  <c r="K795" i="18"/>
  <c r="K796" i="18"/>
  <c r="K797" i="18"/>
  <c r="K798" i="18"/>
  <c r="K799" i="18"/>
  <c r="K800" i="18"/>
  <c r="K801" i="18"/>
  <c r="K802" i="18"/>
  <c r="K803" i="18"/>
  <c r="K804" i="18"/>
  <c r="K805" i="18"/>
  <c r="K806" i="18"/>
  <c r="K807" i="18"/>
  <c r="K808" i="18"/>
  <c r="K809" i="18"/>
  <c r="K810" i="18"/>
  <c r="K811" i="18"/>
  <c r="K812" i="18"/>
  <c r="K813" i="18"/>
  <c r="K814" i="18"/>
  <c r="K815" i="18"/>
  <c r="K816" i="18"/>
  <c r="K817" i="18"/>
  <c r="K818" i="18"/>
  <c r="K819" i="18"/>
  <c r="K820" i="18"/>
  <c r="K821" i="18"/>
  <c r="K822" i="18"/>
  <c r="K823" i="18"/>
  <c r="K824" i="18"/>
  <c r="K825" i="18"/>
  <c r="K826" i="18"/>
  <c r="K827" i="18"/>
  <c r="K828" i="18"/>
  <c r="K829" i="18"/>
  <c r="K830" i="18"/>
  <c r="K831" i="18"/>
  <c r="K832" i="18"/>
  <c r="K833" i="18"/>
  <c r="K834" i="18"/>
  <c r="K835" i="18"/>
  <c r="K836" i="18"/>
  <c r="K837" i="18"/>
  <c r="K838" i="18"/>
  <c r="K839" i="18"/>
  <c r="K840" i="18"/>
  <c r="K841" i="18"/>
  <c r="K842" i="18"/>
  <c r="K843" i="18"/>
  <c r="K844" i="18"/>
  <c r="K845" i="18"/>
  <c r="K846" i="18"/>
  <c r="K847" i="18"/>
  <c r="K848" i="18"/>
  <c r="K849" i="18"/>
  <c r="K850" i="18"/>
  <c r="K851" i="18"/>
  <c r="K852" i="18"/>
  <c r="K853" i="18"/>
  <c r="K854" i="18"/>
  <c r="K855" i="18"/>
  <c r="K856" i="18"/>
  <c r="K857" i="18"/>
  <c r="K858" i="18"/>
  <c r="K859" i="18"/>
  <c r="K860" i="18"/>
  <c r="K861" i="18"/>
  <c r="K862" i="18"/>
  <c r="K863" i="18"/>
  <c r="K864" i="18"/>
  <c r="K865" i="18"/>
  <c r="K866" i="18"/>
  <c r="K867" i="18"/>
  <c r="K868" i="18"/>
  <c r="K869" i="18"/>
  <c r="K870" i="18"/>
  <c r="K871" i="18"/>
  <c r="K872" i="18"/>
  <c r="K873" i="18"/>
  <c r="K874" i="18"/>
  <c r="K875" i="18"/>
  <c r="K876" i="18"/>
  <c r="K877" i="18"/>
  <c r="K878" i="18"/>
  <c r="K879" i="18"/>
  <c r="K880" i="18"/>
  <c r="K881" i="18"/>
  <c r="K882" i="18"/>
  <c r="K883" i="18"/>
  <c r="K884" i="18"/>
  <c r="K885" i="18"/>
  <c r="K886" i="18"/>
  <c r="K887" i="18"/>
  <c r="K888" i="18"/>
  <c r="K889" i="18"/>
  <c r="K890" i="18"/>
  <c r="K891" i="18"/>
  <c r="K892" i="18"/>
  <c r="K893" i="18"/>
  <c r="K894" i="18"/>
  <c r="K895" i="18"/>
  <c r="K896" i="18"/>
  <c r="K897" i="18"/>
  <c r="K898" i="18"/>
  <c r="K899" i="18"/>
  <c r="K900" i="18"/>
  <c r="K901" i="18"/>
  <c r="K902" i="18"/>
  <c r="K903" i="18"/>
  <c r="K904" i="18"/>
  <c r="K905" i="18"/>
  <c r="K906" i="18"/>
  <c r="K907" i="18"/>
  <c r="K908" i="18"/>
  <c r="K909" i="18"/>
  <c r="K910" i="18"/>
  <c r="K911" i="18"/>
  <c r="K912" i="18"/>
  <c r="K913" i="18"/>
  <c r="K914" i="18"/>
  <c r="K915" i="18"/>
  <c r="K916" i="18"/>
  <c r="K917" i="18"/>
  <c r="K918" i="18"/>
  <c r="K919" i="18"/>
  <c r="K920" i="18"/>
  <c r="K921" i="18"/>
  <c r="K922" i="18"/>
  <c r="K923" i="18"/>
  <c r="K924" i="18"/>
  <c r="K925" i="18"/>
  <c r="K926" i="18"/>
  <c r="K927" i="18"/>
  <c r="K928" i="18"/>
  <c r="K929" i="18"/>
  <c r="K930" i="18"/>
  <c r="K931" i="18"/>
  <c r="K932" i="18"/>
  <c r="K933" i="18"/>
  <c r="K934" i="18"/>
  <c r="K935" i="18"/>
  <c r="K936" i="18"/>
  <c r="K937" i="18"/>
  <c r="K938" i="18"/>
  <c r="K939" i="18"/>
  <c r="K940" i="18"/>
  <c r="K941" i="18"/>
  <c r="K942" i="18"/>
  <c r="K943" i="18"/>
  <c r="K944" i="18"/>
  <c r="K945" i="18"/>
  <c r="K946" i="18"/>
  <c r="K947" i="18"/>
  <c r="K948" i="18"/>
  <c r="K949" i="18"/>
  <c r="K950" i="18"/>
  <c r="K951" i="18"/>
  <c r="K952" i="18"/>
  <c r="K953" i="18"/>
  <c r="K954" i="18"/>
  <c r="K955" i="18"/>
  <c r="K956" i="18"/>
  <c r="K957" i="18"/>
  <c r="K958" i="18"/>
  <c r="K959" i="18"/>
  <c r="K960" i="18"/>
  <c r="K961" i="18"/>
  <c r="K962" i="18"/>
  <c r="K963" i="18"/>
  <c r="K964" i="18"/>
  <c r="K965" i="18"/>
  <c r="K966" i="18"/>
  <c r="K967" i="18"/>
  <c r="K968" i="18"/>
  <c r="K969" i="18"/>
  <c r="K970" i="18"/>
  <c r="K971" i="18"/>
  <c r="K972" i="18"/>
  <c r="K973" i="18"/>
  <c r="K974" i="18"/>
  <c r="K975" i="18"/>
  <c r="K976" i="18"/>
  <c r="K977" i="18"/>
  <c r="K978" i="18"/>
  <c r="K979" i="18"/>
  <c r="K980" i="18"/>
  <c r="K981" i="18"/>
  <c r="K982" i="18"/>
  <c r="K983" i="18"/>
  <c r="K984" i="18"/>
  <c r="K985" i="18"/>
  <c r="K986" i="18"/>
  <c r="K987" i="18"/>
  <c r="K988" i="18"/>
  <c r="K989" i="18"/>
  <c r="K990" i="18"/>
  <c r="K991" i="18"/>
  <c r="K992" i="18"/>
  <c r="K993" i="18"/>
  <c r="K994" i="18"/>
  <c r="K995" i="18"/>
  <c r="K996" i="18"/>
  <c r="K997" i="18"/>
  <c r="K998" i="18"/>
  <c r="K999" i="18"/>
  <c r="K1000" i="18"/>
  <c r="K1001" i="18"/>
  <c r="K1002" i="18"/>
  <c r="K1003" i="18"/>
  <c r="K1004" i="18"/>
  <c r="K1005" i="18"/>
  <c r="K1006" i="18"/>
  <c r="K1007" i="18"/>
  <c r="K1008" i="18"/>
  <c r="K1009" i="18"/>
  <c r="K1010" i="18"/>
  <c r="K1011" i="18"/>
  <c r="K1012" i="18"/>
  <c r="K1013" i="18"/>
  <c r="K1014" i="18"/>
  <c r="K1015" i="18"/>
  <c r="K1016" i="18"/>
  <c r="K1017" i="18"/>
  <c r="K1018" i="18"/>
  <c r="K1019" i="18"/>
  <c r="K1020" i="18"/>
  <c r="K1021" i="18"/>
  <c r="K1022" i="18"/>
  <c r="K1023" i="18"/>
  <c r="K1024" i="18"/>
  <c r="K1025" i="18"/>
  <c r="K1026" i="18"/>
  <c r="K1027" i="18"/>
  <c r="K1028" i="18"/>
  <c r="K1029" i="18"/>
  <c r="K1030" i="18"/>
  <c r="K1031" i="18"/>
  <c r="K1032" i="18"/>
  <c r="K1033" i="18"/>
  <c r="K1034" i="18"/>
  <c r="K1035" i="18"/>
  <c r="K1036" i="18"/>
  <c r="K1037" i="18"/>
  <c r="K1038" i="18"/>
  <c r="K1039" i="18"/>
  <c r="K1040" i="18"/>
  <c r="K1041" i="18"/>
  <c r="K1042" i="18"/>
  <c r="K1043" i="18"/>
  <c r="K1044" i="18"/>
  <c r="K1045" i="18"/>
  <c r="K1046" i="18"/>
  <c r="K1047" i="18"/>
  <c r="K1048" i="18"/>
  <c r="K1049" i="18"/>
  <c r="K1050" i="18"/>
  <c r="K1051" i="18"/>
  <c r="K1052" i="18"/>
  <c r="K1053" i="18"/>
  <c r="K1054" i="18"/>
  <c r="K1055" i="18"/>
  <c r="K1056" i="18"/>
  <c r="K1057" i="18"/>
  <c r="K1058" i="18"/>
  <c r="K1059" i="18"/>
  <c r="K1060" i="18"/>
  <c r="K1061" i="18"/>
  <c r="K1062" i="18"/>
  <c r="K1063" i="18"/>
  <c r="K1064" i="18"/>
  <c r="K1065" i="18"/>
  <c r="K1066" i="18"/>
  <c r="K1067" i="18"/>
  <c r="K1068" i="18"/>
  <c r="K1069" i="18"/>
  <c r="K1070" i="18"/>
  <c r="K1071" i="18"/>
  <c r="K1072" i="18"/>
  <c r="K1073" i="18"/>
  <c r="K1074" i="18"/>
  <c r="K1075" i="18"/>
  <c r="K1076" i="18"/>
  <c r="K1077" i="18"/>
  <c r="K1078" i="18"/>
  <c r="K1079" i="18"/>
  <c r="K1080" i="18"/>
  <c r="K1081" i="18"/>
  <c r="K1082" i="18"/>
  <c r="K1083" i="18"/>
  <c r="K1084" i="18"/>
  <c r="K1085" i="18"/>
  <c r="K1086" i="18"/>
  <c r="K1087" i="18"/>
  <c r="K1088" i="18"/>
  <c r="K1089" i="18"/>
  <c r="K1090" i="18"/>
  <c r="K1091" i="18"/>
  <c r="K1092" i="18"/>
  <c r="K1093" i="18"/>
  <c r="K1094" i="18"/>
  <c r="K1095" i="18"/>
  <c r="K1096" i="18"/>
  <c r="K1097" i="18"/>
  <c r="K1098" i="18"/>
  <c r="K1099" i="18"/>
  <c r="K1100" i="18"/>
  <c r="K1101" i="18"/>
  <c r="K1102" i="18"/>
  <c r="K1103" i="18"/>
  <c r="K1104" i="18"/>
  <c r="K1105" i="18"/>
  <c r="K1106" i="18"/>
  <c r="K1107" i="18"/>
  <c r="K1108" i="18"/>
  <c r="K1109" i="18"/>
  <c r="K1110" i="18"/>
  <c r="K1111" i="18"/>
  <c r="K1112" i="18"/>
  <c r="K1113" i="18"/>
  <c r="K1114" i="18"/>
  <c r="K1115" i="18"/>
  <c r="K1116" i="18"/>
  <c r="K1117" i="18"/>
  <c r="K1118" i="18"/>
  <c r="K1119" i="18"/>
  <c r="K1120" i="18"/>
  <c r="K1121" i="18"/>
  <c r="K1122" i="18"/>
  <c r="K1123" i="18"/>
  <c r="K1124" i="18"/>
  <c r="K1125" i="18"/>
  <c r="K1126" i="18"/>
  <c r="K1127" i="18"/>
  <c r="K1128" i="18"/>
  <c r="K1129" i="18"/>
  <c r="K1130" i="18"/>
  <c r="K1131" i="18"/>
  <c r="K1132" i="18"/>
  <c r="K1133" i="18"/>
  <c r="K1134" i="18"/>
  <c r="K1135" i="18"/>
  <c r="K1136" i="18"/>
  <c r="K1137" i="18"/>
  <c r="K1138" i="18"/>
  <c r="K1139" i="18"/>
  <c r="K1140" i="18"/>
  <c r="K1141" i="18"/>
  <c r="K1142" i="18"/>
  <c r="K1143" i="18"/>
  <c r="K1144" i="18"/>
  <c r="K1145" i="18"/>
  <c r="K1146" i="18"/>
  <c r="K1147" i="18"/>
  <c r="K1148" i="18"/>
  <c r="K1149" i="18"/>
  <c r="K1150" i="18"/>
  <c r="K1151" i="18"/>
  <c r="K1152" i="18"/>
  <c r="K1153" i="18"/>
  <c r="K1154" i="18"/>
  <c r="K1155" i="18"/>
  <c r="K1156" i="18"/>
  <c r="K1157" i="18"/>
  <c r="K1158" i="18"/>
  <c r="K1159" i="18"/>
  <c r="K1160" i="18"/>
  <c r="K1161" i="18"/>
  <c r="K1162" i="18"/>
  <c r="K1163" i="18"/>
  <c r="K1164" i="18"/>
  <c r="K1165" i="18"/>
  <c r="K1166" i="18"/>
  <c r="K1167" i="18"/>
  <c r="K1168" i="18"/>
  <c r="K1169" i="18"/>
  <c r="K1170" i="18"/>
  <c r="K1171" i="18"/>
  <c r="K1172" i="18"/>
  <c r="K1173" i="18"/>
  <c r="K1174" i="18"/>
  <c r="K1175" i="18"/>
  <c r="K1176" i="18"/>
  <c r="K1177" i="18"/>
  <c r="K1178" i="18"/>
  <c r="K1179" i="18"/>
  <c r="K1180" i="18"/>
  <c r="K1181" i="18"/>
  <c r="K1182" i="18"/>
  <c r="K1183" i="18"/>
  <c r="K1184" i="18"/>
  <c r="K1185" i="18"/>
  <c r="K1186" i="18"/>
  <c r="K1187" i="18"/>
  <c r="K1188" i="18"/>
  <c r="K1189" i="18"/>
  <c r="K1190" i="18"/>
  <c r="K1191" i="18"/>
  <c r="K1192" i="18"/>
  <c r="K1193" i="18"/>
  <c r="K1194" i="18"/>
  <c r="K1195" i="18"/>
  <c r="K1196" i="18"/>
  <c r="K1197" i="18"/>
  <c r="K1198" i="18"/>
  <c r="K1199" i="18"/>
  <c r="K1200" i="18"/>
  <c r="K1201" i="18"/>
  <c r="K1202" i="18"/>
  <c r="K1203" i="18"/>
  <c r="K1204" i="18"/>
  <c r="K1205" i="18"/>
  <c r="K1206" i="18"/>
  <c r="K1207" i="18"/>
  <c r="K1208" i="18"/>
  <c r="K1209" i="18"/>
  <c r="K1210" i="18"/>
  <c r="K1211" i="18"/>
  <c r="K1212" i="18"/>
  <c r="K1213" i="18"/>
  <c r="K1214" i="18"/>
  <c r="K1215" i="18"/>
  <c r="K1216" i="18"/>
  <c r="K1217" i="18"/>
  <c r="K1218" i="18"/>
  <c r="K1219" i="18"/>
  <c r="K1220" i="18"/>
  <c r="K1221" i="18"/>
  <c r="K1222" i="18"/>
  <c r="K1223" i="18"/>
  <c r="K1224" i="18"/>
  <c r="K1225" i="18"/>
  <c r="K1226" i="18"/>
  <c r="K1227" i="18"/>
  <c r="K1228" i="18"/>
  <c r="K1229" i="18"/>
  <c r="K1230" i="18"/>
  <c r="K1231" i="18"/>
  <c r="K1232" i="18"/>
  <c r="K1233" i="18"/>
  <c r="K1234" i="18"/>
  <c r="K1235" i="18"/>
  <c r="K1236" i="18"/>
  <c r="K1237" i="18"/>
  <c r="K1238" i="18"/>
  <c r="K1239" i="18"/>
  <c r="K1240" i="18"/>
  <c r="K1241" i="18"/>
  <c r="K1242" i="18"/>
  <c r="K1243" i="18"/>
  <c r="K1244" i="18"/>
  <c r="K1245" i="18"/>
  <c r="K1246" i="18"/>
  <c r="K1247" i="18"/>
  <c r="K1248" i="18"/>
  <c r="K1249" i="18"/>
  <c r="K1250" i="18"/>
  <c r="K1251" i="18"/>
  <c r="K1252" i="18"/>
  <c r="K1253" i="18"/>
  <c r="K1254" i="18"/>
  <c r="K1255" i="18"/>
  <c r="K1256" i="18"/>
  <c r="K1257" i="18"/>
  <c r="K1258" i="18"/>
  <c r="K1259" i="18"/>
  <c r="K1260" i="18"/>
  <c r="K1261" i="18"/>
  <c r="K1262" i="18"/>
  <c r="K1263" i="18"/>
  <c r="K1264" i="18"/>
  <c r="K1265" i="18"/>
  <c r="K1266" i="18"/>
  <c r="K1267" i="18"/>
  <c r="K1268" i="18"/>
  <c r="K1269" i="18"/>
  <c r="K1270" i="18"/>
  <c r="K1271" i="18"/>
  <c r="K1272" i="18"/>
  <c r="K1273" i="18"/>
  <c r="K1274" i="18"/>
  <c r="K1275" i="18"/>
  <c r="K1276" i="18"/>
  <c r="K1277" i="18"/>
  <c r="K1278" i="18"/>
  <c r="K1279" i="18"/>
  <c r="K1280" i="18"/>
  <c r="K1281" i="18"/>
  <c r="K1282" i="18"/>
  <c r="K1283" i="18"/>
  <c r="K1284" i="18"/>
  <c r="K1285" i="18"/>
  <c r="K1286" i="18"/>
  <c r="K1287" i="18"/>
  <c r="K1288" i="18"/>
  <c r="K1289" i="18"/>
  <c r="K1290" i="18"/>
  <c r="K1291" i="18"/>
  <c r="K1292" i="18"/>
  <c r="K1293" i="18"/>
  <c r="K1294" i="18"/>
  <c r="K1295" i="18"/>
  <c r="K1296" i="18"/>
  <c r="K1297" i="18"/>
  <c r="K1298" i="18"/>
  <c r="K1299" i="18"/>
  <c r="K1300" i="18"/>
  <c r="K1301" i="18"/>
  <c r="K1302" i="18"/>
  <c r="K1303" i="18"/>
  <c r="K1304" i="18"/>
  <c r="K1305" i="18"/>
  <c r="K1306" i="18"/>
  <c r="K1307" i="18"/>
  <c r="K1308" i="18"/>
  <c r="K1309" i="18"/>
  <c r="K1310" i="18"/>
  <c r="K1311" i="18"/>
  <c r="K1312" i="18"/>
  <c r="K1313" i="18"/>
  <c r="K1314" i="18"/>
  <c r="K1315" i="18"/>
  <c r="K1316" i="18"/>
  <c r="K1317" i="18"/>
  <c r="K1318" i="18"/>
  <c r="K1319" i="18"/>
  <c r="K1320" i="18"/>
  <c r="K1321" i="18"/>
  <c r="K1322" i="18"/>
  <c r="K1323" i="18"/>
  <c r="K1324" i="18"/>
  <c r="K1325" i="18"/>
  <c r="K1326" i="18"/>
  <c r="K1327" i="18"/>
  <c r="K1328" i="18"/>
  <c r="K1329" i="18"/>
  <c r="K1330" i="18"/>
  <c r="K1331" i="18"/>
  <c r="K1332" i="18"/>
  <c r="K1333" i="18"/>
  <c r="K1334" i="18"/>
  <c r="K1335" i="18"/>
  <c r="K1336" i="18"/>
  <c r="K1337" i="18"/>
  <c r="K1338" i="18"/>
  <c r="K1339" i="18"/>
  <c r="K1340" i="18"/>
  <c r="K1341" i="18"/>
  <c r="K1342" i="18"/>
  <c r="K1343" i="18"/>
  <c r="K1344" i="18"/>
  <c r="K1345" i="18"/>
  <c r="K1346" i="18"/>
  <c r="K1347" i="18"/>
  <c r="K1348" i="18"/>
  <c r="K1349" i="18"/>
  <c r="K1350" i="18"/>
  <c r="K1351" i="18"/>
  <c r="K1352" i="18"/>
  <c r="K1353" i="18"/>
  <c r="K1354" i="18"/>
  <c r="K1355" i="18"/>
  <c r="K1356" i="18"/>
  <c r="K1357" i="18"/>
  <c r="K1358" i="18"/>
  <c r="K1359" i="18"/>
  <c r="K1360" i="18"/>
  <c r="K1361" i="18"/>
  <c r="K1362" i="18"/>
  <c r="K1363" i="18"/>
  <c r="K1364" i="18"/>
  <c r="K1365" i="18"/>
  <c r="K1366" i="18"/>
  <c r="K1367" i="18"/>
  <c r="K1368" i="18"/>
  <c r="K1369" i="18"/>
  <c r="K1370" i="18"/>
  <c r="K1371" i="18"/>
  <c r="K1372" i="18"/>
  <c r="K1373" i="18"/>
  <c r="K1374" i="18"/>
  <c r="K1375" i="18"/>
  <c r="K1376" i="18"/>
  <c r="K1377" i="18"/>
  <c r="K1378" i="18"/>
  <c r="K1379" i="18"/>
  <c r="K1380" i="18"/>
  <c r="K1381" i="18"/>
  <c r="K1382" i="18"/>
  <c r="K1383" i="18"/>
  <c r="K1384" i="18"/>
  <c r="K1385" i="18"/>
  <c r="K1386" i="18"/>
  <c r="K1387" i="18"/>
  <c r="K1388" i="18"/>
  <c r="K1389" i="18"/>
  <c r="K1390" i="18"/>
  <c r="K1391" i="18"/>
  <c r="K1392" i="18"/>
  <c r="K1393" i="18"/>
  <c r="K1394" i="18"/>
  <c r="K1395" i="18"/>
  <c r="K1396" i="18"/>
  <c r="K1397" i="18"/>
  <c r="K1398" i="18"/>
  <c r="K1399" i="18"/>
  <c r="K1400" i="18"/>
  <c r="K1401" i="18"/>
  <c r="K1402" i="18"/>
  <c r="K1403" i="18"/>
  <c r="K1404" i="18"/>
  <c r="K1405" i="18"/>
  <c r="K1406" i="18"/>
  <c r="K1407" i="18"/>
  <c r="K1408" i="18"/>
  <c r="K1409" i="18"/>
  <c r="K1410" i="18"/>
  <c r="K1411" i="18"/>
  <c r="K1412" i="18"/>
  <c r="K1413" i="18"/>
  <c r="K1414" i="18"/>
  <c r="K1415" i="18"/>
  <c r="K1416" i="18"/>
  <c r="K1417" i="18"/>
  <c r="K1418" i="18"/>
  <c r="K1419" i="18"/>
  <c r="K1420" i="18"/>
  <c r="K1421" i="18"/>
  <c r="K1422" i="18"/>
  <c r="K1423" i="18"/>
  <c r="K1424" i="18"/>
  <c r="K1425" i="18"/>
  <c r="K1426" i="18"/>
  <c r="K1427" i="18"/>
  <c r="K1428" i="18"/>
  <c r="K1429" i="18"/>
  <c r="K1430" i="18"/>
  <c r="K1431" i="18"/>
  <c r="K1432" i="18"/>
  <c r="K1433" i="18"/>
  <c r="K1434" i="18"/>
  <c r="K1435" i="18"/>
  <c r="K1436" i="18"/>
  <c r="K1437" i="18"/>
  <c r="K1438" i="18"/>
  <c r="K1439" i="18"/>
  <c r="K1440" i="18"/>
  <c r="K1441" i="18"/>
  <c r="K1442" i="18"/>
  <c r="K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J556" i="18"/>
  <c r="J557" i="18"/>
  <c r="J558" i="18"/>
  <c r="J559" i="18"/>
  <c r="J560" i="18"/>
  <c r="J561" i="18"/>
  <c r="J562" i="18"/>
  <c r="J563" i="18"/>
  <c r="J564" i="18"/>
  <c r="J565" i="18"/>
  <c r="J566" i="18"/>
  <c r="J567" i="18"/>
  <c r="J568" i="18"/>
  <c r="J569" i="18"/>
  <c r="J570" i="18"/>
  <c r="J571" i="18"/>
  <c r="J572" i="18"/>
  <c r="J573" i="18"/>
  <c r="J574" i="18"/>
  <c r="J575" i="18"/>
  <c r="J576" i="18"/>
  <c r="J577" i="18"/>
  <c r="J578" i="18"/>
  <c r="J579" i="18"/>
  <c r="J580" i="18"/>
  <c r="J581" i="18"/>
  <c r="J582" i="18"/>
  <c r="J583" i="18"/>
  <c r="J584" i="18"/>
  <c r="J585" i="18"/>
  <c r="J586" i="18"/>
  <c r="J587" i="18"/>
  <c r="J588" i="18"/>
  <c r="J589" i="18"/>
  <c r="J590" i="18"/>
  <c r="J591" i="18"/>
  <c r="J592" i="18"/>
  <c r="J593" i="18"/>
  <c r="J594" i="18"/>
  <c r="J595" i="18"/>
  <c r="J596" i="18"/>
  <c r="J597" i="18"/>
  <c r="J598" i="18"/>
  <c r="J599" i="18"/>
  <c r="J600" i="18"/>
  <c r="J601" i="18"/>
  <c r="J602" i="18"/>
  <c r="J603" i="18"/>
  <c r="J604" i="18"/>
  <c r="J605" i="18"/>
  <c r="J606" i="18"/>
  <c r="J607" i="18"/>
  <c r="J608" i="18"/>
  <c r="J609" i="18"/>
  <c r="J610" i="18"/>
  <c r="J611" i="18"/>
  <c r="J612" i="18"/>
  <c r="J613" i="18"/>
  <c r="J614" i="18"/>
  <c r="J615" i="18"/>
  <c r="J616" i="18"/>
  <c r="J617" i="18"/>
  <c r="J618" i="18"/>
  <c r="J619" i="18"/>
  <c r="J620" i="18"/>
  <c r="J621" i="18"/>
  <c r="J622" i="18"/>
  <c r="J623" i="18"/>
  <c r="J624" i="18"/>
  <c r="J625" i="18"/>
  <c r="J626" i="18"/>
  <c r="J627" i="18"/>
  <c r="J628" i="18"/>
  <c r="J629" i="18"/>
  <c r="J630" i="18"/>
  <c r="J631" i="18"/>
  <c r="J632" i="18"/>
  <c r="J633" i="18"/>
  <c r="J634" i="18"/>
  <c r="J635" i="18"/>
  <c r="J636" i="18"/>
  <c r="J637" i="18"/>
  <c r="J638" i="18"/>
  <c r="J639" i="18"/>
  <c r="J640" i="18"/>
  <c r="J641" i="18"/>
  <c r="J642" i="18"/>
  <c r="J643" i="18"/>
  <c r="J644" i="18"/>
  <c r="J645" i="18"/>
  <c r="J646" i="18"/>
  <c r="J647" i="18"/>
  <c r="J648" i="18"/>
  <c r="J649" i="18"/>
  <c r="J650" i="18"/>
  <c r="J651" i="18"/>
  <c r="J652" i="18"/>
  <c r="J653" i="18"/>
  <c r="J654" i="18"/>
  <c r="J655" i="18"/>
  <c r="J656" i="18"/>
  <c r="J657" i="18"/>
  <c r="J658" i="18"/>
  <c r="J659" i="18"/>
  <c r="J660" i="18"/>
  <c r="J661" i="18"/>
  <c r="J662" i="18"/>
  <c r="J663" i="18"/>
  <c r="J664" i="18"/>
  <c r="J665" i="18"/>
  <c r="J666" i="18"/>
  <c r="J667" i="18"/>
  <c r="J668" i="18"/>
  <c r="J669" i="18"/>
  <c r="J670" i="18"/>
  <c r="J671" i="18"/>
  <c r="J672" i="18"/>
  <c r="J673" i="18"/>
  <c r="J674" i="18"/>
  <c r="J675" i="18"/>
  <c r="J676" i="18"/>
  <c r="J677" i="18"/>
  <c r="J678" i="18"/>
  <c r="J679" i="18"/>
  <c r="J680" i="18"/>
  <c r="J681" i="18"/>
  <c r="J682" i="18"/>
  <c r="J683" i="18"/>
  <c r="J684" i="18"/>
  <c r="J685" i="18"/>
  <c r="J686" i="18"/>
  <c r="J687" i="18"/>
  <c r="J688" i="18"/>
  <c r="J689" i="18"/>
  <c r="J690" i="18"/>
  <c r="J691" i="18"/>
  <c r="J692" i="18"/>
  <c r="J693" i="18"/>
  <c r="J694" i="18"/>
  <c r="J695" i="18"/>
  <c r="J696" i="18"/>
  <c r="J697" i="18"/>
  <c r="J698" i="18"/>
  <c r="J699" i="18"/>
  <c r="J700" i="18"/>
  <c r="J701" i="18"/>
  <c r="J702" i="18"/>
  <c r="J703" i="18"/>
  <c r="J704" i="18"/>
  <c r="J705" i="18"/>
  <c r="J706" i="18"/>
  <c r="J707" i="18"/>
  <c r="J708" i="18"/>
  <c r="J709" i="18"/>
  <c r="J710" i="18"/>
  <c r="J711" i="18"/>
  <c r="J712" i="18"/>
  <c r="J713" i="18"/>
  <c r="J714" i="18"/>
  <c r="J715" i="18"/>
  <c r="J716" i="18"/>
  <c r="J717" i="18"/>
  <c r="J718" i="18"/>
  <c r="J719" i="18"/>
  <c r="J720" i="18"/>
  <c r="J721" i="18"/>
  <c r="J722" i="18"/>
  <c r="J723" i="18"/>
  <c r="J724" i="18"/>
  <c r="J725" i="18"/>
  <c r="J726" i="18"/>
  <c r="J727" i="18"/>
  <c r="J728" i="18"/>
  <c r="J729" i="18"/>
  <c r="J730" i="18"/>
  <c r="J731" i="18"/>
  <c r="J732" i="18"/>
  <c r="J733" i="18"/>
  <c r="J734" i="18"/>
  <c r="J735" i="18"/>
  <c r="J736" i="18"/>
  <c r="J737" i="18"/>
  <c r="J738" i="18"/>
  <c r="J739" i="18"/>
  <c r="J740" i="18"/>
  <c r="J741" i="18"/>
  <c r="J742" i="18"/>
  <c r="J743" i="18"/>
  <c r="J744" i="18"/>
  <c r="J745" i="18"/>
  <c r="J746" i="18"/>
  <c r="J747" i="18"/>
  <c r="J748" i="18"/>
  <c r="J749" i="18"/>
  <c r="J750" i="18"/>
  <c r="J751" i="18"/>
  <c r="J752" i="18"/>
  <c r="J753" i="18"/>
  <c r="J754" i="18"/>
  <c r="J755" i="18"/>
  <c r="J756" i="18"/>
  <c r="J757" i="18"/>
  <c r="J758" i="18"/>
  <c r="J759" i="18"/>
  <c r="J760" i="18"/>
  <c r="J761" i="18"/>
  <c r="J762" i="18"/>
  <c r="J763" i="18"/>
  <c r="J764" i="18"/>
  <c r="J765" i="18"/>
  <c r="J766" i="18"/>
  <c r="J767" i="18"/>
  <c r="J768" i="18"/>
  <c r="J769" i="18"/>
  <c r="J770" i="18"/>
  <c r="J771" i="18"/>
  <c r="J772" i="18"/>
  <c r="J773" i="18"/>
  <c r="J774" i="18"/>
  <c r="J775" i="18"/>
  <c r="J776" i="18"/>
  <c r="J777" i="18"/>
  <c r="J778" i="18"/>
  <c r="J779" i="18"/>
  <c r="J780" i="18"/>
  <c r="J781" i="18"/>
  <c r="J782" i="18"/>
  <c r="J783" i="18"/>
  <c r="J784" i="18"/>
  <c r="J785" i="18"/>
  <c r="J786" i="18"/>
  <c r="J787" i="18"/>
  <c r="J788" i="18"/>
  <c r="J789" i="18"/>
  <c r="J790" i="18"/>
  <c r="J791" i="18"/>
  <c r="J792" i="18"/>
  <c r="J793" i="18"/>
  <c r="J794" i="18"/>
  <c r="J795" i="18"/>
  <c r="J796" i="18"/>
  <c r="J797" i="18"/>
  <c r="J798" i="18"/>
  <c r="J799" i="18"/>
  <c r="J800" i="18"/>
  <c r="J801" i="18"/>
  <c r="J802" i="18"/>
  <c r="J803" i="18"/>
  <c r="J804" i="18"/>
  <c r="J805" i="18"/>
  <c r="J806" i="18"/>
  <c r="J807" i="18"/>
  <c r="J808" i="18"/>
  <c r="J809" i="18"/>
  <c r="J810" i="18"/>
  <c r="J811" i="18"/>
  <c r="J812" i="18"/>
  <c r="J813" i="18"/>
  <c r="J814" i="18"/>
  <c r="J815" i="18"/>
  <c r="J816" i="18"/>
  <c r="J817" i="18"/>
  <c r="J818" i="18"/>
  <c r="J819" i="18"/>
  <c r="J820" i="18"/>
  <c r="J821" i="18"/>
  <c r="J822" i="18"/>
  <c r="J823" i="18"/>
  <c r="J824" i="18"/>
  <c r="J825" i="18"/>
  <c r="J826" i="18"/>
  <c r="J827" i="18"/>
  <c r="J828" i="18"/>
  <c r="J829" i="18"/>
  <c r="J830" i="18"/>
  <c r="J831" i="18"/>
  <c r="J832" i="18"/>
  <c r="J833" i="18"/>
  <c r="J834" i="18"/>
  <c r="J835" i="18"/>
  <c r="J836" i="18"/>
  <c r="J837" i="18"/>
  <c r="J838" i="18"/>
  <c r="J839" i="18"/>
  <c r="J840" i="18"/>
  <c r="J841" i="18"/>
  <c r="J842" i="18"/>
  <c r="J843" i="18"/>
  <c r="J844" i="18"/>
  <c r="J845" i="18"/>
  <c r="J846" i="18"/>
  <c r="J847" i="18"/>
  <c r="J848" i="18"/>
  <c r="J849" i="18"/>
  <c r="J850" i="18"/>
  <c r="J851" i="18"/>
  <c r="J852" i="18"/>
  <c r="J853" i="18"/>
  <c r="J854" i="18"/>
  <c r="J855" i="18"/>
  <c r="J856" i="18"/>
  <c r="J857" i="18"/>
  <c r="J858" i="18"/>
  <c r="J859" i="18"/>
  <c r="J860" i="18"/>
  <c r="J861" i="18"/>
  <c r="J862" i="18"/>
  <c r="J863" i="18"/>
  <c r="J864" i="18"/>
  <c r="J865" i="18"/>
  <c r="J866" i="18"/>
  <c r="J867" i="18"/>
  <c r="J868" i="18"/>
  <c r="J869" i="18"/>
  <c r="J870" i="18"/>
  <c r="J871" i="18"/>
  <c r="J872" i="18"/>
  <c r="J873" i="18"/>
  <c r="J874" i="18"/>
  <c r="J875" i="18"/>
  <c r="J876" i="18"/>
  <c r="J877" i="18"/>
  <c r="J878" i="18"/>
  <c r="J879" i="18"/>
  <c r="J880" i="18"/>
  <c r="J881" i="18"/>
  <c r="J882" i="18"/>
  <c r="J883" i="18"/>
  <c r="J884" i="18"/>
  <c r="J885" i="18"/>
  <c r="J886" i="18"/>
  <c r="J887" i="18"/>
  <c r="J888" i="18"/>
  <c r="J889" i="18"/>
  <c r="J890" i="18"/>
  <c r="J891" i="18"/>
  <c r="J892" i="18"/>
  <c r="J893" i="18"/>
  <c r="J894" i="18"/>
  <c r="J895" i="18"/>
  <c r="J896" i="18"/>
  <c r="J897" i="18"/>
  <c r="J898" i="18"/>
  <c r="J899" i="18"/>
  <c r="J900" i="18"/>
  <c r="J901" i="18"/>
  <c r="J902" i="18"/>
  <c r="J903" i="18"/>
  <c r="J904" i="18"/>
  <c r="J905" i="18"/>
  <c r="J906" i="18"/>
  <c r="J907" i="18"/>
  <c r="J908" i="18"/>
  <c r="J909" i="18"/>
  <c r="J910" i="18"/>
  <c r="J911" i="18"/>
  <c r="J912" i="18"/>
  <c r="J913" i="18"/>
  <c r="J914" i="18"/>
  <c r="J915" i="18"/>
  <c r="J916" i="18"/>
  <c r="J917" i="18"/>
  <c r="J918" i="18"/>
  <c r="J919" i="18"/>
  <c r="J920" i="18"/>
  <c r="J921" i="18"/>
  <c r="J922" i="18"/>
  <c r="J923" i="18"/>
  <c r="J924" i="18"/>
  <c r="J925" i="18"/>
  <c r="J926" i="18"/>
  <c r="J927" i="18"/>
  <c r="J928" i="18"/>
  <c r="J929" i="18"/>
  <c r="J930" i="18"/>
  <c r="J931" i="18"/>
  <c r="J932" i="18"/>
  <c r="J933" i="18"/>
  <c r="J934" i="18"/>
  <c r="J935" i="18"/>
  <c r="J936" i="18"/>
  <c r="J937" i="18"/>
  <c r="J938" i="18"/>
  <c r="J939" i="18"/>
  <c r="J940" i="18"/>
  <c r="J941" i="18"/>
  <c r="J942" i="18"/>
  <c r="J943" i="18"/>
  <c r="J944" i="18"/>
  <c r="J945" i="18"/>
  <c r="J946" i="18"/>
  <c r="J947" i="18"/>
  <c r="J948" i="18"/>
  <c r="J949" i="18"/>
  <c r="J950" i="18"/>
  <c r="J951" i="18"/>
  <c r="J952" i="18"/>
  <c r="J953" i="18"/>
  <c r="J954" i="18"/>
  <c r="J955" i="18"/>
  <c r="J956" i="18"/>
  <c r="J957" i="18"/>
  <c r="J958" i="18"/>
  <c r="J959" i="18"/>
  <c r="J960" i="18"/>
  <c r="J961" i="18"/>
  <c r="J962" i="18"/>
  <c r="J963" i="18"/>
  <c r="J964" i="18"/>
  <c r="J965" i="18"/>
  <c r="J966" i="18"/>
  <c r="J967" i="18"/>
  <c r="J968" i="18"/>
  <c r="J969" i="18"/>
  <c r="J970" i="18"/>
  <c r="J971" i="18"/>
  <c r="J972" i="18"/>
  <c r="J973" i="18"/>
  <c r="J974" i="18"/>
  <c r="J975" i="18"/>
  <c r="J976" i="18"/>
  <c r="J977" i="18"/>
  <c r="J978" i="18"/>
  <c r="J979" i="18"/>
  <c r="J980" i="18"/>
  <c r="J981" i="18"/>
  <c r="J982" i="18"/>
  <c r="J983" i="18"/>
  <c r="J984" i="18"/>
  <c r="J985" i="18"/>
  <c r="J986" i="18"/>
  <c r="J987" i="18"/>
  <c r="J988" i="18"/>
  <c r="J989" i="18"/>
  <c r="J990" i="18"/>
  <c r="J991" i="18"/>
  <c r="J992" i="18"/>
  <c r="J993" i="18"/>
  <c r="J994" i="18"/>
  <c r="J995" i="18"/>
  <c r="J996" i="18"/>
  <c r="J997" i="18"/>
  <c r="J998" i="18"/>
  <c r="J999" i="18"/>
  <c r="J1000" i="18"/>
  <c r="J1001" i="18"/>
  <c r="J1002" i="18"/>
  <c r="J1003" i="18"/>
  <c r="J1004" i="18"/>
  <c r="J1005" i="18"/>
  <c r="J1006" i="18"/>
  <c r="J1007" i="18"/>
  <c r="J1008" i="18"/>
  <c r="J1009" i="18"/>
  <c r="J1010" i="18"/>
  <c r="J1011" i="18"/>
  <c r="J1012" i="18"/>
  <c r="J1013" i="18"/>
  <c r="J1014" i="18"/>
  <c r="J1015" i="18"/>
  <c r="J1016" i="18"/>
  <c r="J1017" i="18"/>
  <c r="J1018" i="18"/>
  <c r="J1019" i="18"/>
  <c r="J1020" i="18"/>
  <c r="J1021" i="18"/>
  <c r="J1022" i="18"/>
  <c r="J1023" i="18"/>
  <c r="J1024" i="18"/>
  <c r="J1025" i="18"/>
  <c r="J1026" i="18"/>
  <c r="J1027" i="18"/>
  <c r="J1028" i="18"/>
  <c r="J1029" i="18"/>
  <c r="J1030" i="18"/>
  <c r="J1031" i="18"/>
  <c r="J1032" i="18"/>
  <c r="J1033" i="18"/>
  <c r="J1034" i="18"/>
  <c r="J1035" i="18"/>
  <c r="J1036" i="18"/>
  <c r="J1037" i="18"/>
  <c r="J1038" i="18"/>
  <c r="J1039" i="18"/>
  <c r="J1040" i="18"/>
  <c r="J1041" i="18"/>
  <c r="J1042" i="18"/>
  <c r="J1043" i="18"/>
  <c r="J1044" i="18"/>
  <c r="J1045" i="18"/>
  <c r="J1046" i="18"/>
  <c r="J1047" i="18"/>
  <c r="J1048" i="18"/>
  <c r="J1049" i="18"/>
  <c r="J1050" i="18"/>
  <c r="J1051" i="18"/>
  <c r="J1052" i="18"/>
  <c r="J1053" i="18"/>
  <c r="J1054" i="18"/>
  <c r="J1055" i="18"/>
  <c r="J1056" i="18"/>
  <c r="J1057" i="18"/>
  <c r="J1058" i="18"/>
  <c r="J1059" i="18"/>
  <c r="J1060" i="18"/>
  <c r="J1061" i="18"/>
  <c r="J1062" i="18"/>
  <c r="J1063" i="18"/>
  <c r="J1064" i="18"/>
  <c r="J1065" i="18"/>
  <c r="J1066" i="18"/>
  <c r="J1067" i="18"/>
  <c r="J1068" i="18"/>
  <c r="J1069" i="18"/>
  <c r="J1070" i="18"/>
  <c r="J1071" i="18"/>
  <c r="J1072" i="18"/>
  <c r="J1073" i="18"/>
  <c r="J1074" i="18"/>
  <c r="J1075" i="18"/>
  <c r="J1076" i="18"/>
  <c r="J1077" i="18"/>
  <c r="J1078" i="18"/>
  <c r="J1079" i="18"/>
  <c r="J1080" i="18"/>
  <c r="J1081" i="18"/>
  <c r="J1082" i="18"/>
  <c r="J1083" i="18"/>
  <c r="J1084" i="18"/>
  <c r="J1085" i="18"/>
  <c r="J1086" i="18"/>
  <c r="J1087" i="18"/>
  <c r="J1088" i="18"/>
  <c r="J1089" i="18"/>
  <c r="J1090" i="18"/>
  <c r="J1091" i="18"/>
  <c r="J1092" i="18"/>
  <c r="J1093" i="18"/>
  <c r="J1094" i="18"/>
  <c r="J1095" i="18"/>
  <c r="J1096" i="18"/>
  <c r="J1097" i="18"/>
  <c r="J1098" i="18"/>
  <c r="J1099" i="18"/>
  <c r="J1100" i="18"/>
  <c r="J1101" i="18"/>
  <c r="J1102" i="18"/>
  <c r="J1103" i="18"/>
  <c r="J1104" i="18"/>
  <c r="J1105" i="18"/>
  <c r="J1106" i="18"/>
  <c r="J1107" i="18"/>
  <c r="J1108" i="18"/>
  <c r="J1109" i="18"/>
  <c r="J1110" i="18"/>
  <c r="J1111" i="18"/>
  <c r="J1112" i="18"/>
  <c r="J1113" i="18"/>
  <c r="J1114" i="18"/>
  <c r="J1115" i="18"/>
  <c r="J1116" i="18"/>
  <c r="J1117" i="18"/>
  <c r="J1118" i="18"/>
  <c r="J1119" i="18"/>
  <c r="J1120" i="18"/>
  <c r="J1121" i="18"/>
  <c r="J1122" i="18"/>
  <c r="J1123" i="18"/>
  <c r="J1124" i="18"/>
  <c r="J1125" i="18"/>
  <c r="J1126" i="18"/>
  <c r="J1127" i="18"/>
  <c r="J1128" i="18"/>
  <c r="J1129" i="18"/>
  <c r="J1130" i="18"/>
  <c r="J1131" i="18"/>
  <c r="J1132" i="18"/>
  <c r="J1133" i="18"/>
  <c r="J1134" i="18"/>
  <c r="J1135" i="18"/>
  <c r="J1136" i="18"/>
  <c r="J1137" i="18"/>
  <c r="J1138" i="18"/>
  <c r="J1139" i="18"/>
  <c r="J1140" i="18"/>
  <c r="J1141" i="18"/>
  <c r="J1142" i="18"/>
  <c r="J1143" i="18"/>
  <c r="J1144" i="18"/>
  <c r="J1145" i="18"/>
  <c r="J1146" i="18"/>
  <c r="J1147" i="18"/>
  <c r="J1148" i="18"/>
  <c r="J1149" i="18"/>
  <c r="J1150" i="18"/>
  <c r="J1151" i="18"/>
  <c r="J1152" i="18"/>
  <c r="J1153" i="18"/>
  <c r="J1154" i="18"/>
  <c r="J1155" i="18"/>
  <c r="J1156" i="18"/>
  <c r="J1157" i="18"/>
  <c r="J1158" i="18"/>
  <c r="J1159" i="18"/>
  <c r="J1160" i="18"/>
  <c r="J1161" i="18"/>
  <c r="J1162" i="18"/>
  <c r="J1163" i="18"/>
  <c r="J1164" i="18"/>
  <c r="J1165" i="18"/>
  <c r="J1166" i="18"/>
  <c r="J1167" i="18"/>
  <c r="J1168" i="18"/>
  <c r="J1169" i="18"/>
  <c r="J1170" i="18"/>
  <c r="J1171" i="18"/>
  <c r="J1172" i="18"/>
  <c r="J1173" i="18"/>
  <c r="J1174" i="18"/>
  <c r="J1175" i="18"/>
  <c r="J1176" i="18"/>
  <c r="J1177" i="18"/>
  <c r="J1178" i="18"/>
  <c r="J1179" i="18"/>
  <c r="J1180" i="18"/>
  <c r="J1181" i="18"/>
  <c r="J1182" i="18"/>
  <c r="J1183" i="18"/>
  <c r="J1184" i="18"/>
  <c r="J1185" i="18"/>
  <c r="J1186" i="18"/>
  <c r="J1187" i="18"/>
  <c r="J1188" i="18"/>
  <c r="J1189" i="18"/>
  <c r="J1190" i="18"/>
  <c r="J1191" i="18"/>
  <c r="J1192" i="18"/>
  <c r="J1193" i="18"/>
  <c r="J1194" i="18"/>
  <c r="J1195" i="18"/>
  <c r="J1196" i="18"/>
  <c r="J1197" i="18"/>
  <c r="J1198" i="18"/>
  <c r="J1199" i="18"/>
  <c r="J1200" i="18"/>
  <c r="J1201" i="18"/>
  <c r="J1202" i="18"/>
  <c r="J1203" i="18"/>
  <c r="J1204" i="18"/>
  <c r="J1205" i="18"/>
  <c r="J1206" i="18"/>
  <c r="J1207" i="18"/>
  <c r="J1208" i="18"/>
  <c r="J1209" i="18"/>
  <c r="J1210" i="18"/>
  <c r="J1211" i="18"/>
  <c r="J1212" i="18"/>
  <c r="J1213" i="18"/>
  <c r="J1214" i="18"/>
  <c r="J1215" i="18"/>
  <c r="J1216" i="18"/>
  <c r="J1217" i="18"/>
  <c r="J1218" i="18"/>
  <c r="J1219" i="18"/>
  <c r="J1220" i="18"/>
  <c r="J1221" i="18"/>
  <c r="J1222" i="18"/>
  <c r="J1223" i="18"/>
  <c r="J1224" i="18"/>
  <c r="J1225" i="18"/>
  <c r="J1226" i="18"/>
  <c r="J1227" i="18"/>
  <c r="J1228" i="18"/>
  <c r="J1229" i="18"/>
  <c r="J1230" i="18"/>
  <c r="J1231" i="18"/>
  <c r="J1232" i="18"/>
  <c r="J1233" i="18"/>
  <c r="J1234" i="18"/>
  <c r="J1235" i="18"/>
  <c r="J1236" i="18"/>
  <c r="J1237" i="18"/>
  <c r="J1238" i="18"/>
  <c r="J1239" i="18"/>
  <c r="J1240" i="18"/>
  <c r="J1241" i="18"/>
  <c r="J1242" i="18"/>
  <c r="J1243" i="18"/>
  <c r="J1244" i="18"/>
  <c r="J1245" i="18"/>
  <c r="J1246" i="18"/>
  <c r="J1247" i="18"/>
  <c r="J1248" i="18"/>
  <c r="J1249" i="18"/>
  <c r="J1250" i="18"/>
  <c r="J1251" i="18"/>
  <c r="J1252" i="18"/>
  <c r="J1253" i="18"/>
  <c r="J1254" i="18"/>
  <c r="J1255" i="18"/>
  <c r="J1256" i="18"/>
  <c r="J1257" i="18"/>
  <c r="J1258" i="18"/>
  <c r="J1259" i="18"/>
  <c r="J1260" i="18"/>
  <c r="J1261" i="18"/>
  <c r="J1262" i="18"/>
  <c r="J1263" i="18"/>
  <c r="J1264" i="18"/>
  <c r="J1265" i="18"/>
  <c r="J1266" i="18"/>
  <c r="J1267" i="18"/>
  <c r="J1268" i="18"/>
  <c r="J1269" i="18"/>
  <c r="J1270" i="18"/>
  <c r="J1271" i="18"/>
  <c r="J1272" i="18"/>
  <c r="J1273" i="18"/>
  <c r="J1274" i="18"/>
  <c r="J1275" i="18"/>
  <c r="J1276" i="18"/>
  <c r="J1277" i="18"/>
  <c r="J1278" i="18"/>
  <c r="J1279" i="18"/>
  <c r="J1280" i="18"/>
  <c r="J1281" i="18"/>
  <c r="J1282" i="18"/>
  <c r="J1283" i="18"/>
  <c r="J1284" i="18"/>
  <c r="J1285" i="18"/>
  <c r="J1286" i="18"/>
  <c r="J1287" i="18"/>
  <c r="J1288" i="18"/>
  <c r="J1289" i="18"/>
  <c r="J1290" i="18"/>
  <c r="J1291" i="18"/>
  <c r="J1292" i="18"/>
  <c r="J1293" i="18"/>
  <c r="J1294" i="18"/>
  <c r="J1295" i="18"/>
  <c r="J1296" i="18"/>
  <c r="J1297" i="18"/>
  <c r="J1298" i="18"/>
  <c r="J1299" i="18"/>
  <c r="J1300" i="18"/>
  <c r="J1301" i="18"/>
  <c r="J1302" i="18"/>
  <c r="J1303" i="18"/>
  <c r="J1304" i="18"/>
  <c r="J1305" i="18"/>
  <c r="J1306" i="18"/>
  <c r="J1307" i="18"/>
  <c r="J1308" i="18"/>
  <c r="J1309" i="18"/>
  <c r="J1310" i="18"/>
  <c r="J1311" i="18"/>
  <c r="J1312" i="18"/>
  <c r="J1313" i="18"/>
  <c r="J1314" i="18"/>
  <c r="J1315" i="18"/>
  <c r="J1316" i="18"/>
  <c r="J1317" i="18"/>
  <c r="J1318" i="18"/>
  <c r="J1319" i="18"/>
  <c r="J1320" i="18"/>
  <c r="J1321" i="18"/>
  <c r="J1322" i="18"/>
  <c r="J1323" i="18"/>
  <c r="J1324" i="18"/>
  <c r="J1325" i="18"/>
  <c r="J1326" i="18"/>
  <c r="J1327" i="18"/>
  <c r="J1328" i="18"/>
  <c r="J1329" i="18"/>
  <c r="J1330" i="18"/>
  <c r="J1331" i="18"/>
  <c r="J1332" i="18"/>
  <c r="J1333" i="18"/>
  <c r="J1334" i="18"/>
  <c r="J1335" i="18"/>
  <c r="J1336" i="18"/>
  <c r="J1337" i="18"/>
  <c r="J1338" i="18"/>
  <c r="J1339" i="18"/>
  <c r="J1340" i="18"/>
  <c r="J1341" i="18"/>
  <c r="J1342" i="18"/>
  <c r="J1343" i="18"/>
  <c r="J1344" i="18"/>
  <c r="J1345" i="18"/>
  <c r="J1346" i="18"/>
  <c r="J1347" i="18"/>
  <c r="J1348" i="18"/>
  <c r="J1349" i="18"/>
  <c r="J1350" i="18"/>
  <c r="J1351" i="18"/>
  <c r="J1352" i="18"/>
  <c r="J1353" i="18"/>
  <c r="J1354" i="18"/>
  <c r="J1355" i="18"/>
  <c r="J1356" i="18"/>
  <c r="J1357" i="18"/>
  <c r="J1358" i="18"/>
  <c r="J1359" i="18"/>
  <c r="J1360" i="18"/>
  <c r="J1361" i="18"/>
  <c r="J1362" i="18"/>
  <c r="J1363" i="18"/>
  <c r="J1364" i="18"/>
  <c r="J1365" i="18"/>
  <c r="J1366" i="18"/>
  <c r="J1367" i="18"/>
  <c r="J1368" i="18"/>
  <c r="J1369" i="18"/>
  <c r="J1370" i="18"/>
  <c r="J1371" i="18"/>
  <c r="J1372" i="18"/>
  <c r="J1373" i="18"/>
  <c r="J1374" i="18"/>
  <c r="J1375" i="18"/>
  <c r="J1376" i="18"/>
  <c r="J1377" i="18"/>
  <c r="J1378" i="18"/>
  <c r="J1379" i="18"/>
  <c r="J1380" i="18"/>
  <c r="J1381" i="18"/>
  <c r="J1382" i="18"/>
  <c r="J1383" i="18"/>
  <c r="J1384" i="18"/>
  <c r="J1385" i="18"/>
  <c r="J1386" i="18"/>
  <c r="J1387" i="18"/>
  <c r="J1388" i="18"/>
  <c r="J1389" i="18"/>
  <c r="J1390" i="18"/>
  <c r="J1391" i="18"/>
  <c r="J1392" i="18"/>
  <c r="J1393" i="18"/>
  <c r="J1394" i="18"/>
  <c r="J1395" i="18"/>
  <c r="J1396" i="18"/>
  <c r="J1397" i="18"/>
  <c r="J1398" i="18"/>
  <c r="J1399" i="18"/>
  <c r="J1400" i="18"/>
  <c r="J1401" i="18"/>
  <c r="J1402" i="18"/>
  <c r="J1403" i="18"/>
  <c r="J1404" i="18"/>
  <c r="J1405" i="18"/>
  <c r="J1406" i="18"/>
  <c r="J1407" i="18"/>
  <c r="J1408" i="18"/>
  <c r="J1409" i="18"/>
  <c r="J1410" i="18"/>
  <c r="J1411" i="18"/>
  <c r="J1412" i="18"/>
  <c r="J1413" i="18"/>
  <c r="J1414" i="18"/>
  <c r="J1415" i="18"/>
  <c r="J1416" i="18"/>
  <c r="J1417" i="18"/>
  <c r="J1418" i="18"/>
  <c r="J1419" i="18"/>
  <c r="J1420" i="18"/>
  <c r="J1421" i="18"/>
  <c r="J1422" i="18"/>
  <c r="J1423" i="18"/>
  <c r="J1424" i="18"/>
  <c r="J1425" i="18"/>
  <c r="J1426" i="18"/>
  <c r="J1427" i="18"/>
  <c r="J1428" i="18"/>
  <c r="J1429" i="18"/>
  <c r="J1430" i="18"/>
  <c r="J1431" i="18"/>
  <c r="J1432" i="18"/>
  <c r="J1433" i="18"/>
  <c r="J1434" i="18"/>
  <c r="J1435" i="18"/>
  <c r="J1436" i="18"/>
  <c r="J1437" i="18"/>
  <c r="J1438" i="18"/>
  <c r="J1439" i="18"/>
  <c r="J1440" i="18"/>
  <c r="J1441" i="18"/>
  <c r="J1442" i="18"/>
  <c r="J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I562" i="18"/>
  <c r="I563" i="18"/>
  <c r="I564" i="18"/>
  <c r="I565" i="18"/>
  <c r="I566" i="18"/>
  <c r="I567" i="18"/>
  <c r="I568" i="18"/>
  <c r="I569" i="18"/>
  <c r="I570" i="18"/>
  <c r="I571" i="18"/>
  <c r="I572" i="18"/>
  <c r="I573" i="18"/>
  <c r="I574" i="18"/>
  <c r="I575" i="18"/>
  <c r="I576" i="18"/>
  <c r="I577" i="18"/>
  <c r="I578" i="18"/>
  <c r="I579" i="18"/>
  <c r="I580" i="18"/>
  <c r="I581" i="18"/>
  <c r="I582" i="18"/>
  <c r="I583" i="18"/>
  <c r="I584" i="18"/>
  <c r="I585" i="18"/>
  <c r="I586" i="18"/>
  <c r="I587" i="18"/>
  <c r="I588" i="18"/>
  <c r="I589" i="18"/>
  <c r="I590" i="18"/>
  <c r="I591" i="18"/>
  <c r="I592" i="18"/>
  <c r="I593" i="18"/>
  <c r="I594" i="18"/>
  <c r="I595" i="18"/>
  <c r="I596" i="18"/>
  <c r="I597" i="18"/>
  <c r="I598" i="18"/>
  <c r="I599" i="18"/>
  <c r="I600" i="18"/>
  <c r="I601" i="18"/>
  <c r="I602" i="18"/>
  <c r="I603" i="18"/>
  <c r="I604" i="18"/>
  <c r="I605" i="18"/>
  <c r="I606" i="18"/>
  <c r="I607" i="18"/>
  <c r="I608" i="18"/>
  <c r="I609" i="18"/>
  <c r="I610" i="18"/>
  <c r="I611" i="18"/>
  <c r="I612" i="18"/>
  <c r="I613" i="18"/>
  <c r="I614" i="18"/>
  <c r="I615" i="18"/>
  <c r="I616" i="18"/>
  <c r="I617" i="18"/>
  <c r="I618" i="18"/>
  <c r="I619" i="18"/>
  <c r="I620" i="18"/>
  <c r="I621" i="18"/>
  <c r="I622" i="18"/>
  <c r="I623" i="18"/>
  <c r="I624" i="18"/>
  <c r="I625" i="18"/>
  <c r="I626" i="18"/>
  <c r="I627" i="18"/>
  <c r="I628" i="18"/>
  <c r="I629" i="18"/>
  <c r="I630" i="18"/>
  <c r="I631" i="18"/>
  <c r="I632" i="18"/>
  <c r="I633" i="18"/>
  <c r="I634" i="18"/>
  <c r="I635" i="18"/>
  <c r="I636" i="18"/>
  <c r="I637" i="18"/>
  <c r="I638" i="18"/>
  <c r="I639" i="18"/>
  <c r="I640" i="18"/>
  <c r="I641" i="18"/>
  <c r="I642" i="18"/>
  <c r="I643" i="18"/>
  <c r="I644" i="18"/>
  <c r="I645" i="18"/>
  <c r="I646" i="18"/>
  <c r="I647" i="18"/>
  <c r="I648" i="18"/>
  <c r="I649" i="18"/>
  <c r="I650" i="18"/>
  <c r="I651" i="18"/>
  <c r="I652" i="18"/>
  <c r="I653" i="18"/>
  <c r="I654" i="18"/>
  <c r="I655" i="18"/>
  <c r="I656" i="18"/>
  <c r="I657" i="18"/>
  <c r="I658" i="18"/>
  <c r="I659" i="18"/>
  <c r="I660" i="18"/>
  <c r="I661" i="18"/>
  <c r="I662" i="18"/>
  <c r="I663" i="18"/>
  <c r="I664" i="18"/>
  <c r="I665" i="18"/>
  <c r="I666" i="18"/>
  <c r="I667" i="18"/>
  <c r="I668" i="18"/>
  <c r="I669" i="18"/>
  <c r="I670" i="18"/>
  <c r="I671" i="18"/>
  <c r="I672" i="18"/>
  <c r="I673" i="18"/>
  <c r="I674" i="18"/>
  <c r="I675" i="18"/>
  <c r="I676" i="18"/>
  <c r="I677" i="18"/>
  <c r="I678" i="18"/>
  <c r="I679" i="18"/>
  <c r="I680" i="18"/>
  <c r="I681" i="18"/>
  <c r="I682" i="18"/>
  <c r="I683" i="18"/>
  <c r="I684" i="18"/>
  <c r="I685" i="18"/>
  <c r="I686" i="18"/>
  <c r="I687" i="18"/>
  <c r="I688" i="18"/>
  <c r="I689" i="18"/>
  <c r="I690" i="18"/>
  <c r="I691" i="18"/>
  <c r="I692" i="18"/>
  <c r="I693" i="18"/>
  <c r="I694" i="18"/>
  <c r="I695" i="18"/>
  <c r="I696" i="18"/>
  <c r="I697" i="18"/>
  <c r="I698" i="18"/>
  <c r="I699" i="18"/>
  <c r="I700" i="18"/>
  <c r="I701" i="18"/>
  <c r="I702" i="18"/>
  <c r="I703" i="18"/>
  <c r="I704" i="18"/>
  <c r="I705" i="18"/>
  <c r="I706" i="18"/>
  <c r="I707" i="18"/>
  <c r="I708" i="18"/>
  <c r="I709" i="18"/>
  <c r="I710" i="18"/>
  <c r="I711" i="18"/>
  <c r="I712" i="18"/>
  <c r="I713" i="18"/>
  <c r="I714" i="18"/>
  <c r="I715" i="18"/>
  <c r="I716" i="18"/>
  <c r="I717" i="18"/>
  <c r="I718" i="18"/>
  <c r="I719" i="18"/>
  <c r="I720" i="18"/>
  <c r="I721" i="18"/>
  <c r="I722" i="18"/>
  <c r="I723" i="18"/>
  <c r="I724" i="18"/>
  <c r="I725" i="18"/>
  <c r="I726" i="18"/>
  <c r="I727" i="18"/>
  <c r="I728" i="18"/>
  <c r="I729" i="18"/>
  <c r="I730" i="18"/>
  <c r="I731" i="18"/>
  <c r="I732" i="18"/>
  <c r="I733" i="18"/>
  <c r="I734" i="18"/>
  <c r="I735" i="18"/>
  <c r="I736" i="18"/>
  <c r="I737" i="18"/>
  <c r="I738" i="18"/>
  <c r="I739" i="18"/>
  <c r="I740" i="18"/>
  <c r="I741" i="18"/>
  <c r="I742" i="18"/>
  <c r="I743" i="18"/>
  <c r="I744" i="18"/>
  <c r="I745" i="18"/>
  <c r="I746" i="18"/>
  <c r="I747" i="18"/>
  <c r="I748" i="18"/>
  <c r="I749" i="18"/>
  <c r="I750" i="18"/>
  <c r="I751" i="18"/>
  <c r="I752" i="18"/>
  <c r="I753" i="18"/>
  <c r="I754" i="18"/>
  <c r="I755" i="18"/>
  <c r="I756" i="18"/>
  <c r="I757" i="18"/>
  <c r="I758" i="18"/>
  <c r="I759" i="18"/>
  <c r="I760" i="18"/>
  <c r="I761" i="18"/>
  <c r="I762" i="18"/>
  <c r="I763" i="18"/>
  <c r="I764" i="18"/>
  <c r="I765" i="18"/>
  <c r="I766" i="18"/>
  <c r="I767" i="18"/>
  <c r="I768" i="18"/>
  <c r="I769" i="18"/>
  <c r="I770" i="18"/>
  <c r="I771" i="18"/>
  <c r="I772" i="18"/>
  <c r="I773" i="18"/>
  <c r="I774" i="18"/>
  <c r="I775" i="18"/>
  <c r="I776" i="18"/>
  <c r="I777" i="18"/>
  <c r="I778" i="18"/>
  <c r="I779" i="18"/>
  <c r="I780" i="18"/>
  <c r="I781" i="18"/>
  <c r="I782" i="18"/>
  <c r="I783" i="18"/>
  <c r="I784" i="18"/>
  <c r="I785" i="18"/>
  <c r="I786" i="18"/>
  <c r="I787" i="18"/>
  <c r="I788" i="18"/>
  <c r="I789" i="18"/>
  <c r="I790" i="18"/>
  <c r="I791" i="18"/>
  <c r="I792" i="18"/>
  <c r="I793" i="18"/>
  <c r="I794" i="18"/>
  <c r="I795" i="18"/>
  <c r="I796" i="18"/>
  <c r="I797" i="18"/>
  <c r="I798" i="18"/>
  <c r="I799" i="18"/>
  <c r="I800" i="18"/>
  <c r="I801" i="18"/>
  <c r="I802" i="18"/>
  <c r="I803" i="18"/>
  <c r="I804" i="18"/>
  <c r="I805" i="18"/>
  <c r="I806" i="18"/>
  <c r="I807" i="18"/>
  <c r="I808" i="18"/>
  <c r="I809" i="18"/>
  <c r="I810" i="18"/>
  <c r="I811" i="18"/>
  <c r="I812" i="18"/>
  <c r="I813" i="18"/>
  <c r="I814" i="18"/>
  <c r="I815" i="18"/>
  <c r="I816" i="18"/>
  <c r="I817" i="18"/>
  <c r="I818" i="18"/>
  <c r="I819" i="18"/>
  <c r="I820" i="18"/>
  <c r="I821" i="18"/>
  <c r="I822" i="18"/>
  <c r="I823" i="18"/>
  <c r="I824" i="18"/>
  <c r="I825" i="18"/>
  <c r="I826" i="18"/>
  <c r="I827" i="18"/>
  <c r="I828" i="18"/>
  <c r="I829" i="18"/>
  <c r="I830" i="18"/>
  <c r="I831" i="18"/>
  <c r="I832" i="18"/>
  <c r="I833" i="18"/>
  <c r="I834" i="18"/>
  <c r="I835" i="18"/>
  <c r="I836" i="18"/>
  <c r="I837" i="18"/>
  <c r="I838" i="18"/>
  <c r="I839" i="18"/>
  <c r="I840" i="18"/>
  <c r="I841" i="18"/>
  <c r="I842" i="18"/>
  <c r="I843" i="18"/>
  <c r="I844" i="18"/>
  <c r="I845" i="18"/>
  <c r="I846" i="18"/>
  <c r="I847" i="18"/>
  <c r="I848" i="18"/>
  <c r="I849" i="18"/>
  <c r="I850" i="18"/>
  <c r="I851" i="18"/>
  <c r="I852" i="18"/>
  <c r="I853" i="18"/>
  <c r="I854" i="18"/>
  <c r="I855" i="18"/>
  <c r="I856" i="18"/>
  <c r="I857" i="18"/>
  <c r="I858" i="18"/>
  <c r="I859" i="18"/>
  <c r="I860" i="18"/>
  <c r="I861" i="18"/>
  <c r="I862" i="18"/>
  <c r="I863" i="18"/>
  <c r="I864" i="18"/>
  <c r="I865" i="18"/>
  <c r="I866" i="18"/>
  <c r="I867" i="18"/>
  <c r="I868" i="18"/>
  <c r="I869" i="18"/>
  <c r="I870" i="18"/>
  <c r="I871" i="18"/>
  <c r="I872" i="18"/>
  <c r="I873" i="18"/>
  <c r="I874" i="18"/>
  <c r="I875" i="18"/>
  <c r="I876" i="18"/>
  <c r="I877" i="18"/>
  <c r="I878" i="18"/>
  <c r="I879" i="18"/>
  <c r="I880" i="18"/>
  <c r="I881" i="18"/>
  <c r="I882" i="18"/>
  <c r="I883" i="18"/>
  <c r="I884" i="18"/>
  <c r="I885" i="18"/>
  <c r="I886" i="18"/>
  <c r="I887" i="18"/>
  <c r="I888" i="18"/>
  <c r="I889" i="18"/>
  <c r="I890" i="18"/>
  <c r="I891" i="18"/>
  <c r="I892" i="18"/>
  <c r="I893" i="18"/>
  <c r="I894" i="18"/>
  <c r="I895" i="18"/>
  <c r="I896" i="18"/>
  <c r="I897" i="18"/>
  <c r="I898" i="18"/>
  <c r="I899" i="18"/>
  <c r="I900" i="18"/>
  <c r="I901" i="18"/>
  <c r="I902" i="18"/>
  <c r="I903" i="18"/>
  <c r="I904" i="18"/>
  <c r="I905" i="18"/>
  <c r="I906" i="18"/>
  <c r="I907" i="18"/>
  <c r="I908" i="18"/>
  <c r="I909" i="18"/>
  <c r="I910" i="18"/>
  <c r="I911" i="18"/>
  <c r="I912" i="18"/>
  <c r="I913" i="18"/>
  <c r="I914" i="18"/>
  <c r="I915" i="18"/>
  <c r="I916" i="18"/>
  <c r="I917" i="18"/>
  <c r="I918" i="18"/>
  <c r="I919" i="18"/>
  <c r="I920" i="18"/>
  <c r="I921" i="18"/>
  <c r="I922" i="18"/>
  <c r="I923" i="18"/>
  <c r="I924" i="18"/>
  <c r="I925" i="18"/>
  <c r="I926" i="18"/>
  <c r="I927" i="18"/>
  <c r="I928" i="18"/>
  <c r="I929" i="18"/>
  <c r="I930" i="18"/>
  <c r="I931" i="18"/>
  <c r="I932" i="18"/>
  <c r="I933" i="18"/>
  <c r="I934" i="18"/>
  <c r="I935" i="18"/>
  <c r="I936" i="18"/>
  <c r="I937" i="18"/>
  <c r="I938" i="18"/>
  <c r="I939" i="18"/>
  <c r="I940" i="18"/>
  <c r="I941" i="18"/>
  <c r="I942" i="18"/>
  <c r="I943" i="18"/>
  <c r="I944" i="18"/>
  <c r="I945" i="18"/>
  <c r="I946" i="18"/>
  <c r="I947" i="18"/>
  <c r="I948" i="18"/>
  <c r="I949" i="18"/>
  <c r="I950" i="18"/>
  <c r="I951" i="18"/>
  <c r="I952" i="18"/>
  <c r="I953" i="18"/>
  <c r="I954" i="18"/>
  <c r="I955" i="18"/>
  <c r="I956" i="18"/>
  <c r="I957" i="18"/>
  <c r="I958" i="18"/>
  <c r="I959" i="18"/>
  <c r="I960" i="18"/>
  <c r="I961" i="18"/>
  <c r="I962" i="18"/>
  <c r="I963" i="18"/>
  <c r="I964" i="18"/>
  <c r="I965" i="18"/>
  <c r="I966" i="18"/>
  <c r="I967" i="18"/>
  <c r="I968" i="18"/>
  <c r="I969" i="18"/>
  <c r="I970" i="18"/>
  <c r="I971" i="18"/>
  <c r="I972" i="18"/>
  <c r="I973" i="18"/>
  <c r="I974" i="18"/>
  <c r="I975" i="18"/>
  <c r="I976" i="18"/>
  <c r="I977" i="18"/>
  <c r="I978" i="18"/>
  <c r="I979" i="18"/>
  <c r="I980" i="18"/>
  <c r="I981" i="18"/>
  <c r="I982" i="18"/>
  <c r="I983" i="18"/>
  <c r="I984" i="18"/>
  <c r="I985" i="18"/>
  <c r="I986" i="18"/>
  <c r="I987" i="18"/>
  <c r="I988" i="18"/>
  <c r="I989" i="18"/>
  <c r="I990" i="18"/>
  <c r="I991" i="18"/>
  <c r="I992" i="18"/>
  <c r="I993" i="18"/>
  <c r="I994" i="18"/>
  <c r="I995" i="18"/>
  <c r="I996" i="18"/>
  <c r="I997" i="18"/>
  <c r="I998" i="18"/>
  <c r="I999" i="18"/>
  <c r="I1000" i="18"/>
  <c r="I1001" i="18"/>
  <c r="I1002" i="18"/>
  <c r="I1003" i="18"/>
  <c r="I1004" i="18"/>
  <c r="I1005" i="18"/>
  <c r="I1006" i="18"/>
  <c r="I1007" i="18"/>
  <c r="I1008" i="18"/>
  <c r="I1009" i="18"/>
  <c r="I1010" i="18"/>
  <c r="I1011" i="18"/>
  <c r="I1012" i="18"/>
  <c r="I1013" i="18"/>
  <c r="I1014" i="18"/>
  <c r="I1015" i="18"/>
  <c r="I1016" i="18"/>
  <c r="I1017" i="18"/>
  <c r="I1018" i="18"/>
  <c r="I1019" i="18"/>
  <c r="I1020" i="18"/>
  <c r="I1021" i="18"/>
  <c r="I1022" i="18"/>
  <c r="I1023" i="18"/>
  <c r="I1024" i="18"/>
  <c r="I1025" i="18"/>
  <c r="I1026" i="18"/>
  <c r="I1027" i="18"/>
  <c r="I1028" i="18"/>
  <c r="I1029" i="18"/>
  <c r="I1030" i="18"/>
  <c r="I1031" i="18"/>
  <c r="I1032" i="18"/>
  <c r="I1033" i="18"/>
  <c r="I1034" i="18"/>
  <c r="I1035" i="18"/>
  <c r="I1036" i="18"/>
  <c r="I1037" i="18"/>
  <c r="I1038" i="18"/>
  <c r="I1039" i="18"/>
  <c r="I1040" i="18"/>
  <c r="I1041" i="18"/>
  <c r="I1042" i="18"/>
  <c r="I1043" i="18"/>
  <c r="I1044" i="18"/>
  <c r="I1045" i="18"/>
  <c r="I1046" i="18"/>
  <c r="I1047" i="18"/>
  <c r="I1048" i="18"/>
  <c r="I1049" i="18"/>
  <c r="I1050" i="18"/>
  <c r="I1051" i="18"/>
  <c r="I1052" i="18"/>
  <c r="I1053" i="18"/>
  <c r="I1054" i="18"/>
  <c r="I1055" i="18"/>
  <c r="I1056" i="18"/>
  <c r="I1057" i="18"/>
  <c r="I1058" i="18"/>
  <c r="I1059" i="18"/>
  <c r="I1060" i="18"/>
  <c r="I1061" i="18"/>
  <c r="I1062" i="18"/>
  <c r="I1063" i="18"/>
  <c r="I1064" i="18"/>
  <c r="I1065" i="18"/>
  <c r="I1066" i="18"/>
  <c r="I1067" i="18"/>
  <c r="I1068" i="18"/>
  <c r="I1069" i="18"/>
  <c r="I1070" i="18"/>
  <c r="I1071" i="18"/>
  <c r="I1072" i="18"/>
  <c r="I1073" i="18"/>
  <c r="I1074" i="18"/>
  <c r="I1075" i="18"/>
  <c r="I1076" i="18"/>
  <c r="I1077" i="18"/>
  <c r="I1078" i="18"/>
  <c r="I1079" i="18"/>
  <c r="I1080" i="18"/>
  <c r="I1081" i="18"/>
  <c r="I1082" i="18"/>
  <c r="I1083" i="18"/>
  <c r="I1084" i="18"/>
  <c r="I1085" i="18"/>
  <c r="I1086" i="18"/>
  <c r="I1087" i="18"/>
  <c r="I1088" i="18"/>
  <c r="I1089" i="18"/>
  <c r="I1090" i="18"/>
  <c r="I1091" i="18"/>
  <c r="I1092" i="18"/>
  <c r="I1093" i="18"/>
  <c r="I1094" i="18"/>
  <c r="I1095" i="18"/>
  <c r="I1096" i="18"/>
  <c r="I1097" i="18"/>
  <c r="I1098" i="18"/>
  <c r="I1099" i="18"/>
  <c r="I1100" i="18"/>
  <c r="I1101" i="18"/>
  <c r="I1102" i="18"/>
  <c r="I1103" i="18"/>
  <c r="I1104" i="18"/>
  <c r="I1105" i="18"/>
  <c r="I1106" i="18"/>
  <c r="I1107" i="18"/>
  <c r="I1108" i="18"/>
  <c r="I1109" i="18"/>
  <c r="I1110" i="18"/>
  <c r="I1111" i="18"/>
  <c r="I1112" i="18"/>
  <c r="I1113" i="18"/>
  <c r="I1114" i="18"/>
  <c r="I1115" i="18"/>
  <c r="I1116" i="18"/>
  <c r="I1117" i="18"/>
  <c r="I1118" i="18"/>
  <c r="I1119" i="18"/>
  <c r="I1120" i="18"/>
  <c r="I1121" i="18"/>
  <c r="I1122" i="18"/>
  <c r="I1123" i="18"/>
  <c r="I1124" i="18"/>
  <c r="I1125" i="18"/>
  <c r="I1126" i="18"/>
  <c r="I1127" i="18"/>
  <c r="I1128" i="18"/>
  <c r="I1129" i="18"/>
  <c r="I1130" i="18"/>
  <c r="I1131" i="18"/>
  <c r="I1132" i="18"/>
  <c r="I1133" i="18"/>
  <c r="I1134" i="18"/>
  <c r="I1135" i="18"/>
  <c r="I1136" i="18"/>
  <c r="I1137" i="18"/>
  <c r="I1138" i="18"/>
  <c r="I1139" i="18"/>
  <c r="I1140" i="18"/>
  <c r="I1141" i="18"/>
  <c r="I1142" i="18"/>
  <c r="I1143" i="18"/>
  <c r="I1144" i="18"/>
  <c r="I1145" i="18"/>
  <c r="I1146" i="18"/>
  <c r="I1147" i="18"/>
  <c r="I1148" i="18"/>
  <c r="I1149" i="18"/>
  <c r="I1150" i="18"/>
  <c r="I1151" i="18"/>
  <c r="I1152" i="18"/>
  <c r="I1153" i="18"/>
  <c r="I1154" i="18"/>
  <c r="I1155" i="18"/>
  <c r="I1156" i="18"/>
  <c r="I1157" i="18"/>
  <c r="I1158" i="18"/>
  <c r="I1159" i="18"/>
  <c r="I1160" i="18"/>
  <c r="I1161" i="18"/>
  <c r="I1162" i="18"/>
  <c r="I1163" i="18"/>
  <c r="I1164" i="18"/>
  <c r="I1165" i="18"/>
  <c r="I1166" i="18"/>
  <c r="I1167" i="18"/>
  <c r="I1168" i="18"/>
  <c r="I1169" i="18"/>
  <c r="I1170" i="18"/>
  <c r="I1171" i="18"/>
  <c r="I1172" i="18"/>
  <c r="I1173" i="18"/>
  <c r="I1174" i="18"/>
  <c r="I1175" i="18"/>
  <c r="I1176" i="18"/>
  <c r="I1177" i="18"/>
  <c r="I1178" i="18"/>
  <c r="I1179" i="18"/>
  <c r="I1180" i="18"/>
  <c r="I1181" i="18"/>
  <c r="I1182" i="18"/>
  <c r="I1183" i="18"/>
  <c r="I1184" i="18"/>
  <c r="I1185" i="18"/>
  <c r="I1186" i="18"/>
  <c r="I1187" i="18"/>
  <c r="I1188" i="18"/>
  <c r="I1189" i="18"/>
  <c r="I1190" i="18"/>
  <c r="I1191" i="18"/>
  <c r="I1192" i="18"/>
  <c r="I1193" i="18"/>
  <c r="I1194" i="18"/>
  <c r="I1195" i="18"/>
  <c r="I1196" i="18"/>
  <c r="I1197" i="18"/>
  <c r="I1198" i="18"/>
  <c r="I1199" i="18"/>
  <c r="I1200" i="18"/>
  <c r="I1201" i="18"/>
  <c r="I1202" i="18"/>
  <c r="I1203" i="18"/>
  <c r="I1204" i="18"/>
  <c r="I1205" i="18"/>
  <c r="I1206" i="18"/>
  <c r="I1207" i="18"/>
  <c r="I1208" i="18"/>
  <c r="I1209" i="18"/>
  <c r="I1210" i="18"/>
  <c r="I1211" i="18"/>
  <c r="I1212" i="18"/>
  <c r="I1213" i="18"/>
  <c r="I1214" i="18"/>
  <c r="I1215" i="18"/>
  <c r="I1216" i="18"/>
  <c r="I1217" i="18"/>
  <c r="I1218" i="18"/>
  <c r="I1219" i="18"/>
  <c r="I1220" i="18"/>
  <c r="I1221" i="18"/>
  <c r="I1222" i="18"/>
  <c r="I1223" i="18"/>
  <c r="I1224" i="18"/>
  <c r="I1225" i="18"/>
  <c r="I1226" i="18"/>
  <c r="I1227" i="18"/>
  <c r="I1228" i="18"/>
  <c r="I1229" i="18"/>
  <c r="I1230" i="18"/>
  <c r="I1231" i="18"/>
  <c r="I1232" i="18"/>
  <c r="I1233" i="18"/>
  <c r="I1234" i="18"/>
  <c r="I1235" i="18"/>
  <c r="I1236" i="18"/>
  <c r="I1237" i="18"/>
  <c r="I1238" i="18"/>
  <c r="I1239" i="18"/>
  <c r="I1240" i="18"/>
  <c r="I1241" i="18"/>
  <c r="I1242" i="18"/>
  <c r="I1243" i="18"/>
  <c r="I1244" i="18"/>
  <c r="I1245" i="18"/>
  <c r="I1246" i="18"/>
  <c r="I1247" i="18"/>
  <c r="I1248" i="18"/>
  <c r="I1249" i="18"/>
  <c r="I1250" i="18"/>
  <c r="I1251" i="18"/>
  <c r="I1252" i="18"/>
  <c r="I1253" i="18"/>
  <c r="I1254" i="18"/>
  <c r="I1255" i="18"/>
  <c r="I1256" i="18"/>
  <c r="I1257" i="18"/>
  <c r="I1258" i="18"/>
  <c r="I1259" i="18"/>
  <c r="I1260" i="18"/>
  <c r="I1261" i="18"/>
  <c r="I1262" i="18"/>
  <c r="I1263" i="18"/>
  <c r="I1264" i="18"/>
  <c r="I1265" i="18"/>
  <c r="I1266" i="18"/>
  <c r="I1267" i="18"/>
  <c r="I1268" i="18"/>
  <c r="I1269" i="18"/>
  <c r="I1270" i="18"/>
  <c r="I1271" i="18"/>
  <c r="I1272" i="18"/>
  <c r="I1273" i="18"/>
  <c r="I1274" i="18"/>
  <c r="I1275" i="18"/>
  <c r="I1276" i="18"/>
  <c r="I1277" i="18"/>
  <c r="I1278" i="18"/>
  <c r="I1279" i="18"/>
  <c r="I1280" i="18"/>
  <c r="I1281" i="18"/>
  <c r="I1282" i="18"/>
  <c r="I1283" i="18"/>
  <c r="I1284" i="18"/>
  <c r="I1285" i="18"/>
  <c r="I1286" i="18"/>
  <c r="I1287" i="18"/>
  <c r="I1288" i="18"/>
  <c r="I1289" i="18"/>
  <c r="I1290" i="18"/>
  <c r="I1291" i="18"/>
  <c r="I1292" i="18"/>
  <c r="I1293" i="18"/>
  <c r="I1294" i="18"/>
  <c r="I1295" i="18"/>
  <c r="I1296" i="18"/>
  <c r="I1297" i="18"/>
  <c r="I1298" i="18"/>
  <c r="I1299" i="18"/>
  <c r="I1300" i="18"/>
  <c r="I1301" i="18"/>
  <c r="I1302" i="18"/>
  <c r="I1303" i="18"/>
  <c r="I1304" i="18"/>
  <c r="I1305" i="18"/>
  <c r="I1306" i="18"/>
  <c r="I1307" i="18"/>
  <c r="I1308" i="18"/>
  <c r="I1309" i="18"/>
  <c r="I1310" i="18"/>
  <c r="I1311" i="18"/>
  <c r="I1312" i="18"/>
  <c r="I1313" i="18"/>
  <c r="I1314" i="18"/>
  <c r="I1315" i="18"/>
  <c r="I1316" i="18"/>
  <c r="I1317" i="18"/>
  <c r="I1318" i="18"/>
  <c r="I1319" i="18"/>
  <c r="I1320" i="18"/>
  <c r="I1321" i="18"/>
  <c r="I1322" i="18"/>
  <c r="I1323" i="18"/>
  <c r="I1324" i="18"/>
  <c r="I1325" i="18"/>
  <c r="I1326" i="18"/>
  <c r="I1327" i="18"/>
  <c r="I1328" i="18"/>
  <c r="I1329" i="18"/>
  <c r="I1330" i="18"/>
  <c r="I1331" i="18"/>
  <c r="I1332" i="18"/>
  <c r="I1333" i="18"/>
  <c r="I1334" i="18"/>
  <c r="I1335" i="18"/>
  <c r="I1336" i="18"/>
  <c r="I1337" i="18"/>
  <c r="I1338" i="18"/>
  <c r="I1339" i="18"/>
  <c r="I1340" i="18"/>
  <c r="I1341" i="18"/>
  <c r="I1342" i="18"/>
  <c r="I1343" i="18"/>
  <c r="I1344" i="18"/>
  <c r="I1345" i="18"/>
  <c r="I1346" i="18"/>
  <c r="I1347" i="18"/>
  <c r="I1348" i="18"/>
  <c r="I1349" i="18"/>
  <c r="I1350" i="18"/>
  <c r="I1351" i="18"/>
  <c r="I1352" i="18"/>
  <c r="I1353" i="18"/>
  <c r="I1354" i="18"/>
  <c r="I1355" i="18"/>
  <c r="I1356" i="18"/>
  <c r="I1357" i="18"/>
  <c r="I1358" i="18"/>
  <c r="I1359" i="18"/>
  <c r="I1360" i="18"/>
  <c r="I1361" i="18"/>
  <c r="I1362" i="18"/>
  <c r="I1363" i="18"/>
  <c r="I1364" i="18"/>
  <c r="I1365" i="18"/>
  <c r="I1366" i="18"/>
  <c r="I1367" i="18"/>
  <c r="I1368" i="18"/>
  <c r="I1369" i="18"/>
  <c r="I1370" i="18"/>
  <c r="I1371" i="18"/>
  <c r="I1372" i="18"/>
  <c r="I1373" i="18"/>
  <c r="I1374" i="18"/>
  <c r="I1375" i="18"/>
  <c r="I1376" i="18"/>
  <c r="I1377" i="18"/>
  <c r="I1378" i="18"/>
  <c r="I1379" i="18"/>
  <c r="I1380" i="18"/>
  <c r="I1381" i="18"/>
  <c r="I1382" i="18"/>
  <c r="I1383" i="18"/>
  <c r="I1384" i="18"/>
  <c r="I1385" i="18"/>
  <c r="I1386" i="18"/>
  <c r="I1387" i="18"/>
  <c r="I1388" i="18"/>
  <c r="I1389" i="18"/>
  <c r="I1390" i="18"/>
  <c r="I1391" i="18"/>
  <c r="I1392" i="18"/>
  <c r="I1393" i="18"/>
  <c r="I1394" i="18"/>
  <c r="I1395" i="18"/>
  <c r="I1396" i="18"/>
  <c r="I1397" i="18"/>
  <c r="I1398" i="18"/>
  <c r="I1399" i="18"/>
  <c r="I1400" i="18"/>
  <c r="I1401" i="18"/>
  <c r="I1402" i="18"/>
  <c r="I1403" i="18"/>
  <c r="I1404" i="18"/>
  <c r="I1405" i="18"/>
  <c r="I1406" i="18"/>
  <c r="I1407" i="18"/>
  <c r="I1408" i="18"/>
  <c r="I1409" i="18"/>
  <c r="I1410" i="18"/>
  <c r="I1411" i="18"/>
  <c r="I1412" i="18"/>
  <c r="I1413" i="18"/>
  <c r="I1414" i="18"/>
  <c r="I1415" i="18"/>
  <c r="I1416" i="18"/>
  <c r="I1417" i="18"/>
  <c r="I1418" i="18"/>
  <c r="I1419" i="18"/>
  <c r="I1420" i="18"/>
  <c r="I1421" i="18"/>
  <c r="I1422" i="18"/>
  <c r="I1423" i="18"/>
  <c r="I1424" i="18"/>
  <c r="I1425" i="18"/>
  <c r="I1426" i="18"/>
  <c r="I1427" i="18"/>
  <c r="I1428" i="18"/>
  <c r="I1429" i="18"/>
  <c r="I1430" i="18"/>
  <c r="I1431" i="18"/>
  <c r="I1432" i="18"/>
  <c r="I1433" i="18"/>
  <c r="I1434" i="18"/>
  <c r="I1435" i="18"/>
  <c r="I1436" i="18"/>
  <c r="I1437" i="18"/>
  <c r="I1438" i="18"/>
  <c r="I1439" i="18"/>
  <c r="I1440" i="18"/>
  <c r="I1441" i="18"/>
  <c r="I1442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  <c r="H1002" i="18"/>
  <c r="H1003" i="18"/>
  <c r="H1004" i="18"/>
  <c r="H1005" i="18"/>
  <c r="H1006" i="18"/>
  <c r="H1007" i="18"/>
  <c r="H1008" i="18"/>
  <c r="H1009" i="18"/>
  <c r="H1010" i="18"/>
  <c r="H1011" i="18"/>
  <c r="H1012" i="18"/>
  <c r="H1013" i="18"/>
  <c r="H1014" i="18"/>
  <c r="H1015" i="18"/>
  <c r="H1016" i="18"/>
  <c r="H1017" i="18"/>
  <c r="H1018" i="18"/>
  <c r="H1019" i="18"/>
  <c r="H1020" i="18"/>
  <c r="H1021" i="18"/>
  <c r="H1022" i="18"/>
  <c r="H1023" i="18"/>
  <c r="H1024" i="18"/>
  <c r="H1025" i="18"/>
  <c r="H1026" i="18"/>
  <c r="H1027" i="18"/>
  <c r="H1028" i="18"/>
  <c r="H1029" i="18"/>
  <c r="H1030" i="18"/>
  <c r="H1031" i="18"/>
  <c r="H1032" i="18"/>
  <c r="H1033" i="18"/>
  <c r="H1034" i="18"/>
  <c r="H1035" i="18"/>
  <c r="H1036" i="18"/>
  <c r="H1037" i="18"/>
  <c r="H1038" i="18"/>
  <c r="H1039" i="18"/>
  <c r="H1040" i="18"/>
  <c r="H1041" i="18"/>
  <c r="H1042" i="18"/>
  <c r="H1043" i="18"/>
  <c r="H1044" i="18"/>
  <c r="H1045" i="18"/>
  <c r="H1046" i="18"/>
  <c r="H1047" i="18"/>
  <c r="H1048" i="18"/>
  <c r="H1049" i="18"/>
  <c r="H1050" i="18"/>
  <c r="H1051" i="18"/>
  <c r="H1052" i="18"/>
  <c r="H1053" i="18"/>
  <c r="H1054" i="18"/>
  <c r="H1055" i="18"/>
  <c r="H1056" i="18"/>
  <c r="H1057" i="18"/>
  <c r="H1058" i="18"/>
  <c r="H1059" i="18"/>
  <c r="H1060" i="18"/>
  <c r="H1061" i="18"/>
  <c r="H1062" i="18"/>
  <c r="H1063" i="18"/>
  <c r="H1064" i="18"/>
  <c r="H1065" i="18"/>
  <c r="H1066" i="18"/>
  <c r="H1067" i="18"/>
  <c r="H1068" i="18"/>
  <c r="H1069" i="18"/>
  <c r="H1070" i="18"/>
  <c r="H1071" i="18"/>
  <c r="H1072" i="18"/>
  <c r="H1073" i="18"/>
  <c r="H1074" i="18"/>
  <c r="H1075" i="18"/>
  <c r="H1076" i="18"/>
  <c r="H1077" i="18"/>
  <c r="H1078" i="18"/>
  <c r="H1079" i="18"/>
  <c r="H1080" i="18"/>
  <c r="H1081" i="18"/>
  <c r="H1082" i="18"/>
  <c r="H1083" i="18"/>
  <c r="H1084" i="18"/>
  <c r="H1085" i="18"/>
  <c r="H1086" i="18"/>
  <c r="H1087" i="18"/>
  <c r="H1088" i="18"/>
  <c r="H1089" i="18"/>
  <c r="H1090" i="18"/>
  <c r="H1091" i="18"/>
  <c r="H1092" i="18"/>
  <c r="H1093" i="18"/>
  <c r="H1094" i="18"/>
  <c r="H1095" i="18"/>
  <c r="H1096" i="18"/>
  <c r="H1097" i="18"/>
  <c r="H1098" i="18"/>
  <c r="H1099" i="18"/>
  <c r="H1100" i="18"/>
  <c r="H1101" i="18"/>
  <c r="H1102" i="18"/>
  <c r="H1103" i="18"/>
  <c r="H1104" i="18"/>
  <c r="H1105" i="18"/>
  <c r="H1106" i="18"/>
  <c r="H1107" i="18"/>
  <c r="H1108" i="18"/>
  <c r="H1109" i="18"/>
  <c r="H1110" i="18"/>
  <c r="H1111" i="18"/>
  <c r="H1112" i="18"/>
  <c r="H1113" i="18"/>
  <c r="H1114" i="18"/>
  <c r="H1115" i="18"/>
  <c r="H1116" i="18"/>
  <c r="H1117" i="18"/>
  <c r="H1118" i="18"/>
  <c r="H1119" i="18"/>
  <c r="H1120" i="18"/>
  <c r="H1121" i="18"/>
  <c r="H1122" i="18"/>
  <c r="H1123" i="18"/>
  <c r="H1124" i="18"/>
  <c r="H1125" i="18"/>
  <c r="H1126" i="18"/>
  <c r="H1127" i="18"/>
  <c r="H1128" i="18"/>
  <c r="H1129" i="18"/>
  <c r="H1130" i="18"/>
  <c r="H1131" i="18"/>
  <c r="H1132" i="18"/>
  <c r="H1133" i="18"/>
  <c r="H1134" i="18"/>
  <c r="H1135" i="18"/>
  <c r="H1136" i="18"/>
  <c r="H1137" i="18"/>
  <c r="H1138" i="18"/>
  <c r="H1139" i="18"/>
  <c r="H1140" i="18"/>
  <c r="H1141" i="18"/>
  <c r="H1142" i="18"/>
  <c r="H1143" i="18"/>
  <c r="H1144" i="18"/>
  <c r="H1145" i="18"/>
  <c r="H1146" i="18"/>
  <c r="H1147" i="18"/>
  <c r="H1148" i="18"/>
  <c r="H1149" i="18"/>
  <c r="H1150" i="18"/>
  <c r="H1151" i="18"/>
  <c r="H1152" i="18"/>
  <c r="H1153" i="18"/>
  <c r="H1154" i="18"/>
  <c r="H1155" i="18"/>
  <c r="H1156" i="18"/>
  <c r="H1157" i="18"/>
  <c r="H1158" i="18"/>
  <c r="H1159" i="18"/>
  <c r="H1160" i="18"/>
  <c r="H1161" i="18"/>
  <c r="H1162" i="18"/>
  <c r="H1163" i="18"/>
  <c r="H1164" i="18"/>
  <c r="H1165" i="18"/>
  <c r="H1166" i="18"/>
  <c r="H1167" i="18"/>
  <c r="H1168" i="18"/>
  <c r="H1169" i="18"/>
  <c r="H1170" i="18"/>
  <c r="H1171" i="18"/>
  <c r="H1172" i="18"/>
  <c r="H1173" i="18"/>
  <c r="H1174" i="18"/>
  <c r="H1175" i="18"/>
  <c r="H1176" i="18"/>
  <c r="H1177" i="18"/>
  <c r="H1178" i="18"/>
  <c r="H1179" i="18"/>
  <c r="H1180" i="18"/>
  <c r="H1181" i="18"/>
  <c r="H1182" i="18"/>
  <c r="H1183" i="18"/>
  <c r="H1184" i="18"/>
  <c r="H1185" i="18"/>
  <c r="H1186" i="18"/>
  <c r="H1187" i="18"/>
  <c r="H1188" i="18"/>
  <c r="H1189" i="18"/>
  <c r="H1190" i="18"/>
  <c r="H1191" i="18"/>
  <c r="H1192" i="18"/>
  <c r="H1193" i="18"/>
  <c r="H1194" i="18"/>
  <c r="H1195" i="18"/>
  <c r="H1196" i="18"/>
  <c r="H1197" i="18"/>
  <c r="H1198" i="18"/>
  <c r="H1199" i="18"/>
  <c r="H1200" i="18"/>
  <c r="H1201" i="18"/>
  <c r="H1202" i="18"/>
  <c r="H1203" i="18"/>
  <c r="H1204" i="18"/>
  <c r="H1205" i="18"/>
  <c r="H1206" i="18"/>
  <c r="H1207" i="18"/>
  <c r="H1208" i="18"/>
  <c r="H1209" i="18"/>
  <c r="H1210" i="18"/>
  <c r="H1211" i="18"/>
  <c r="H1212" i="18"/>
  <c r="H1213" i="18"/>
  <c r="H1214" i="18"/>
  <c r="H1215" i="18"/>
  <c r="H1216" i="18"/>
  <c r="H1217" i="18"/>
  <c r="H1218" i="18"/>
  <c r="H1219" i="18"/>
  <c r="H1220" i="18"/>
  <c r="H1221" i="18"/>
  <c r="H1222" i="18"/>
  <c r="H1223" i="18"/>
  <c r="H1224" i="18"/>
  <c r="H1225" i="18"/>
  <c r="H1226" i="18"/>
  <c r="H1227" i="18"/>
  <c r="H1228" i="18"/>
  <c r="H1229" i="18"/>
  <c r="H1230" i="18"/>
  <c r="H1231" i="18"/>
  <c r="H1232" i="18"/>
  <c r="H1233" i="18"/>
  <c r="H1234" i="18"/>
  <c r="H1235" i="18"/>
  <c r="H1236" i="18"/>
  <c r="H1237" i="18"/>
  <c r="H1238" i="18"/>
  <c r="H1239" i="18"/>
  <c r="H1240" i="18"/>
  <c r="H1241" i="18"/>
  <c r="H1242" i="18"/>
  <c r="H1243" i="18"/>
  <c r="H1244" i="18"/>
  <c r="H1245" i="18"/>
  <c r="H1246" i="18"/>
  <c r="H1247" i="18"/>
  <c r="H1248" i="18"/>
  <c r="H1249" i="18"/>
  <c r="H1250" i="18"/>
  <c r="H1251" i="18"/>
  <c r="H1252" i="18"/>
  <c r="H1253" i="18"/>
  <c r="H1254" i="18"/>
  <c r="H1255" i="18"/>
  <c r="H1256" i="18"/>
  <c r="H1257" i="18"/>
  <c r="H1258" i="18"/>
  <c r="H1259" i="18"/>
  <c r="H1260" i="18"/>
  <c r="H1261" i="18"/>
  <c r="H1262" i="18"/>
  <c r="H1263" i="18"/>
  <c r="H1264" i="18"/>
  <c r="H1265" i="18"/>
  <c r="H1266" i="18"/>
  <c r="H1267" i="18"/>
  <c r="H1268" i="18"/>
  <c r="H1269" i="18"/>
  <c r="H1270" i="18"/>
  <c r="H1271" i="18"/>
  <c r="H1272" i="18"/>
  <c r="H1273" i="18"/>
  <c r="H1274" i="18"/>
  <c r="H1275" i="18"/>
  <c r="H1276" i="18"/>
  <c r="H1277" i="18"/>
  <c r="H1278" i="18"/>
  <c r="H1279" i="18"/>
  <c r="H1280" i="18"/>
  <c r="H1281" i="18"/>
  <c r="H1282" i="18"/>
  <c r="H1283" i="18"/>
  <c r="H1284" i="18"/>
  <c r="H1285" i="18"/>
  <c r="H1286" i="18"/>
  <c r="H1287" i="18"/>
  <c r="H1288" i="18"/>
  <c r="H1289" i="18"/>
  <c r="H1290" i="18"/>
  <c r="H1291" i="18"/>
  <c r="H1292" i="18"/>
  <c r="H1293" i="18"/>
  <c r="H1294" i="18"/>
  <c r="H1295" i="18"/>
  <c r="H1296" i="18"/>
  <c r="H1297" i="18"/>
  <c r="H1298" i="18"/>
  <c r="H1299" i="18"/>
  <c r="H1300" i="18"/>
  <c r="H1301" i="18"/>
  <c r="H1302" i="18"/>
  <c r="H1303" i="18"/>
  <c r="H1304" i="18"/>
  <c r="H1305" i="18"/>
  <c r="H1306" i="18"/>
  <c r="H1307" i="18"/>
  <c r="H1308" i="18"/>
  <c r="H1309" i="18"/>
  <c r="H1310" i="18"/>
  <c r="H1311" i="18"/>
  <c r="H1312" i="18"/>
  <c r="H1313" i="18"/>
  <c r="H1314" i="18"/>
  <c r="H1315" i="18"/>
  <c r="H1316" i="18"/>
  <c r="H1317" i="18"/>
  <c r="H1318" i="18"/>
  <c r="H1319" i="18"/>
  <c r="H1320" i="18"/>
  <c r="H1321" i="18"/>
  <c r="H1322" i="18"/>
  <c r="H1323" i="18"/>
  <c r="H1324" i="18"/>
  <c r="H1325" i="18"/>
  <c r="H1326" i="18"/>
  <c r="H1327" i="18"/>
  <c r="H1328" i="18"/>
  <c r="H1329" i="18"/>
  <c r="H1330" i="18"/>
  <c r="H1331" i="18"/>
  <c r="H1332" i="18"/>
  <c r="H1333" i="18"/>
  <c r="H1334" i="18"/>
  <c r="H1335" i="18"/>
  <c r="H1336" i="18"/>
  <c r="H1337" i="18"/>
  <c r="H1338" i="18"/>
  <c r="H1339" i="18"/>
  <c r="H1340" i="18"/>
  <c r="H1341" i="18"/>
  <c r="H1342" i="18"/>
  <c r="H1343" i="18"/>
  <c r="H1344" i="18"/>
  <c r="H1345" i="18"/>
  <c r="H1346" i="18"/>
  <c r="H1347" i="18"/>
  <c r="H1348" i="18"/>
  <c r="H1349" i="18"/>
  <c r="H1350" i="18"/>
  <c r="H1351" i="18"/>
  <c r="H1352" i="18"/>
  <c r="H1353" i="18"/>
  <c r="H1354" i="18"/>
  <c r="H1355" i="18"/>
  <c r="H1356" i="18"/>
  <c r="H1357" i="18"/>
  <c r="H1358" i="18"/>
  <c r="H1359" i="18"/>
  <c r="H1360" i="18"/>
  <c r="H1361" i="18"/>
  <c r="H1362" i="18"/>
  <c r="H1363" i="18"/>
  <c r="H1364" i="18"/>
  <c r="H1365" i="18"/>
  <c r="H1366" i="18"/>
  <c r="H1367" i="18"/>
  <c r="H1368" i="18"/>
  <c r="H1369" i="18"/>
  <c r="H1370" i="18"/>
  <c r="H1371" i="18"/>
  <c r="H1372" i="18"/>
  <c r="H1373" i="18"/>
  <c r="H1374" i="18"/>
  <c r="H1375" i="18"/>
  <c r="H1376" i="18"/>
  <c r="H1377" i="18"/>
  <c r="H1378" i="18"/>
  <c r="H1379" i="18"/>
  <c r="H1380" i="18"/>
  <c r="H1381" i="18"/>
  <c r="H1382" i="18"/>
  <c r="H1383" i="18"/>
  <c r="H1384" i="18"/>
  <c r="H1385" i="18"/>
  <c r="H1386" i="18"/>
  <c r="H1387" i="18"/>
  <c r="H1388" i="18"/>
  <c r="H1389" i="18"/>
  <c r="H1390" i="18"/>
  <c r="H1391" i="18"/>
  <c r="H1392" i="18"/>
  <c r="H1393" i="18"/>
  <c r="H1394" i="18"/>
  <c r="H1395" i="18"/>
  <c r="H1396" i="18"/>
  <c r="H1397" i="18"/>
  <c r="H1398" i="18"/>
  <c r="H1399" i="18"/>
  <c r="H1400" i="18"/>
  <c r="H1401" i="18"/>
  <c r="H1402" i="18"/>
  <c r="H1403" i="18"/>
  <c r="H1404" i="18"/>
  <c r="H1405" i="18"/>
  <c r="H1406" i="18"/>
  <c r="H1407" i="18"/>
  <c r="H1408" i="18"/>
  <c r="H1409" i="18"/>
  <c r="H1410" i="18"/>
  <c r="H1411" i="18"/>
  <c r="H1412" i="18"/>
  <c r="H1413" i="18"/>
  <c r="H1414" i="18"/>
  <c r="H1415" i="18"/>
  <c r="H1416" i="18"/>
  <c r="H1417" i="18"/>
  <c r="H1418" i="18"/>
  <c r="H1419" i="18"/>
  <c r="H1420" i="18"/>
  <c r="H1421" i="18"/>
  <c r="H1422" i="18"/>
  <c r="H1423" i="18"/>
  <c r="H1424" i="18"/>
  <c r="H1425" i="18"/>
  <c r="H1426" i="18"/>
  <c r="H1427" i="18"/>
  <c r="H1428" i="18"/>
  <c r="H1429" i="18"/>
  <c r="H1430" i="18"/>
  <c r="H1431" i="18"/>
  <c r="H1432" i="18"/>
  <c r="H1433" i="18"/>
  <c r="H1434" i="18"/>
  <c r="H1435" i="18"/>
  <c r="H1436" i="18"/>
  <c r="H1437" i="18"/>
  <c r="H1438" i="18"/>
  <c r="H1439" i="18"/>
  <c r="H1440" i="18"/>
  <c r="H1441" i="18"/>
  <c r="H1442" i="18"/>
  <c r="H2" i="18"/>
  <c r="S51" i="12" l="1"/>
  <c r="S52" i="12"/>
  <c r="S53" i="12"/>
  <c r="S54" i="12"/>
  <c r="S55" i="12"/>
  <c r="S56" i="12"/>
  <c r="S58" i="12"/>
  <c r="S50" i="12"/>
  <c r="O51" i="12"/>
  <c r="O52" i="12"/>
  <c r="O53" i="12"/>
  <c r="O54" i="12"/>
  <c r="O55" i="12"/>
  <c r="O56" i="12"/>
  <c r="O58" i="12"/>
  <c r="O50" i="12"/>
  <c r="N51" i="12"/>
  <c r="N52" i="12"/>
  <c r="N53" i="12"/>
  <c r="N54" i="12"/>
  <c r="N55" i="12"/>
  <c r="N56" i="12"/>
  <c r="N58" i="12"/>
  <c r="N50" i="12"/>
  <c r="K52" i="12"/>
  <c r="K51" i="12"/>
  <c r="K53" i="12"/>
  <c r="K54" i="12"/>
  <c r="K55" i="12"/>
  <c r="K56" i="12"/>
  <c r="K58" i="12"/>
  <c r="K50" i="12"/>
  <c r="J51" i="12"/>
  <c r="J52" i="12"/>
  <c r="J53" i="12"/>
  <c r="J54" i="12"/>
  <c r="J55" i="12"/>
  <c r="J56" i="12"/>
  <c r="J58" i="12"/>
  <c r="J50" i="12"/>
  <c r="I51" i="12"/>
  <c r="I52" i="12"/>
  <c r="I53" i="12"/>
  <c r="I54" i="12"/>
  <c r="I55" i="12"/>
  <c r="I56" i="12"/>
  <c r="I50" i="12"/>
  <c r="G51" i="12"/>
  <c r="G52" i="12"/>
  <c r="G53" i="12"/>
  <c r="G54" i="12"/>
  <c r="G55" i="12"/>
  <c r="G56" i="12"/>
  <c r="G50" i="12"/>
  <c r="D51" i="12"/>
  <c r="D52" i="12"/>
  <c r="D53" i="12"/>
  <c r="D54" i="12"/>
  <c r="D55" i="12"/>
  <c r="D56" i="12"/>
  <c r="S45" i="12"/>
  <c r="D50" i="12"/>
  <c r="O45" i="12"/>
  <c r="N45" i="12"/>
  <c r="K45" i="12"/>
  <c r="J45" i="12"/>
  <c r="I45" i="12"/>
  <c r="N43" i="12"/>
  <c r="O43" i="12"/>
  <c r="K43" i="12"/>
  <c r="J43" i="12"/>
  <c r="I43" i="12"/>
  <c r="G43" i="12"/>
  <c r="D43" i="12"/>
  <c r="O42" i="12"/>
  <c r="N42" i="12"/>
  <c r="K42" i="12"/>
  <c r="J42" i="12"/>
  <c r="I42" i="12"/>
  <c r="G42" i="12"/>
  <c r="D42" i="12"/>
  <c r="O41" i="12"/>
  <c r="N41" i="12"/>
  <c r="K41" i="12"/>
  <c r="J41" i="12"/>
  <c r="I41" i="12"/>
  <c r="G41" i="12"/>
  <c r="D41" i="12"/>
  <c r="O40" i="12"/>
  <c r="N40" i="12"/>
  <c r="K40" i="12"/>
  <c r="J40" i="12"/>
  <c r="I40" i="12"/>
  <c r="G40" i="12"/>
  <c r="D40" i="12"/>
  <c r="I39" i="12"/>
  <c r="O39" i="12"/>
  <c r="N39" i="12"/>
  <c r="K39" i="12"/>
  <c r="J39" i="12"/>
  <c r="G39" i="12"/>
  <c r="D39" i="12"/>
  <c r="N38" i="12"/>
  <c r="O38" i="12"/>
  <c r="K38" i="12"/>
  <c r="J38" i="12"/>
  <c r="I38" i="12"/>
  <c r="G38" i="12"/>
  <c r="D38" i="12"/>
  <c r="O37" i="12"/>
  <c r="N37" i="12"/>
  <c r="K37" i="12"/>
  <c r="J37" i="12"/>
  <c r="I37" i="12"/>
  <c r="G37" i="12"/>
  <c r="O34" i="12"/>
  <c r="N34" i="12"/>
  <c r="K34" i="12"/>
  <c r="J34" i="12"/>
  <c r="I34" i="12"/>
  <c r="G34" i="12"/>
  <c r="D34" i="12"/>
  <c r="C34" i="12"/>
  <c r="BH44" i="16" l="1"/>
  <c r="O20" i="14" l="1"/>
  <c r="O19" i="14"/>
  <c r="O18" i="14"/>
  <c r="O17" i="14"/>
  <c r="O16" i="14"/>
  <c r="O40" i="14" l="1"/>
  <c r="O39" i="14"/>
  <c r="O38" i="14"/>
  <c r="O37" i="14"/>
  <c r="O36" i="14"/>
  <c r="CC48" i="17" l="1"/>
  <c r="CD48" i="17" s="1"/>
  <c r="CB48" i="17"/>
  <c r="BZ48" i="17"/>
  <c r="BY48" i="17"/>
  <c r="BX48" i="17"/>
  <c r="BW48" i="17"/>
  <c r="BV48" i="17"/>
  <c r="BU48" i="17"/>
  <c r="BT48" i="17"/>
  <c r="BS48" i="17"/>
  <c r="BR48" i="17"/>
  <c r="BQ48" i="17"/>
  <c r="BP48" i="17"/>
  <c r="BO48" i="17"/>
  <c r="BN48" i="17"/>
  <c r="BM48" i="17"/>
  <c r="BL48" i="17"/>
  <c r="BK48" i="17"/>
  <c r="BJ48" i="17"/>
  <c r="BI48" i="17"/>
  <c r="BH48" i="17"/>
  <c r="BG48" i="17"/>
  <c r="BF48" i="17"/>
  <c r="BE48" i="17"/>
  <c r="BD48" i="17"/>
  <c r="BC48" i="17"/>
  <c r="BB48" i="17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CA48" i="17" s="1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AK48" i="17" s="1"/>
  <c r="T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S48" i="17" s="1"/>
  <c r="D48" i="17"/>
  <c r="CC47" i="17"/>
  <c r="CB47" i="17"/>
  <c r="CD47" i="17" s="1"/>
  <c r="BZ47" i="17"/>
  <c r="BY47" i="17"/>
  <c r="BX47" i="17"/>
  <c r="BW47" i="17"/>
  <c r="BV47" i="17"/>
  <c r="BU47" i="17"/>
  <c r="BT47" i="17"/>
  <c r="BS47" i="17"/>
  <c r="BR47" i="17"/>
  <c r="BQ47" i="17"/>
  <c r="BP47" i="17"/>
  <c r="BO47" i="17"/>
  <c r="BN47" i="17"/>
  <c r="BM47" i="17"/>
  <c r="BL47" i="17"/>
  <c r="BK47" i="17"/>
  <c r="BJ47" i="17"/>
  <c r="BI47" i="17"/>
  <c r="BH47" i="17"/>
  <c r="BG47" i="17"/>
  <c r="BF47" i="17"/>
  <c r="BE47" i="17"/>
  <c r="BD47" i="17"/>
  <c r="BC47" i="17"/>
  <c r="BB47" i="17"/>
  <c r="BA47" i="17"/>
  <c r="AZ47" i="17"/>
  <c r="AY47" i="17"/>
  <c r="AX47" i="17"/>
  <c r="AW47" i="17"/>
  <c r="AV47" i="17"/>
  <c r="AU47" i="17"/>
  <c r="AT47" i="17"/>
  <c r="AS47" i="17"/>
  <c r="AR47" i="17"/>
  <c r="AQ47" i="17"/>
  <c r="AP47" i="17"/>
  <c r="AO47" i="17"/>
  <c r="AN47" i="17"/>
  <c r="AM47" i="17"/>
  <c r="AL47" i="17"/>
  <c r="CA47" i="17" s="1"/>
  <c r="AJ47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AK47" i="17" s="1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S47" i="17" s="1"/>
  <c r="CC46" i="17"/>
  <c r="CB46" i="17"/>
  <c r="CD46" i="17" s="1"/>
  <c r="BZ46" i="17"/>
  <c r="BY46" i="17"/>
  <c r="BX46" i="17"/>
  <c r="BW46" i="17"/>
  <c r="BV46" i="17"/>
  <c r="BU46" i="17"/>
  <c r="BT46" i="17"/>
  <c r="BS46" i="17"/>
  <c r="BR46" i="17"/>
  <c r="BQ46" i="17"/>
  <c r="BP46" i="17"/>
  <c r="BO46" i="17"/>
  <c r="BN46" i="17"/>
  <c r="BM46" i="17"/>
  <c r="BL46" i="17"/>
  <c r="BK46" i="17"/>
  <c r="BJ46" i="17"/>
  <c r="BI46" i="17"/>
  <c r="BH46" i="17"/>
  <c r="BG46" i="17"/>
  <c r="BF46" i="17"/>
  <c r="BE46" i="17"/>
  <c r="BD46" i="17"/>
  <c r="BC46" i="17"/>
  <c r="BB46" i="17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CA46" i="17" s="1"/>
  <c r="AL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AK46" i="17" s="1"/>
  <c r="R46" i="17"/>
  <c r="Q46" i="17"/>
  <c r="P46" i="17"/>
  <c r="O46" i="17"/>
  <c r="N46" i="17"/>
  <c r="M46" i="17"/>
  <c r="L46" i="17"/>
  <c r="K46" i="17"/>
  <c r="J46" i="17"/>
  <c r="I46" i="17"/>
  <c r="H46" i="17"/>
  <c r="G46" i="17"/>
  <c r="S46" i="17" s="1"/>
  <c r="F46" i="17"/>
  <c r="E46" i="17"/>
  <c r="D46" i="17"/>
  <c r="CD45" i="17"/>
  <c r="CC45" i="17"/>
  <c r="CB45" i="17"/>
  <c r="BZ45" i="17"/>
  <c r="BY45" i="17"/>
  <c r="BX45" i="17"/>
  <c r="BW45" i="17"/>
  <c r="BV45" i="17"/>
  <c r="BU45" i="17"/>
  <c r="BT45" i="17"/>
  <c r="BS45" i="17"/>
  <c r="BR45" i="17"/>
  <c r="BQ45" i="17"/>
  <c r="BP45" i="17"/>
  <c r="BO45" i="17"/>
  <c r="BN45" i="17"/>
  <c r="BM45" i="17"/>
  <c r="BL45" i="17"/>
  <c r="BK45" i="17"/>
  <c r="BJ45" i="17"/>
  <c r="BI45" i="17"/>
  <c r="BH45" i="17"/>
  <c r="BG45" i="17"/>
  <c r="BF45" i="17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CA45" i="17" s="1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AK45" i="17" s="1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S45" i="17" s="1"/>
  <c r="E45" i="17"/>
  <c r="D45" i="17"/>
  <c r="CC44" i="17"/>
  <c r="CD44" i="17" s="1"/>
  <c r="CB44" i="17"/>
  <c r="BZ44" i="17"/>
  <c r="BY44" i="17"/>
  <c r="BX44" i="17"/>
  <c r="BW44" i="17"/>
  <c r="BV44" i="17"/>
  <c r="BU44" i="17"/>
  <c r="BT44" i="17"/>
  <c r="BS44" i="17"/>
  <c r="BR44" i="17"/>
  <c r="BQ44" i="17"/>
  <c r="BP44" i="17"/>
  <c r="BO44" i="17"/>
  <c r="BN44" i="17"/>
  <c r="BM44" i="17"/>
  <c r="BL44" i="17"/>
  <c r="BK44" i="17"/>
  <c r="BJ44" i="17"/>
  <c r="BI44" i="17"/>
  <c r="BH44" i="17"/>
  <c r="BG44" i="17"/>
  <c r="BF44" i="17"/>
  <c r="BE44" i="17"/>
  <c r="BD44" i="17"/>
  <c r="BC44" i="17"/>
  <c r="BB44" i="17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CA44" i="17" s="1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AK44" i="17" s="1"/>
  <c r="T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S44" i="17" s="1"/>
  <c r="D44" i="17"/>
  <c r="CC43" i="17"/>
  <c r="CB43" i="17"/>
  <c r="CD43" i="17" s="1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BK43" i="17"/>
  <c r="BJ43" i="17"/>
  <c r="BI43" i="17"/>
  <c r="BH43" i="17"/>
  <c r="BG43" i="17"/>
  <c r="BF43" i="17"/>
  <c r="BE43" i="17"/>
  <c r="BD43" i="17"/>
  <c r="BC43" i="17"/>
  <c r="BB43" i="17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CA43" i="17" s="1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AK43" i="17" s="1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S43" i="17" s="1"/>
  <c r="CC42" i="17"/>
  <c r="CB42" i="17"/>
  <c r="CD42" i="17" s="1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BK42" i="17"/>
  <c r="BJ42" i="17"/>
  <c r="BI42" i="17"/>
  <c r="BH42" i="17"/>
  <c r="BG42" i="17"/>
  <c r="BF42" i="17"/>
  <c r="BE42" i="17"/>
  <c r="BD42" i="17"/>
  <c r="BC42" i="17"/>
  <c r="BB42" i="17"/>
  <c r="BA42" i="17"/>
  <c r="AZ42" i="17"/>
  <c r="AY42" i="17"/>
  <c r="AX42" i="17"/>
  <c r="AW42" i="17"/>
  <c r="AV42" i="17"/>
  <c r="AU42" i="17"/>
  <c r="AT42" i="17"/>
  <c r="AS42" i="17"/>
  <c r="AR42" i="17"/>
  <c r="AQ42" i="17"/>
  <c r="AP42" i="17"/>
  <c r="AO42" i="17"/>
  <c r="AN42" i="17"/>
  <c r="AM42" i="17"/>
  <c r="CA42" i="17" s="1"/>
  <c r="AL42" i="17"/>
  <c r="AJ42" i="17"/>
  <c r="AI42" i="17"/>
  <c r="AH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AK42" i="17" s="1"/>
  <c r="R42" i="17"/>
  <c r="Q42" i="17"/>
  <c r="P42" i="17"/>
  <c r="O42" i="17"/>
  <c r="N42" i="17"/>
  <c r="M42" i="17"/>
  <c r="L42" i="17"/>
  <c r="K42" i="17"/>
  <c r="J42" i="17"/>
  <c r="I42" i="17"/>
  <c r="H42" i="17"/>
  <c r="G42" i="17"/>
  <c r="S42" i="17" s="1"/>
  <c r="F42" i="17"/>
  <c r="E42" i="17"/>
  <c r="D42" i="17"/>
  <c r="CD41" i="17"/>
  <c r="CC41" i="17"/>
  <c r="CB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BK41" i="17"/>
  <c r="BJ41" i="17"/>
  <c r="BI41" i="17"/>
  <c r="BH41" i="17"/>
  <c r="BG41" i="17"/>
  <c r="BF41" i="17"/>
  <c r="BE41" i="17"/>
  <c r="BD41" i="17"/>
  <c r="BC41" i="17"/>
  <c r="BB41" i="17"/>
  <c r="BA41" i="17"/>
  <c r="AZ41" i="17"/>
  <c r="AY41" i="17"/>
  <c r="AX41" i="17"/>
  <c r="AW41" i="17"/>
  <c r="AV41" i="17"/>
  <c r="AU41" i="17"/>
  <c r="AT41" i="17"/>
  <c r="AS41" i="17"/>
  <c r="AR41" i="17"/>
  <c r="AQ41" i="17"/>
  <c r="AP41" i="17"/>
  <c r="AO41" i="17"/>
  <c r="AN41" i="17"/>
  <c r="AM41" i="17"/>
  <c r="AL41" i="17"/>
  <c r="CA41" i="17" s="1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AK41" i="17" s="1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S41" i="17" s="1"/>
  <c r="E41" i="17"/>
  <c r="D41" i="17"/>
  <c r="CC40" i="17"/>
  <c r="CD40" i="17" s="1"/>
  <c r="CB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BK40" i="17"/>
  <c r="BJ40" i="17"/>
  <c r="BI40" i="17"/>
  <c r="BH40" i="17"/>
  <c r="BG40" i="17"/>
  <c r="BF40" i="17"/>
  <c r="BE40" i="17"/>
  <c r="BD40" i="17"/>
  <c r="BC40" i="17"/>
  <c r="BB40" i="17"/>
  <c r="BA40" i="17"/>
  <c r="AZ40" i="17"/>
  <c r="AY40" i="17"/>
  <c r="AX40" i="17"/>
  <c r="AW40" i="17"/>
  <c r="AV40" i="17"/>
  <c r="AU40" i="17"/>
  <c r="AT40" i="17"/>
  <c r="AS40" i="17"/>
  <c r="AR40" i="17"/>
  <c r="AQ40" i="17"/>
  <c r="AP40" i="17"/>
  <c r="AO40" i="17"/>
  <c r="AN40" i="17"/>
  <c r="AM40" i="17"/>
  <c r="AL40" i="17"/>
  <c r="CA40" i="17" s="1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AK40" i="17" s="1"/>
  <c r="T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S40" i="17" s="1"/>
  <c r="D40" i="17"/>
  <c r="CC39" i="17"/>
  <c r="CB39" i="17"/>
  <c r="CD39" i="17" s="1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BK39" i="17"/>
  <c r="BJ39" i="17"/>
  <c r="BI39" i="17"/>
  <c r="BH39" i="17"/>
  <c r="BG39" i="17"/>
  <c r="BF39" i="17"/>
  <c r="BE39" i="17"/>
  <c r="BD39" i="17"/>
  <c r="BC39" i="17"/>
  <c r="BB39" i="17"/>
  <c r="BA39" i="17"/>
  <c r="AZ39" i="17"/>
  <c r="AY39" i="17"/>
  <c r="AX39" i="17"/>
  <c r="AW39" i="17"/>
  <c r="AV39" i="17"/>
  <c r="AU39" i="17"/>
  <c r="AT39" i="17"/>
  <c r="AS39" i="17"/>
  <c r="AR39" i="17"/>
  <c r="AQ39" i="17"/>
  <c r="AP39" i="17"/>
  <c r="AO39" i="17"/>
  <c r="AN39" i="17"/>
  <c r="AM39" i="17"/>
  <c r="AL39" i="17"/>
  <c r="CA39" i="17" s="1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AK39" i="17" s="1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S39" i="17" s="1"/>
  <c r="CC38" i="17"/>
  <c r="CB38" i="17"/>
  <c r="CD38" i="17" s="1"/>
  <c r="BZ38" i="17"/>
  <c r="BY38" i="17"/>
  <c r="BX38" i="17"/>
  <c r="BW38" i="17"/>
  <c r="BV38" i="17"/>
  <c r="BU38" i="17"/>
  <c r="BT38" i="17"/>
  <c r="BS38" i="17"/>
  <c r="CA38" i="17" s="1"/>
  <c r="BR38" i="17"/>
  <c r="BQ38" i="17"/>
  <c r="BP38" i="17"/>
  <c r="BO38" i="17"/>
  <c r="BN38" i="17"/>
  <c r="BM38" i="17"/>
  <c r="BL38" i="17"/>
  <c r="BK38" i="17"/>
  <c r="BJ38" i="17"/>
  <c r="BI38" i="17"/>
  <c r="BH38" i="17"/>
  <c r="BG38" i="17"/>
  <c r="BF38" i="17"/>
  <c r="BE38" i="17"/>
  <c r="BD38" i="17"/>
  <c r="BC38" i="17"/>
  <c r="BB38" i="17"/>
  <c r="BA38" i="17"/>
  <c r="AZ38" i="17"/>
  <c r="AY38" i="17"/>
  <c r="AX38" i="17"/>
  <c r="AW38" i="17"/>
  <c r="AV38" i="17"/>
  <c r="AU38" i="17"/>
  <c r="AT38" i="17"/>
  <c r="AS38" i="17"/>
  <c r="AR38" i="17"/>
  <c r="AQ38" i="17"/>
  <c r="AP38" i="17"/>
  <c r="AO38" i="17"/>
  <c r="AN38" i="17"/>
  <c r="AM38" i="17"/>
  <c r="AL38" i="17"/>
  <c r="AJ38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AK38" i="17" s="1"/>
  <c r="R38" i="17"/>
  <c r="Q38" i="17"/>
  <c r="P38" i="17"/>
  <c r="O38" i="17"/>
  <c r="N38" i="17"/>
  <c r="M38" i="17"/>
  <c r="L38" i="17"/>
  <c r="K38" i="17"/>
  <c r="J38" i="17"/>
  <c r="I38" i="17"/>
  <c r="H38" i="17"/>
  <c r="G38" i="17"/>
  <c r="S38" i="17" s="1"/>
  <c r="F38" i="17"/>
  <c r="E38" i="17"/>
  <c r="D38" i="17"/>
  <c r="CD37" i="17"/>
  <c r="CC37" i="17"/>
  <c r="CB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BK37" i="17"/>
  <c r="BJ37" i="17"/>
  <c r="BI37" i="17"/>
  <c r="BH37" i="17"/>
  <c r="BG37" i="17"/>
  <c r="BF37" i="17"/>
  <c r="BE37" i="17"/>
  <c r="BD37" i="17"/>
  <c r="BC37" i="17"/>
  <c r="BB37" i="17"/>
  <c r="BA37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CA37" i="17" s="1"/>
  <c r="AJ37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AK37" i="17" s="1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S37" i="17" s="1"/>
  <c r="E37" i="17"/>
  <c r="D37" i="17"/>
  <c r="CC36" i="17"/>
  <c r="CD36" i="17" s="1"/>
  <c r="CB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BK36" i="17"/>
  <c r="BJ36" i="17"/>
  <c r="BI36" i="17"/>
  <c r="BH36" i="17"/>
  <c r="BG36" i="17"/>
  <c r="BF36" i="17"/>
  <c r="BE36" i="17"/>
  <c r="BD36" i="17"/>
  <c r="BC36" i="17"/>
  <c r="BB36" i="17"/>
  <c r="BA36" i="17"/>
  <c r="AZ36" i="17"/>
  <c r="AY36" i="17"/>
  <c r="AX36" i="17"/>
  <c r="AW36" i="17"/>
  <c r="AV36" i="17"/>
  <c r="AU36" i="17"/>
  <c r="AT36" i="17"/>
  <c r="AS36" i="17"/>
  <c r="AR36" i="17"/>
  <c r="AQ36" i="17"/>
  <c r="AP36" i="17"/>
  <c r="AO36" i="17"/>
  <c r="AN36" i="17"/>
  <c r="AM36" i="17"/>
  <c r="AL36" i="17"/>
  <c r="CA36" i="17" s="1"/>
  <c r="AJ36" i="17"/>
  <c r="AI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AK36" i="17" s="1"/>
  <c r="T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S36" i="17" s="1"/>
  <c r="D36" i="17"/>
  <c r="CC35" i="17"/>
  <c r="CB35" i="17"/>
  <c r="CD35" i="17" s="1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BK35" i="17"/>
  <c r="BJ35" i="17"/>
  <c r="BI35" i="17"/>
  <c r="BH35" i="17"/>
  <c r="BG35" i="17"/>
  <c r="BF35" i="17"/>
  <c r="BE35" i="17"/>
  <c r="BD35" i="17"/>
  <c r="BC35" i="17"/>
  <c r="BB35" i="17"/>
  <c r="BA35" i="17"/>
  <c r="AZ35" i="17"/>
  <c r="AY35" i="17"/>
  <c r="AX35" i="17"/>
  <c r="AW35" i="17"/>
  <c r="AV35" i="17"/>
  <c r="AU35" i="17"/>
  <c r="AT35" i="17"/>
  <c r="AS35" i="17"/>
  <c r="AR35" i="17"/>
  <c r="AQ35" i="17"/>
  <c r="AP35" i="17"/>
  <c r="AO35" i="17"/>
  <c r="AN35" i="17"/>
  <c r="AM35" i="17"/>
  <c r="AL35" i="17"/>
  <c r="CA35" i="17" s="1"/>
  <c r="AJ35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AK35" i="17" s="1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S35" i="17" s="1"/>
  <c r="CC34" i="17"/>
  <c r="CB34" i="17"/>
  <c r="CD34" i="17" s="1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BK34" i="17"/>
  <c r="BJ34" i="17"/>
  <c r="BI34" i="17"/>
  <c r="BH34" i="17"/>
  <c r="BG34" i="17"/>
  <c r="BF34" i="17"/>
  <c r="BE34" i="17"/>
  <c r="BD34" i="17"/>
  <c r="BC34" i="17"/>
  <c r="BB34" i="17"/>
  <c r="BA34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CA34" i="17" s="1"/>
  <c r="AL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AK34" i="17" s="1"/>
  <c r="R34" i="17"/>
  <c r="Q34" i="17"/>
  <c r="P34" i="17"/>
  <c r="O34" i="17"/>
  <c r="N34" i="17"/>
  <c r="M34" i="17"/>
  <c r="L34" i="17"/>
  <c r="K34" i="17"/>
  <c r="J34" i="17"/>
  <c r="I34" i="17"/>
  <c r="H34" i="17"/>
  <c r="G34" i="17"/>
  <c r="S34" i="17" s="1"/>
  <c r="F34" i="17"/>
  <c r="E34" i="17"/>
  <c r="D34" i="17"/>
  <c r="CD33" i="17"/>
  <c r="CC33" i="17"/>
  <c r="CB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BK33" i="17"/>
  <c r="BJ33" i="17"/>
  <c r="BI33" i="17"/>
  <c r="BH33" i="17"/>
  <c r="BG33" i="17"/>
  <c r="BF33" i="17"/>
  <c r="BE33" i="17"/>
  <c r="BD33" i="17"/>
  <c r="BC33" i="17"/>
  <c r="BB33" i="17"/>
  <c r="BA33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AN33" i="17"/>
  <c r="AM33" i="17"/>
  <c r="AL33" i="17"/>
  <c r="CA33" i="17" s="1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AK33" i="17" s="1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S33" i="17" s="1"/>
  <c r="E33" i="17"/>
  <c r="D33" i="17"/>
  <c r="CC32" i="17"/>
  <c r="CD32" i="17" s="1"/>
  <c r="CB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BK32" i="17"/>
  <c r="BJ32" i="17"/>
  <c r="BI32" i="17"/>
  <c r="BH32" i="17"/>
  <c r="BG32" i="17"/>
  <c r="BF32" i="17"/>
  <c r="BE32" i="17"/>
  <c r="BD32" i="17"/>
  <c r="BC32" i="17"/>
  <c r="BB32" i="17"/>
  <c r="BA32" i="17"/>
  <c r="AZ32" i="17"/>
  <c r="AY32" i="17"/>
  <c r="AX32" i="17"/>
  <c r="AW32" i="17"/>
  <c r="AV32" i="17"/>
  <c r="AU32" i="17"/>
  <c r="AT32" i="17"/>
  <c r="AS32" i="17"/>
  <c r="AR32" i="17"/>
  <c r="AQ32" i="17"/>
  <c r="AP32" i="17"/>
  <c r="AO32" i="17"/>
  <c r="AN32" i="17"/>
  <c r="AM32" i="17"/>
  <c r="AL32" i="17"/>
  <c r="CA32" i="17" s="1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AK32" i="17" s="1"/>
  <c r="T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S32" i="17" s="1"/>
  <c r="D32" i="17"/>
  <c r="CC31" i="17"/>
  <c r="CB31" i="17"/>
  <c r="CD31" i="17" s="1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BK31" i="17"/>
  <c r="BJ31" i="17"/>
  <c r="BI31" i="17"/>
  <c r="BH31" i="17"/>
  <c r="BG31" i="17"/>
  <c r="BF31" i="17"/>
  <c r="BE31" i="17"/>
  <c r="BD31" i="17"/>
  <c r="BC31" i="17"/>
  <c r="BB31" i="17"/>
  <c r="BA31" i="17"/>
  <c r="AZ31" i="17"/>
  <c r="AY31" i="17"/>
  <c r="AX31" i="17"/>
  <c r="AW31" i="17"/>
  <c r="AV31" i="17"/>
  <c r="AU31" i="17"/>
  <c r="AT31" i="17"/>
  <c r="AS31" i="17"/>
  <c r="AR31" i="17"/>
  <c r="AQ31" i="17"/>
  <c r="AP31" i="17"/>
  <c r="AO31" i="17"/>
  <c r="AN31" i="17"/>
  <c r="AM31" i="17"/>
  <c r="AL31" i="17"/>
  <c r="CA31" i="17" s="1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AK31" i="17" s="1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S31" i="17" s="1"/>
  <c r="CC30" i="17"/>
  <c r="CB30" i="17"/>
  <c r="CD30" i="17" s="1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BK30" i="17"/>
  <c r="BJ30" i="17"/>
  <c r="BI30" i="17"/>
  <c r="BH30" i="17"/>
  <c r="BG30" i="17"/>
  <c r="BF30" i="17"/>
  <c r="BE30" i="17"/>
  <c r="BD30" i="17"/>
  <c r="BC30" i="17"/>
  <c r="BB30" i="17"/>
  <c r="BA30" i="17"/>
  <c r="AZ30" i="17"/>
  <c r="AY30" i="17"/>
  <c r="AX30" i="17"/>
  <c r="AW30" i="17"/>
  <c r="AV30" i="17"/>
  <c r="AU30" i="17"/>
  <c r="AT30" i="17"/>
  <c r="AS30" i="17"/>
  <c r="AR30" i="17"/>
  <c r="AQ30" i="17"/>
  <c r="AP30" i="17"/>
  <c r="AO30" i="17"/>
  <c r="AN30" i="17"/>
  <c r="AM30" i="17"/>
  <c r="CA30" i="17" s="1"/>
  <c r="AL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AK30" i="17" s="1"/>
  <c r="R30" i="17"/>
  <c r="Q30" i="17"/>
  <c r="P30" i="17"/>
  <c r="O30" i="17"/>
  <c r="N30" i="17"/>
  <c r="M30" i="17"/>
  <c r="L30" i="17"/>
  <c r="K30" i="17"/>
  <c r="J30" i="17"/>
  <c r="I30" i="17"/>
  <c r="H30" i="17"/>
  <c r="G30" i="17"/>
  <c r="S30" i="17" s="1"/>
  <c r="F30" i="17"/>
  <c r="E30" i="17"/>
  <c r="D30" i="17"/>
  <c r="CD21" i="17"/>
  <c r="CC21" i="17"/>
  <c r="CB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BK21" i="17"/>
  <c r="BJ21" i="17"/>
  <c r="BI21" i="17"/>
  <c r="BH21" i="17"/>
  <c r="BG21" i="17"/>
  <c r="BF21" i="17"/>
  <c r="BE21" i="17"/>
  <c r="BD21" i="17"/>
  <c r="BC21" i="17"/>
  <c r="BB21" i="17"/>
  <c r="BA21" i="17"/>
  <c r="AZ21" i="17"/>
  <c r="AY21" i="17"/>
  <c r="AX21" i="17"/>
  <c r="AW21" i="17"/>
  <c r="AV21" i="17"/>
  <c r="AU21" i="17"/>
  <c r="AT21" i="17"/>
  <c r="AS21" i="17"/>
  <c r="AR21" i="17"/>
  <c r="AQ21" i="17"/>
  <c r="AP21" i="17"/>
  <c r="AO21" i="17"/>
  <c r="AN21" i="17"/>
  <c r="AM21" i="17"/>
  <c r="AL21" i="17"/>
  <c r="CA21" i="17" s="1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AK21" i="17" s="1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S21" i="17" s="1"/>
  <c r="E21" i="17"/>
  <c r="D21" i="17"/>
  <c r="CC20" i="17"/>
  <c r="CD20" i="17" s="1"/>
  <c r="CB20" i="17"/>
  <c r="BZ20" i="17"/>
  <c r="BY20" i="17"/>
  <c r="BX20" i="17"/>
  <c r="BW20" i="17"/>
  <c r="BV20" i="17"/>
  <c r="BU20" i="17"/>
  <c r="BT20" i="17"/>
  <c r="BS20" i="17"/>
  <c r="BR20" i="17"/>
  <c r="BQ20" i="17"/>
  <c r="BP20" i="17"/>
  <c r="BO20" i="17"/>
  <c r="BN20" i="17"/>
  <c r="BM20" i="17"/>
  <c r="BL20" i="17"/>
  <c r="BK20" i="17"/>
  <c r="BJ20" i="17"/>
  <c r="BI20" i="17"/>
  <c r="BH20" i="17"/>
  <c r="BG20" i="17"/>
  <c r="BF20" i="17"/>
  <c r="BE20" i="17"/>
  <c r="BD20" i="17"/>
  <c r="BC20" i="17"/>
  <c r="BB20" i="17"/>
  <c r="BA20" i="17"/>
  <c r="AZ20" i="17"/>
  <c r="AY20" i="17"/>
  <c r="AX20" i="17"/>
  <c r="AW20" i="17"/>
  <c r="AV20" i="17"/>
  <c r="AU20" i="17"/>
  <c r="AT20" i="17"/>
  <c r="AS20" i="17"/>
  <c r="AR20" i="17"/>
  <c r="AQ20" i="17"/>
  <c r="AP20" i="17"/>
  <c r="AO20" i="17"/>
  <c r="AN20" i="17"/>
  <c r="AM20" i="17"/>
  <c r="AL20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AK20" i="17" s="1"/>
  <c r="T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S20" i="17" s="1"/>
  <c r="D20" i="17"/>
  <c r="CC19" i="17"/>
  <c r="CB19" i="17"/>
  <c r="CD19" i="17" s="1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BK19" i="17"/>
  <c r="BJ19" i="17"/>
  <c r="BI19" i="17"/>
  <c r="BH19" i="17"/>
  <c r="BG19" i="17"/>
  <c r="BF19" i="17"/>
  <c r="BE19" i="17"/>
  <c r="BD19" i="17"/>
  <c r="BC19" i="17"/>
  <c r="BB19" i="17"/>
  <c r="BA19" i="17"/>
  <c r="AZ19" i="17"/>
  <c r="AY19" i="17"/>
  <c r="AX19" i="17"/>
  <c r="AW19" i="17"/>
  <c r="AV19" i="17"/>
  <c r="AU19" i="17"/>
  <c r="AT19" i="17"/>
  <c r="AS19" i="17"/>
  <c r="AR19" i="17"/>
  <c r="AQ19" i="17"/>
  <c r="AP19" i="17"/>
  <c r="AO19" i="17"/>
  <c r="AN19" i="17"/>
  <c r="AM19" i="17"/>
  <c r="AL19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AK19" i="17" s="1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S19" i="17" s="1"/>
  <c r="CC18" i="17"/>
  <c r="CB18" i="17"/>
  <c r="CD18" i="17" s="1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AM18" i="17"/>
  <c r="CA18" i="17" s="1"/>
  <c r="AL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S18" i="17" s="1"/>
  <c r="F18" i="17"/>
  <c r="E18" i="17"/>
  <c r="D18" i="17"/>
  <c r="CD17" i="17"/>
  <c r="CC17" i="17"/>
  <c r="CB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BK17" i="17"/>
  <c r="BJ17" i="17"/>
  <c r="BI17" i="17"/>
  <c r="BH17" i="17"/>
  <c r="BG17" i="17"/>
  <c r="BF17" i="17"/>
  <c r="BE17" i="17"/>
  <c r="BD17" i="17"/>
  <c r="BC17" i="17"/>
  <c r="BB17" i="17"/>
  <c r="BA17" i="17"/>
  <c r="AZ17" i="17"/>
  <c r="AY17" i="17"/>
  <c r="AX17" i="17"/>
  <c r="AW17" i="17"/>
  <c r="AV17" i="17"/>
  <c r="AU17" i="17"/>
  <c r="AT17" i="17"/>
  <c r="AS17" i="17"/>
  <c r="AR17" i="17"/>
  <c r="AQ17" i="17"/>
  <c r="AP17" i="17"/>
  <c r="AO17" i="17"/>
  <c r="AN17" i="17"/>
  <c r="AM17" i="17"/>
  <c r="AL17" i="17"/>
  <c r="CA17" i="17" s="1"/>
  <c r="AJ17" i="17"/>
  <c r="AI17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AK17" i="17" s="1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S17" i="17" s="1"/>
  <c r="E17" i="17"/>
  <c r="D17" i="17"/>
  <c r="S10" i="16"/>
  <c r="AK18" i="17" l="1"/>
  <c r="CA19" i="17"/>
  <c r="CA20" i="17"/>
  <c r="S30" i="16"/>
  <c r="AK30" i="16"/>
  <c r="CA30" i="16"/>
  <c r="CD30" i="16"/>
  <c r="CD48" i="16"/>
  <c r="CD47" i="16"/>
  <c r="CD46" i="16"/>
  <c r="CD45" i="16"/>
  <c r="CD44" i="16"/>
  <c r="CD43" i="16"/>
  <c r="CD42" i="16"/>
  <c r="CD41" i="16"/>
  <c r="CD40" i="16"/>
  <c r="CD39" i="16"/>
  <c r="CD38" i="16"/>
  <c r="CD37" i="16"/>
  <c r="CD36" i="16"/>
  <c r="CD35" i="16"/>
  <c r="CD34" i="16"/>
  <c r="CD33" i="16"/>
  <c r="CD32" i="16"/>
  <c r="CD31" i="16"/>
  <c r="CA48" i="16"/>
  <c r="CA47" i="16"/>
  <c r="CA46" i="16"/>
  <c r="CA45" i="16"/>
  <c r="CA44" i="16"/>
  <c r="CA43" i="16"/>
  <c r="CA42" i="16"/>
  <c r="CA41" i="16"/>
  <c r="CA40" i="16"/>
  <c r="CA39" i="16"/>
  <c r="CA38" i="16"/>
  <c r="CA37" i="16"/>
  <c r="CA36" i="16"/>
  <c r="CA35" i="16"/>
  <c r="CA34" i="16"/>
  <c r="CA33" i="16"/>
  <c r="CA32" i="16"/>
  <c r="CA31" i="16"/>
  <c r="AK48" i="16"/>
  <c r="AK47" i="16"/>
  <c r="AK46" i="16"/>
  <c r="AK45" i="16"/>
  <c r="AK44" i="16"/>
  <c r="AK43" i="16"/>
  <c r="AK42" i="16"/>
  <c r="AK41" i="16"/>
  <c r="AK40" i="16"/>
  <c r="AK39" i="16"/>
  <c r="AK38" i="16"/>
  <c r="AK37" i="16"/>
  <c r="AK36" i="16"/>
  <c r="AK35" i="16"/>
  <c r="AK34" i="16"/>
  <c r="AK33" i="16"/>
  <c r="AK32" i="16"/>
  <c r="AK31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CC45" i="16"/>
  <c r="CC48" i="16"/>
  <c r="CB48" i="16"/>
  <c r="CC47" i="16"/>
  <c r="CB47" i="16"/>
  <c r="CC46" i="16"/>
  <c r="CB46" i="16"/>
  <c r="CB45" i="16"/>
  <c r="CC44" i="16"/>
  <c r="CB44" i="16"/>
  <c r="CC43" i="16"/>
  <c r="CB43" i="16"/>
  <c r="CC42" i="16"/>
  <c r="CB42" i="16"/>
  <c r="CC41" i="16"/>
  <c r="CB41" i="16"/>
  <c r="CC40" i="16"/>
  <c r="CB40" i="16"/>
  <c r="CC39" i="16"/>
  <c r="CB39" i="16"/>
  <c r="CC38" i="16"/>
  <c r="CB38" i="16"/>
  <c r="CC37" i="16"/>
  <c r="CB37" i="16"/>
  <c r="CC36" i="16"/>
  <c r="CB36" i="16"/>
  <c r="CC35" i="16"/>
  <c r="CB35" i="16"/>
  <c r="CC34" i="16"/>
  <c r="CB34" i="16"/>
  <c r="CC33" i="16"/>
  <c r="CB33" i="16"/>
  <c r="CC32" i="16"/>
  <c r="CB32" i="16"/>
  <c r="CC31" i="16"/>
  <c r="CB31" i="16"/>
  <c r="BZ48" i="16"/>
  <c r="BY48" i="16"/>
  <c r="BX48" i="16"/>
  <c r="BW48" i="16"/>
  <c r="BV48" i="16"/>
  <c r="BU48" i="16"/>
  <c r="BT48" i="16"/>
  <c r="BS48" i="16"/>
  <c r="BR48" i="16"/>
  <c r="BQ48" i="16"/>
  <c r="BP48" i="16"/>
  <c r="BO48" i="16"/>
  <c r="BN48" i="16"/>
  <c r="BM48" i="16"/>
  <c r="BL48" i="16"/>
  <c r="BK48" i="16"/>
  <c r="BJ48" i="16"/>
  <c r="BI48" i="16"/>
  <c r="BH48" i="16"/>
  <c r="BG48" i="16"/>
  <c r="BF48" i="16"/>
  <c r="BE48" i="16"/>
  <c r="BD48" i="16"/>
  <c r="BC48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BZ47" i="16"/>
  <c r="BY47" i="16"/>
  <c r="BX47" i="16"/>
  <c r="BW47" i="16"/>
  <c r="BV47" i="16"/>
  <c r="BU47" i="16"/>
  <c r="BT47" i="16"/>
  <c r="BS47" i="16"/>
  <c r="BR47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BZ46" i="16"/>
  <c r="BY46" i="16"/>
  <c r="BX46" i="16"/>
  <c r="BW46" i="16"/>
  <c r="BV46" i="16"/>
  <c r="BU46" i="16"/>
  <c r="BT46" i="16"/>
  <c r="BS46" i="16"/>
  <c r="BR46" i="16"/>
  <c r="BQ46" i="16"/>
  <c r="BP46" i="16"/>
  <c r="BO46" i="16"/>
  <c r="BN46" i="16"/>
  <c r="BM46" i="16"/>
  <c r="BL46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BZ45" i="16"/>
  <c r="BY45" i="16"/>
  <c r="BX45" i="16"/>
  <c r="BW45" i="16"/>
  <c r="BV45" i="16"/>
  <c r="BU45" i="16"/>
  <c r="BT45" i="16"/>
  <c r="BS45" i="16"/>
  <c r="BR45" i="16"/>
  <c r="BQ45" i="16"/>
  <c r="BP45" i="16"/>
  <c r="BO45" i="16"/>
  <c r="BN45" i="16"/>
  <c r="BM45" i="16"/>
  <c r="BL45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BZ44" i="16"/>
  <c r="BY44" i="16"/>
  <c r="BX44" i="16"/>
  <c r="BW44" i="16"/>
  <c r="BV44" i="16"/>
  <c r="BU44" i="16"/>
  <c r="BT44" i="16"/>
  <c r="BS44" i="16"/>
  <c r="BR44" i="16"/>
  <c r="BQ44" i="16"/>
  <c r="BP44" i="16"/>
  <c r="BO44" i="16"/>
  <c r="BN44" i="16"/>
  <c r="BM44" i="16"/>
  <c r="BL44" i="16"/>
  <c r="BK44" i="16"/>
  <c r="BJ44" i="16"/>
  <c r="BI44" i="16"/>
  <c r="BG44" i="16"/>
  <c r="BF44" i="16"/>
  <c r="BE44" i="16"/>
  <c r="BD44" i="16"/>
  <c r="BC44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BZ43" i="16"/>
  <c r="BY43" i="16"/>
  <c r="BX43" i="16"/>
  <c r="BW43" i="16"/>
  <c r="BV43" i="16"/>
  <c r="BU43" i="16"/>
  <c r="BT43" i="16"/>
  <c r="BS43" i="16"/>
  <c r="BR43" i="16"/>
  <c r="BQ43" i="16"/>
  <c r="BP43" i="16"/>
  <c r="BO43" i="16"/>
  <c r="BN43" i="16"/>
  <c r="BM43" i="16"/>
  <c r="BL43" i="16"/>
  <c r="BK43" i="16"/>
  <c r="BJ43" i="16"/>
  <c r="BI43" i="16"/>
  <c r="BH43" i="16"/>
  <c r="BG43" i="16"/>
  <c r="BF43" i="16"/>
  <c r="BE43" i="16"/>
  <c r="BD43" i="16"/>
  <c r="BC43" i="16"/>
  <c r="BB43" i="16"/>
  <c r="BA43" i="16"/>
  <c r="AZ43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M43" i="16"/>
  <c r="AL43" i="16"/>
  <c r="BZ42" i="16"/>
  <c r="BY42" i="16"/>
  <c r="BX42" i="16"/>
  <c r="BW42" i="16"/>
  <c r="BV42" i="16"/>
  <c r="BU42" i="16"/>
  <c r="BT42" i="16"/>
  <c r="BS42" i="16"/>
  <c r="BR42" i="16"/>
  <c r="BQ42" i="16"/>
  <c r="BP42" i="16"/>
  <c r="BO42" i="16"/>
  <c r="BN42" i="16"/>
  <c r="BM42" i="16"/>
  <c r="BL42" i="16"/>
  <c r="BK42" i="16"/>
  <c r="BJ42" i="16"/>
  <c r="BI42" i="16"/>
  <c r="BH42" i="16"/>
  <c r="BG42" i="16"/>
  <c r="BF42" i="16"/>
  <c r="BE42" i="16"/>
  <c r="BD42" i="16"/>
  <c r="BC42" i="16"/>
  <c r="BB42" i="16"/>
  <c r="BA42" i="16"/>
  <c r="AZ42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BZ41" i="16"/>
  <c r="BY41" i="16"/>
  <c r="BX41" i="16"/>
  <c r="BW41" i="16"/>
  <c r="BV41" i="16"/>
  <c r="BU41" i="16"/>
  <c r="BT41" i="16"/>
  <c r="BS41" i="16"/>
  <c r="BR41" i="16"/>
  <c r="BQ41" i="16"/>
  <c r="BP41" i="16"/>
  <c r="BO41" i="16"/>
  <c r="BN41" i="16"/>
  <c r="BM41" i="16"/>
  <c r="BL41" i="16"/>
  <c r="BK41" i="16"/>
  <c r="BJ41" i="16"/>
  <c r="BI41" i="16"/>
  <c r="BH41" i="16"/>
  <c r="BG41" i="16"/>
  <c r="BF41" i="16"/>
  <c r="BE41" i="16"/>
  <c r="BD41" i="16"/>
  <c r="BC41" i="16"/>
  <c r="BB41" i="16"/>
  <c r="BA41" i="16"/>
  <c r="AZ41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M41" i="16"/>
  <c r="AL41" i="16"/>
  <c r="BZ40" i="16"/>
  <c r="BY40" i="16"/>
  <c r="BX40" i="16"/>
  <c r="BW40" i="16"/>
  <c r="BV40" i="16"/>
  <c r="BU40" i="16"/>
  <c r="BT40" i="16"/>
  <c r="BS40" i="16"/>
  <c r="BR40" i="16"/>
  <c r="BQ40" i="16"/>
  <c r="BP40" i="16"/>
  <c r="BO40" i="16"/>
  <c r="BN40" i="16"/>
  <c r="BM40" i="16"/>
  <c r="BL40" i="16"/>
  <c r="BK40" i="16"/>
  <c r="BJ40" i="16"/>
  <c r="BI40" i="16"/>
  <c r="BH40" i="16"/>
  <c r="BG40" i="16"/>
  <c r="BF40" i="16"/>
  <c r="BE40" i="16"/>
  <c r="BD40" i="16"/>
  <c r="BC40" i="16"/>
  <c r="BB40" i="16"/>
  <c r="BA40" i="16"/>
  <c r="AZ40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M40" i="16"/>
  <c r="AL40" i="16"/>
  <c r="BZ39" i="16"/>
  <c r="BY39" i="16"/>
  <c r="BX39" i="16"/>
  <c r="BW39" i="16"/>
  <c r="BV39" i="16"/>
  <c r="BU39" i="16"/>
  <c r="BT39" i="16"/>
  <c r="BS39" i="16"/>
  <c r="BR39" i="16"/>
  <c r="BQ39" i="16"/>
  <c r="BP39" i="16"/>
  <c r="BO39" i="16"/>
  <c r="BN39" i="16"/>
  <c r="BM39" i="16"/>
  <c r="BL39" i="16"/>
  <c r="BK39" i="16"/>
  <c r="BJ39" i="16"/>
  <c r="BI39" i="16"/>
  <c r="BH39" i="16"/>
  <c r="BG39" i="16"/>
  <c r="BF39" i="16"/>
  <c r="BE39" i="16"/>
  <c r="BD39" i="16"/>
  <c r="BC39" i="16"/>
  <c r="BB39" i="16"/>
  <c r="BA39" i="16"/>
  <c r="AZ39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M39" i="16"/>
  <c r="AL39" i="16"/>
  <c r="BZ38" i="16"/>
  <c r="BY38" i="16"/>
  <c r="BX38" i="16"/>
  <c r="BW38" i="16"/>
  <c r="BV38" i="16"/>
  <c r="BU38" i="16"/>
  <c r="BT38" i="16"/>
  <c r="BS38" i="16"/>
  <c r="BR38" i="16"/>
  <c r="BQ38" i="16"/>
  <c r="BP38" i="16"/>
  <c r="BO38" i="16"/>
  <c r="BN38" i="16"/>
  <c r="BM38" i="16"/>
  <c r="BL38" i="16"/>
  <c r="BK38" i="16"/>
  <c r="BJ38" i="16"/>
  <c r="BI38" i="16"/>
  <c r="BH38" i="16"/>
  <c r="BG38" i="16"/>
  <c r="BF38" i="16"/>
  <c r="BE38" i="16"/>
  <c r="BD38" i="16"/>
  <c r="BC38" i="16"/>
  <c r="BB38" i="16"/>
  <c r="BA38" i="16"/>
  <c r="AZ38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M38" i="16"/>
  <c r="AL38" i="16"/>
  <c r="BZ37" i="16"/>
  <c r="BY37" i="16"/>
  <c r="BX37" i="16"/>
  <c r="BW37" i="16"/>
  <c r="BV37" i="16"/>
  <c r="BU37" i="16"/>
  <c r="BT37" i="16"/>
  <c r="BS37" i="16"/>
  <c r="BR37" i="16"/>
  <c r="BQ37" i="16"/>
  <c r="BP37" i="16"/>
  <c r="BO37" i="16"/>
  <c r="BN37" i="16"/>
  <c r="BM37" i="16"/>
  <c r="BL37" i="16"/>
  <c r="BK37" i="16"/>
  <c r="BJ37" i="16"/>
  <c r="BI37" i="16"/>
  <c r="BH37" i="16"/>
  <c r="BG37" i="16"/>
  <c r="BF37" i="16"/>
  <c r="BE37" i="16"/>
  <c r="BD37" i="16"/>
  <c r="BC37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M37" i="16"/>
  <c r="AL37" i="16"/>
  <c r="BZ36" i="16"/>
  <c r="BY36" i="16"/>
  <c r="BX36" i="16"/>
  <c r="BW36" i="16"/>
  <c r="BV36" i="16"/>
  <c r="BU36" i="16"/>
  <c r="BT36" i="16"/>
  <c r="BS36" i="16"/>
  <c r="BR36" i="16"/>
  <c r="BQ36" i="16"/>
  <c r="BP36" i="16"/>
  <c r="BO36" i="16"/>
  <c r="BN36" i="16"/>
  <c r="BM36" i="16"/>
  <c r="BL36" i="16"/>
  <c r="BK36" i="16"/>
  <c r="BJ36" i="16"/>
  <c r="BI36" i="16"/>
  <c r="BH36" i="16"/>
  <c r="BG36" i="16"/>
  <c r="BF36" i="16"/>
  <c r="BE36" i="16"/>
  <c r="BD36" i="16"/>
  <c r="BC36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BZ35" i="16"/>
  <c r="BY35" i="16"/>
  <c r="BX35" i="16"/>
  <c r="BW35" i="16"/>
  <c r="BV35" i="16"/>
  <c r="BU35" i="16"/>
  <c r="BT35" i="16"/>
  <c r="BS35" i="16"/>
  <c r="BR35" i="16"/>
  <c r="BQ35" i="16"/>
  <c r="BP35" i="16"/>
  <c r="BO35" i="16"/>
  <c r="BN35" i="16"/>
  <c r="BM35" i="16"/>
  <c r="BL35" i="16"/>
  <c r="BK35" i="16"/>
  <c r="BJ3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BZ34" i="16"/>
  <c r="BY34" i="16"/>
  <c r="BX34" i="16"/>
  <c r="BW34" i="16"/>
  <c r="BV34" i="16"/>
  <c r="BU34" i="16"/>
  <c r="BT34" i="16"/>
  <c r="BS34" i="16"/>
  <c r="BR34" i="16"/>
  <c r="BQ34" i="16"/>
  <c r="BP34" i="16"/>
  <c r="BO34" i="16"/>
  <c r="BN34" i="16"/>
  <c r="BM34" i="16"/>
  <c r="BL34" i="16"/>
  <c r="BK34" i="16"/>
  <c r="BJ34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BZ33" i="16"/>
  <c r="BY33" i="16"/>
  <c r="BX33" i="16"/>
  <c r="BW33" i="16"/>
  <c r="BV33" i="16"/>
  <c r="BU33" i="16"/>
  <c r="BT33" i="16"/>
  <c r="BS33" i="16"/>
  <c r="BR33" i="16"/>
  <c r="BQ33" i="16"/>
  <c r="BP33" i="16"/>
  <c r="BO33" i="16"/>
  <c r="BN33" i="16"/>
  <c r="BM33" i="16"/>
  <c r="BL33" i="16"/>
  <c r="BK33" i="16"/>
  <c r="BJ33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BZ32" i="16"/>
  <c r="BY32" i="16"/>
  <c r="BX32" i="16"/>
  <c r="BW32" i="16"/>
  <c r="BV32" i="16"/>
  <c r="BU32" i="16"/>
  <c r="BT32" i="16"/>
  <c r="BS32" i="16"/>
  <c r="BR32" i="16"/>
  <c r="BQ32" i="16"/>
  <c r="BP32" i="16"/>
  <c r="BO32" i="16"/>
  <c r="BN32" i="16"/>
  <c r="BM32" i="16"/>
  <c r="BL32" i="16"/>
  <c r="BK32" i="16"/>
  <c r="BJ32" i="16"/>
  <c r="BI32" i="16"/>
  <c r="BH32" i="16"/>
  <c r="BG32" i="16"/>
  <c r="BF32" i="16"/>
  <c r="BE32" i="16"/>
  <c r="BD32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BZ31" i="16"/>
  <c r="BY31" i="16"/>
  <c r="BX31" i="16"/>
  <c r="BW31" i="16"/>
  <c r="BV31" i="16"/>
  <c r="BU31" i="16"/>
  <c r="BT31" i="16"/>
  <c r="BS31" i="16"/>
  <c r="BR31" i="16"/>
  <c r="BQ31" i="16"/>
  <c r="BP31" i="16"/>
  <c r="BO31" i="16"/>
  <c r="BN31" i="16"/>
  <c r="BM31" i="16"/>
  <c r="BL31" i="16"/>
  <c r="BK31" i="16"/>
  <c r="BJ31" i="16"/>
  <c r="BI31" i="16"/>
  <c r="BH31" i="16"/>
  <c r="BG31" i="16"/>
  <c r="BF31" i="16"/>
  <c r="BE31" i="16"/>
  <c r="BD31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AJ43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AJ41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AJ40" i="16"/>
  <c r="AI40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AJ39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CC30" i="16"/>
  <c r="CB30" i="16"/>
  <c r="BZ30" i="16"/>
  <c r="BY30" i="16"/>
  <c r="BX30" i="16"/>
  <c r="BW30" i="16"/>
  <c r="BV30" i="16"/>
  <c r="BU30" i="16"/>
  <c r="BT30" i="16"/>
  <c r="BS30" i="16"/>
  <c r="BR30" i="16"/>
  <c r="BQ30" i="16"/>
  <c r="BP30" i="16"/>
  <c r="BO30" i="16"/>
  <c r="BN30" i="16"/>
  <c r="BM30" i="16"/>
  <c r="BL30" i="16"/>
  <c r="BK30" i="16"/>
  <c r="BJ30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D30" i="16"/>
  <c r="CD21" i="16"/>
  <c r="CD20" i="16"/>
  <c r="CD19" i="16"/>
  <c r="CD18" i="16"/>
  <c r="CD17" i="16"/>
  <c r="CA21" i="16"/>
  <c r="CA20" i="16"/>
  <c r="CA19" i="16"/>
  <c r="CA18" i="16"/>
  <c r="CA17" i="16"/>
  <c r="AK21" i="16"/>
  <c r="AK20" i="16"/>
  <c r="AK19" i="16"/>
  <c r="AK18" i="16"/>
  <c r="AK17" i="16"/>
  <c r="S21" i="16"/>
  <c r="S20" i="16"/>
  <c r="S19" i="16"/>
  <c r="S18" i="16"/>
  <c r="S17" i="16"/>
  <c r="CC21" i="16"/>
  <c r="CB21" i="16"/>
  <c r="CC20" i="16"/>
  <c r="CB20" i="16"/>
  <c r="CC19" i="16"/>
  <c r="CB19" i="16"/>
  <c r="CC18" i="16"/>
  <c r="CB18" i="16"/>
  <c r="CC17" i="16"/>
  <c r="CB17" i="16"/>
  <c r="BZ21" i="16"/>
  <c r="BY21" i="16"/>
  <c r="BX21" i="16"/>
  <c r="BW21" i="16"/>
  <c r="BV21" i="16"/>
  <c r="BU21" i="16"/>
  <c r="BT21" i="16"/>
  <c r="BS21" i="16"/>
  <c r="BR21" i="16"/>
  <c r="BQ21" i="16"/>
  <c r="BP21" i="16"/>
  <c r="BO21" i="16"/>
  <c r="BN21" i="16"/>
  <c r="BM21" i="16"/>
  <c r="BL21" i="16"/>
  <c r="BK21" i="16"/>
  <c r="BJ21" i="16"/>
  <c r="BI21" i="16"/>
  <c r="BH21" i="16"/>
  <c r="BG21" i="16"/>
  <c r="BF21" i="16"/>
  <c r="BE21" i="16"/>
  <c r="BD21" i="16"/>
  <c r="BC21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BZ20" i="16"/>
  <c r="BY20" i="16"/>
  <c r="BX20" i="16"/>
  <c r="BW20" i="16"/>
  <c r="BV20" i="16"/>
  <c r="BU20" i="16"/>
  <c r="BT20" i="16"/>
  <c r="BS20" i="16"/>
  <c r="BR20" i="16"/>
  <c r="BQ20" i="16"/>
  <c r="BP20" i="16"/>
  <c r="BO20" i="16"/>
  <c r="BN20" i="16"/>
  <c r="BM20" i="16"/>
  <c r="BL20" i="16"/>
  <c r="BK20" i="16"/>
  <c r="BJ20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BZ19" i="16"/>
  <c r="BY19" i="16"/>
  <c r="BX19" i="16"/>
  <c r="BW19" i="16"/>
  <c r="BV19" i="16"/>
  <c r="BU19" i="16"/>
  <c r="BT19" i="16"/>
  <c r="BS19" i="16"/>
  <c r="BR19" i="16"/>
  <c r="BQ19" i="16"/>
  <c r="BP19" i="16"/>
  <c r="BO19" i="16"/>
  <c r="BN19" i="16"/>
  <c r="BM19" i="16"/>
  <c r="BL19" i="16"/>
  <c r="BK19" i="16"/>
  <c r="BJ19" i="16"/>
  <c r="BI19" i="16"/>
  <c r="BH19" i="16"/>
  <c r="BG19" i="16"/>
  <c r="BF19" i="16"/>
  <c r="BE19" i="16"/>
  <c r="BD19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BZ18" i="16"/>
  <c r="BY18" i="16"/>
  <c r="BX18" i="16"/>
  <c r="BW18" i="16"/>
  <c r="BV18" i="16"/>
  <c r="BU18" i="16"/>
  <c r="BT18" i="16"/>
  <c r="BS18" i="16"/>
  <c r="BR18" i="16"/>
  <c r="BQ18" i="16"/>
  <c r="BP18" i="16"/>
  <c r="BO18" i="16"/>
  <c r="BN18" i="16"/>
  <c r="BM18" i="16"/>
  <c r="BL18" i="16"/>
  <c r="BK18" i="16"/>
  <c r="BJ18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BZ17" i="16"/>
  <c r="BY17" i="16"/>
  <c r="BX17" i="16"/>
  <c r="BW17" i="16"/>
  <c r="BV17" i="16"/>
  <c r="BU17" i="16"/>
  <c r="BT17" i="16"/>
  <c r="BS17" i="16"/>
  <c r="BR17" i="16"/>
  <c r="BQ17" i="16"/>
  <c r="BP17" i="16"/>
  <c r="BO17" i="16"/>
  <c r="BN17" i="16"/>
  <c r="BM17" i="16"/>
  <c r="BL17" i="16"/>
  <c r="BK17" i="16"/>
  <c r="BJ17" i="16"/>
  <c r="BI17" i="16"/>
  <c r="BH17" i="16"/>
  <c r="BG17" i="16"/>
  <c r="BF17" i="16"/>
  <c r="BE17" i="16"/>
  <c r="BD17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21" i="16"/>
  <c r="D20" i="16"/>
  <c r="D19" i="16"/>
  <c r="D18" i="16"/>
  <c r="D17" i="16"/>
  <c r="CD4" i="16"/>
  <c r="CD5" i="16"/>
  <c r="CD6" i="16"/>
  <c r="CD7" i="16"/>
  <c r="CD8" i="16"/>
  <c r="CD9" i="16"/>
  <c r="CD10" i="16"/>
  <c r="CD11" i="16"/>
  <c r="CD12" i="16"/>
  <c r="CD13" i="16"/>
  <c r="CD14" i="16"/>
  <c r="CD15" i="16"/>
  <c r="CD16" i="16"/>
  <c r="CA4" i="16"/>
  <c r="CA5" i="16"/>
  <c r="CA6" i="16"/>
  <c r="CA7" i="16"/>
  <c r="CA8" i="16"/>
  <c r="CA9" i="16"/>
  <c r="CA10" i="16"/>
  <c r="CA11" i="16"/>
  <c r="CA12" i="16"/>
  <c r="CA13" i="16"/>
  <c r="CA14" i="16"/>
  <c r="CA15" i="16"/>
  <c r="CA16" i="16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AK3" i="17"/>
  <c r="AK4" i="17"/>
  <c r="AK5" i="17"/>
  <c r="AK6" i="17"/>
  <c r="AK7" i="17"/>
  <c r="AK8" i="17"/>
  <c r="AK9" i="17"/>
  <c r="AK10" i="17"/>
  <c r="AK11" i="17"/>
  <c r="AK12" i="17"/>
  <c r="AK13" i="17"/>
  <c r="AK14" i="17"/>
  <c r="AK15" i="17"/>
  <c r="AK16" i="17"/>
  <c r="CA14" i="17"/>
  <c r="CD15" i="17"/>
  <c r="CD4" i="17"/>
  <c r="CD5" i="17"/>
  <c r="CD6" i="17"/>
  <c r="CD7" i="17"/>
  <c r="CD8" i="17"/>
  <c r="CD9" i="17"/>
  <c r="CD10" i="17"/>
  <c r="CD11" i="17"/>
  <c r="CD12" i="17"/>
  <c r="CD13" i="17"/>
  <c r="CD14" i="17"/>
  <c r="CD16" i="17"/>
  <c r="CA4" i="17"/>
  <c r="CA5" i="17"/>
  <c r="CA6" i="17"/>
  <c r="CA7" i="17"/>
  <c r="CA8" i="17"/>
  <c r="CA9" i="17"/>
  <c r="CA10" i="17"/>
  <c r="CA11" i="17"/>
  <c r="CA12" i="17"/>
  <c r="CA13" i="17"/>
  <c r="CA15" i="17"/>
  <c r="CA16" i="17"/>
  <c r="CA3" i="17"/>
  <c r="CD3" i="17"/>
  <c r="S3" i="17"/>
  <c r="S3" i="16"/>
  <c r="AK3" i="16"/>
  <c r="CA3" i="16"/>
  <c r="CD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S4" i="16"/>
  <c r="S5" i="16"/>
  <c r="S6" i="16"/>
  <c r="S7" i="16"/>
  <c r="S8" i="16"/>
  <c r="S9" i="16"/>
  <c r="S11" i="16"/>
  <c r="S12" i="16"/>
  <c r="S13" i="16"/>
  <c r="S14" i="16"/>
  <c r="S15" i="16"/>
  <c r="S16" i="16"/>
  <c r="N40" i="14" l="1"/>
  <c r="D40" i="14"/>
  <c r="D39" i="14"/>
  <c r="D38" i="14"/>
  <c r="D37" i="14"/>
  <c r="D36" i="14"/>
  <c r="D20" i="14"/>
  <c r="D19" i="14"/>
  <c r="D18" i="14"/>
  <c r="D17" i="14"/>
  <c r="D16" i="14"/>
  <c r="R40" i="14"/>
  <c r="Q40" i="14"/>
  <c r="P40" i="14"/>
  <c r="M40" i="14"/>
  <c r="L40" i="14"/>
  <c r="K40" i="14"/>
  <c r="J40" i="14"/>
  <c r="I40" i="14"/>
  <c r="H40" i="14"/>
  <c r="G40" i="14"/>
  <c r="F40" i="14"/>
  <c r="E40" i="14"/>
  <c r="R39" i="14"/>
  <c r="Q39" i="14"/>
  <c r="P39" i="14"/>
  <c r="N39" i="14"/>
  <c r="M39" i="14"/>
  <c r="L39" i="14"/>
  <c r="K39" i="14"/>
  <c r="J39" i="14"/>
  <c r="I39" i="14"/>
  <c r="H39" i="14"/>
  <c r="G39" i="14"/>
  <c r="F39" i="14"/>
  <c r="E39" i="14"/>
  <c r="R38" i="14"/>
  <c r="Q38" i="14"/>
  <c r="P38" i="14"/>
  <c r="N38" i="14"/>
  <c r="M38" i="14"/>
  <c r="L38" i="14"/>
  <c r="K38" i="14"/>
  <c r="J38" i="14"/>
  <c r="I38" i="14"/>
  <c r="H38" i="14"/>
  <c r="G38" i="14"/>
  <c r="F38" i="14"/>
  <c r="E38" i="14"/>
  <c r="R37" i="14"/>
  <c r="Q37" i="14"/>
  <c r="P37" i="14"/>
  <c r="N37" i="14"/>
  <c r="M37" i="14"/>
  <c r="L37" i="14"/>
  <c r="K37" i="14"/>
  <c r="J37" i="14"/>
  <c r="I37" i="14"/>
  <c r="H37" i="14"/>
  <c r="G37" i="14"/>
  <c r="F37" i="14"/>
  <c r="E37" i="14"/>
  <c r="R36" i="14"/>
  <c r="Q36" i="14"/>
  <c r="P36" i="14"/>
  <c r="N36" i="14"/>
  <c r="M36" i="14"/>
  <c r="L36" i="14"/>
  <c r="K36" i="14"/>
  <c r="J36" i="14"/>
  <c r="I36" i="14"/>
  <c r="H36" i="14"/>
  <c r="G36" i="14"/>
  <c r="F36" i="14"/>
  <c r="E36" i="14"/>
  <c r="R20" i="14"/>
  <c r="Q20" i="14"/>
  <c r="P20" i="14"/>
  <c r="N20" i="14"/>
  <c r="M20" i="14"/>
  <c r="L20" i="14"/>
  <c r="K20" i="14"/>
  <c r="J20" i="14"/>
  <c r="I20" i="14"/>
  <c r="H20" i="14"/>
  <c r="G20" i="14"/>
  <c r="F20" i="14"/>
  <c r="E20" i="14"/>
  <c r="R19" i="14"/>
  <c r="Q19" i="14"/>
  <c r="P19" i="14"/>
  <c r="N19" i="14"/>
  <c r="M19" i="14"/>
  <c r="L19" i="14"/>
  <c r="K19" i="14"/>
  <c r="J19" i="14"/>
  <c r="I19" i="14"/>
  <c r="H19" i="14"/>
  <c r="G19" i="14"/>
  <c r="F19" i="14"/>
  <c r="E19" i="14"/>
  <c r="R18" i="14"/>
  <c r="Q18" i="14"/>
  <c r="P18" i="14"/>
  <c r="N18" i="14"/>
  <c r="M18" i="14"/>
  <c r="L18" i="14"/>
  <c r="K18" i="14"/>
  <c r="J18" i="14"/>
  <c r="I18" i="14"/>
  <c r="H18" i="14"/>
  <c r="G18" i="14"/>
  <c r="F18" i="14"/>
  <c r="E18" i="14"/>
  <c r="R17" i="14"/>
  <c r="Q17" i="14"/>
  <c r="P17" i="14"/>
  <c r="N17" i="14"/>
  <c r="M17" i="14"/>
  <c r="L17" i="14"/>
  <c r="K17" i="14"/>
  <c r="J17" i="14"/>
  <c r="I17" i="14"/>
  <c r="H17" i="14"/>
  <c r="G17" i="14"/>
  <c r="F17" i="14"/>
  <c r="E17" i="14"/>
  <c r="R16" i="14"/>
  <c r="Q16" i="14"/>
  <c r="P16" i="14"/>
  <c r="N16" i="14"/>
  <c r="M16" i="14"/>
  <c r="L16" i="14"/>
  <c r="K16" i="14"/>
  <c r="J16" i="14"/>
  <c r="I16" i="14"/>
  <c r="H16" i="14"/>
  <c r="G16" i="14"/>
  <c r="F16" i="14"/>
  <c r="E16" i="14"/>
  <c r="D56" i="15"/>
  <c r="D57" i="15"/>
  <c r="D58" i="15"/>
  <c r="D59" i="15"/>
  <c r="D60" i="15"/>
  <c r="U60" i="15"/>
  <c r="P60" i="15"/>
  <c r="O60" i="15"/>
  <c r="N60" i="15"/>
  <c r="K60" i="15"/>
  <c r="J60" i="15"/>
  <c r="I60" i="15"/>
  <c r="G60" i="15"/>
  <c r="U58" i="15"/>
  <c r="P58" i="15"/>
  <c r="O58" i="15"/>
  <c r="N58" i="15"/>
  <c r="K58" i="15"/>
  <c r="J58" i="15"/>
  <c r="I58" i="15"/>
  <c r="G58" i="15"/>
  <c r="U57" i="15"/>
  <c r="P57" i="15"/>
  <c r="O57" i="15"/>
  <c r="N57" i="15"/>
  <c r="K57" i="15"/>
  <c r="J57" i="15"/>
  <c r="I57" i="15"/>
  <c r="G57" i="15"/>
  <c r="U56" i="15"/>
  <c r="P56" i="15"/>
  <c r="O56" i="15"/>
  <c r="N56" i="15"/>
  <c r="K56" i="15"/>
  <c r="J56" i="15"/>
  <c r="I56" i="15"/>
  <c r="G56" i="15"/>
  <c r="N40" i="15"/>
  <c r="E40" i="15"/>
  <c r="F40" i="15"/>
  <c r="G40" i="15"/>
  <c r="H40" i="15"/>
  <c r="I40" i="15"/>
  <c r="J40" i="15"/>
  <c r="K40" i="15"/>
  <c r="L40" i="15"/>
  <c r="M40" i="15"/>
  <c r="P40" i="15"/>
  <c r="Q40" i="15"/>
  <c r="R40" i="15"/>
  <c r="T40" i="15"/>
  <c r="U40" i="15"/>
  <c r="D40" i="15"/>
  <c r="E38" i="15"/>
  <c r="F38" i="15"/>
  <c r="G38" i="15"/>
  <c r="H38" i="15"/>
  <c r="I38" i="15"/>
  <c r="J38" i="15"/>
  <c r="K38" i="15"/>
  <c r="L38" i="15"/>
  <c r="M38" i="15"/>
  <c r="N38" i="15"/>
  <c r="P38" i="15"/>
  <c r="Q38" i="15"/>
  <c r="R38" i="15"/>
  <c r="T38" i="15"/>
  <c r="U38" i="15"/>
  <c r="D38" i="15"/>
  <c r="E37" i="15"/>
  <c r="F37" i="15"/>
  <c r="G37" i="15"/>
  <c r="H37" i="15"/>
  <c r="I37" i="15"/>
  <c r="J37" i="15"/>
  <c r="K37" i="15"/>
  <c r="L37" i="15"/>
  <c r="M37" i="15"/>
  <c r="N37" i="15"/>
  <c r="P37" i="15"/>
  <c r="Q37" i="15"/>
  <c r="R37" i="15"/>
  <c r="T37" i="15"/>
  <c r="U37" i="15"/>
  <c r="D37" i="15"/>
  <c r="K36" i="15"/>
  <c r="E36" i="15"/>
  <c r="U36" i="15"/>
  <c r="T36" i="15"/>
  <c r="R36" i="15"/>
  <c r="Q36" i="15"/>
  <c r="P36" i="15"/>
  <c r="N36" i="15"/>
  <c r="M36" i="15"/>
  <c r="L36" i="15"/>
  <c r="J36" i="15"/>
  <c r="I36" i="15"/>
  <c r="H36" i="15"/>
  <c r="G36" i="15"/>
  <c r="F36" i="15"/>
  <c r="D36" i="15"/>
  <c r="D39" i="15"/>
  <c r="E20" i="15"/>
  <c r="F20" i="15"/>
  <c r="G20" i="15"/>
  <c r="H20" i="15"/>
  <c r="I20" i="15"/>
  <c r="J20" i="15"/>
  <c r="K20" i="15"/>
  <c r="L20" i="15"/>
  <c r="M20" i="15"/>
  <c r="N20" i="15"/>
  <c r="P20" i="15"/>
  <c r="Q20" i="15"/>
  <c r="R20" i="15"/>
  <c r="S20" i="15"/>
  <c r="T20" i="15"/>
  <c r="U20" i="15"/>
  <c r="D20" i="15"/>
  <c r="E18" i="15"/>
  <c r="F18" i="15"/>
  <c r="G18" i="15"/>
  <c r="H18" i="15"/>
  <c r="I18" i="15"/>
  <c r="J18" i="15"/>
  <c r="K18" i="15"/>
  <c r="L18" i="15"/>
  <c r="M18" i="15"/>
  <c r="N18" i="15"/>
  <c r="P18" i="15"/>
  <c r="Q18" i="15"/>
  <c r="R18" i="15"/>
  <c r="S18" i="15"/>
  <c r="T18" i="15"/>
  <c r="U18" i="15"/>
  <c r="D18" i="15"/>
  <c r="E17" i="15"/>
  <c r="F17" i="15"/>
  <c r="G17" i="15"/>
  <c r="H17" i="15"/>
  <c r="I17" i="15"/>
  <c r="J17" i="15"/>
  <c r="K17" i="15"/>
  <c r="L17" i="15"/>
  <c r="M17" i="15"/>
  <c r="N17" i="15"/>
  <c r="P17" i="15"/>
  <c r="Q17" i="15"/>
  <c r="R17" i="15"/>
  <c r="S17" i="15"/>
  <c r="T17" i="15"/>
  <c r="U17" i="15"/>
  <c r="D17" i="15"/>
  <c r="E16" i="15"/>
  <c r="F16" i="15"/>
  <c r="G16" i="15"/>
  <c r="H16" i="15"/>
  <c r="I16" i="15"/>
  <c r="J16" i="15"/>
  <c r="K16" i="15"/>
  <c r="L16" i="15"/>
  <c r="M16" i="15"/>
  <c r="N16" i="15"/>
  <c r="P16" i="15"/>
  <c r="Q16" i="15"/>
  <c r="R16" i="15"/>
  <c r="S16" i="15"/>
  <c r="T16" i="15"/>
  <c r="U16" i="15"/>
  <c r="D16" i="15"/>
  <c r="U39" i="15"/>
  <c r="U19" i="15"/>
  <c r="T19" i="15"/>
  <c r="D19" i="15"/>
  <c r="P59" i="15"/>
  <c r="N59" i="15"/>
  <c r="J59" i="15"/>
  <c r="G59" i="15"/>
  <c r="U29" i="15"/>
  <c r="T29" i="15"/>
  <c r="R29" i="15"/>
  <c r="Q29" i="15"/>
  <c r="P29" i="15"/>
  <c r="N29" i="15"/>
  <c r="M29" i="15"/>
  <c r="L29" i="15"/>
  <c r="K29" i="15"/>
  <c r="J29" i="15"/>
  <c r="I29" i="15"/>
  <c r="H29" i="15"/>
  <c r="G29" i="15"/>
  <c r="F29" i="15"/>
  <c r="E29" i="15"/>
  <c r="D29" i="15"/>
  <c r="U28" i="15"/>
  <c r="T28" i="15"/>
  <c r="R28" i="15"/>
  <c r="Q28" i="15"/>
  <c r="P28" i="15"/>
  <c r="N28" i="15"/>
  <c r="M28" i="15"/>
  <c r="L28" i="15"/>
  <c r="K28" i="15"/>
  <c r="J28" i="15"/>
  <c r="I28" i="15"/>
  <c r="H28" i="15"/>
  <c r="G28" i="15"/>
  <c r="F28" i="15"/>
  <c r="E28" i="15"/>
  <c r="D28" i="15"/>
  <c r="U27" i="15"/>
  <c r="T27" i="15"/>
  <c r="R27" i="15"/>
  <c r="Q27" i="15"/>
  <c r="P27" i="15"/>
  <c r="N27" i="15"/>
  <c r="M27" i="15"/>
  <c r="L27" i="15"/>
  <c r="K27" i="15"/>
  <c r="J27" i="15"/>
  <c r="I27" i="15"/>
  <c r="H27" i="15"/>
  <c r="G27" i="15"/>
  <c r="F27" i="15"/>
  <c r="E27" i="15"/>
  <c r="D27" i="15"/>
  <c r="U26" i="15"/>
  <c r="T26" i="15"/>
  <c r="R26" i="15"/>
  <c r="Q26" i="15"/>
  <c r="P26" i="15"/>
  <c r="N26" i="15"/>
  <c r="M26" i="15"/>
  <c r="L26" i="15"/>
  <c r="K26" i="15"/>
  <c r="J26" i="15"/>
  <c r="I26" i="15"/>
  <c r="H26" i="15"/>
  <c r="G26" i="15"/>
  <c r="F26" i="15"/>
  <c r="E26" i="15"/>
  <c r="D26" i="15"/>
  <c r="U25" i="15"/>
  <c r="T25" i="15"/>
  <c r="R25" i="15"/>
  <c r="Q25" i="15"/>
  <c r="P25" i="15"/>
  <c r="N25" i="15"/>
  <c r="M25" i="15"/>
  <c r="L25" i="15"/>
  <c r="K25" i="15"/>
  <c r="J25" i="15"/>
  <c r="I25" i="15"/>
  <c r="H25" i="15"/>
  <c r="G25" i="15"/>
  <c r="F25" i="15"/>
  <c r="E25" i="15"/>
  <c r="D25" i="15"/>
  <c r="U24" i="15"/>
  <c r="T24" i="15"/>
  <c r="R24" i="15"/>
  <c r="Q24" i="15"/>
  <c r="P24" i="15"/>
  <c r="N24" i="15"/>
  <c r="M24" i="15"/>
  <c r="L24" i="15"/>
  <c r="K24" i="15"/>
  <c r="J24" i="15"/>
  <c r="I24" i="15"/>
  <c r="H24" i="15"/>
  <c r="G24" i="15"/>
  <c r="F24" i="15"/>
  <c r="E24" i="15"/>
  <c r="D24" i="15"/>
  <c r="U23" i="15"/>
  <c r="T23" i="15"/>
  <c r="R23" i="15"/>
  <c r="Q23" i="15"/>
  <c r="P23" i="15"/>
  <c r="N23" i="15"/>
  <c r="M23" i="15"/>
  <c r="L23" i="15"/>
  <c r="K23" i="15"/>
  <c r="J23" i="15"/>
  <c r="I23" i="15"/>
  <c r="H23" i="15"/>
  <c r="G23" i="15"/>
  <c r="F23" i="15"/>
  <c r="E23" i="15"/>
  <c r="D23" i="15"/>
  <c r="U22" i="15"/>
  <c r="T22" i="15"/>
  <c r="R22" i="15"/>
  <c r="Q22" i="15"/>
  <c r="P22" i="15"/>
  <c r="N22" i="15"/>
  <c r="M22" i="15"/>
  <c r="L22" i="15"/>
  <c r="K22" i="15"/>
  <c r="J22" i="15"/>
  <c r="I22" i="15"/>
  <c r="H22" i="15"/>
  <c r="G22" i="15"/>
  <c r="F22" i="15"/>
  <c r="E22" i="15"/>
  <c r="D22" i="15"/>
  <c r="U59" i="15"/>
  <c r="O59" i="15"/>
  <c r="K59" i="15"/>
  <c r="I59" i="15"/>
  <c r="T39" i="15"/>
  <c r="R39" i="15"/>
  <c r="Q39" i="15"/>
  <c r="P39" i="15"/>
  <c r="N39" i="15"/>
  <c r="M39" i="15"/>
  <c r="L39" i="15"/>
  <c r="K39" i="15"/>
  <c r="J39" i="15"/>
  <c r="I39" i="15"/>
  <c r="H39" i="15"/>
  <c r="G39" i="15"/>
  <c r="F39" i="15"/>
  <c r="E39" i="15"/>
  <c r="U35" i="15"/>
  <c r="T35" i="15"/>
  <c r="R35" i="15"/>
  <c r="Q35" i="15"/>
  <c r="P35" i="15"/>
  <c r="N35" i="15"/>
  <c r="M35" i="15"/>
  <c r="L35" i="15"/>
  <c r="K35" i="15"/>
  <c r="J35" i="15"/>
  <c r="I35" i="15"/>
  <c r="H35" i="15"/>
  <c r="G35" i="15"/>
  <c r="F35" i="15"/>
  <c r="E35" i="15"/>
  <c r="D35" i="15"/>
  <c r="U34" i="15"/>
  <c r="T34" i="15"/>
  <c r="R34" i="15"/>
  <c r="Q34" i="15"/>
  <c r="P34" i="15"/>
  <c r="N34" i="15"/>
  <c r="M34" i="15"/>
  <c r="L34" i="15"/>
  <c r="K34" i="15"/>
  <c r="J34" i="15"/>
  <c r="I34" i="15"/>
  <c r="H34" i="15"/>
  <c r="G34" i="15"/>
  <c r="F34" i="15"/>
  <c r="E34" i="15"/>
  <c r="D34" i="15"/>
  <c r="U33" i="15"/>
  <c r="T33" i="15"/>
  <c r="R33" i="15"/>
  <c r="Q33" i="15"/>
  <c r="P33" i="15"/>
  <c r="N33" i="15"/>
  <c r="M33" i="15"/>
  <c r="L33" i="15"/>
  <c r="K33" i="15"/>
  <c r="J33" i="15"/>
  <c r="I33" i="15"/>
  <c r="H33" i="15"/>
  <c r="G33" i="15"/>
  <c r="F33" i="15"/>
  <c r="E33" i="15"/>
  <c r="D33" i="15"/>
  <c r="U32" i="15"/>
  <c r="T32" i="15"/>
  <c r="R32" i="15"/>
  <c r="Q32" i="15"/>
  <c r="P32" i="15"/>
  <c r="N32" i="15"/>
  <c r="M32" i="15"/>
  <c r="L32" i="15"/>
  <c r="K32" i="15"/>
  <c r="J32" i="15"/>
  <c r="I32" i="15"/>
  <c r="H32" i="15"/>
  <c r="G32" i="15"/>
  <c r="F32" i="15"/>
  <c r="E32" i="15"/>
  <c r="D32" i="15"/>
  <c r="U31" i="15"/>
  <c r="T31" i="15"/>
  <c r="R31" i="15"/>
  <c r="Q31" i="15"/>
  <c r="P31" i="15"/>
  <c r="N31" i="15"/>
  <c r="M31" i="15"/>
  <c r="L31" i="15"/>
  <c r="K31" i="15"/>
  <c r="J31" i="15"/>
  <c r="I31" i="15"/>
  <c r="H31" i="15"/>
  <c r="G31" i="15"/>
  <c r="F31" i="15"/>
  <c r="E31" i="15"/>
  <c r="D31" i="15"/>
  <c r="U30" i="15"/>
  <c r="T30" i="15"/>
  <c r="R30" i="15"/>
  <c r="Q30" i="15"/>
  <c r="P30" i="15"/>
  <c r="N30" i="15"/>
  <c r="M30" i="15"/>
  <c r="L30" i="15"/>
  <c r="K30" i="15"/>
  <c r="J30" i="15"/>
  <c r="I30" i="15"/>
  <c r="H30" i="15"/>
  <c r="G30" i="15"/>
  <c r="F30" i="15"/>
  <c r="E30" i="15"/>
  <c r="D30" i="15"/>
  <c r="R19" i="15"/>
  <c r="Q19" i="15"/>
  <c r="P19" i="15"/>
  <c r="N19" i="15"/>
  <c r="M19" i="15"/>
  <c r="L19" i="15"/>
  <c r="K19" i="15"/>
  <c r="J19" i="15"/>
  <c r="I19" i="15"/>
  <c r="H19" i="15"/>
  <c r="G19" i="15"/>
  <c r="F19" i="15"/>
  <c r="E19" i="15"/>
  <c r="R35" i="14"/>
  <c r="R34" i="14"/>
  <c r="R33" i="14"/>
  <c r="R32" i="14"/>
  <c r="R31" i="14"/>
  <c r="R30" i="14"/>
  <c r="R29" i="14"/>
  <c r="R28" i="14"/>
  <c r="R27" i="14"/>
  <c r="R26" i="14"/>
  <c r="R25" i="14"/>
  <c r="R24" i="14"/>
  <c r="R23" i="14"/>
  <c r="R22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U27" i="13" l="1"/>
  <c r="P27" i="13"/>
  <c r="O27" i="13"/>
  <c r="N27" i="13"/>
  <c r="K27" i="13"/>
  <c r="I27" i="13"/>
  <c r="J27" i="13"/>
  <c r="D27" i="13" l="1"/>
  <c r="G27" i="13"/>
  <c r="T18" i="13"/>
  <c r="T17" i="13"/>
  <c r="T16" i="13"/>
  <c r="T15" i="13"/>
  <c r="T14" i="13"/>
  <c r="T13" i="13"/>
  <c r="T12" i="13"/>
  <c r="T11" i="13"/>
  <c r="T9" i="13"/>
  <c r="R9" i="12"/>
  <c r="U18" i="13" l="1"/>
  <c r="U17" i="13"/>
  <c r="U16" i="13"/>
  <c r="U15" i="13"/>
  <c r="U14" i="13"/>
  <c r="U13" i="13"/>
  <c r="U12" i="13"/>
  <c r="U11" i="13"/>
  <c r="R18" i="13"/>
  <c r="Q18" i="13"/>
  <c r="P18" i="13"/>
  <c r="N18" i="13"/>
  <c r="M18" i="13"/>
  <c r="L18" i="13"/>
  <c r="K18" i="13"/>
  <c r="J18" i="13"/>
  <c r="I18" i="13"/>
  <c r="H18" i="13"/>
  <c r="G18" i="13"/>
  <c r="F18" i="13"/>
  <c r="E18" i="13"/>
  <c r="D18" i="13"/>
  <c r="R17" i="13"/>
  <c r="Q17" i="13"/>
  <c r="P17" i="13"/>
  <c r="N17" i="13"/>
  <c r="M17" i="13"/>
  <c r="L17" i="13"/>
  <c r="K17" i="13"/>
  <c r="J17" i="13"/>
  <c r="I17" i="13"/>
  <c r="H17" i="13"/>
  <c r="G17" i="13"/>
  <c r="F17" i="13"/>
  <c r="E17" i="13"/>
  <c r="D17" i="13"/>
  <c r="R16" i="13"/>
  <c r="Q16" i="13"/>
  <c r="P16" i="13"/>
  <c r="N16" i="13"/>
  <c r="M16" i="13"/>
  <c r="L16" i="13"/>
  <c r="K16" i="13"/>
  <c r="J16" i="13"/>
  <c r="I16" i="13"/>
  <c r="H16" i="13"/>
  <c r="G16" i="13"/>
  <c r="F16" i="13"/>
  <c r="E16" i="13"/>
  <c r="D16" i="13"/>
  <c r="R15" i="13"/>
  <c r="Q15" i="13"/>
  <c r="P15" i="13"/>
  <c r="N15" i="13"/>
  <c r="M15" i="13"/>
  <c r="L15" i="13"/>
  <c r="K15" i="13"/>
  <c r="J15" i="13"/>
  <c r="I15" i="13"/>
  <c r="H15" i="13"/>
  <c r="G15" i="13"/>
  <c r="F15" i="13"/>
  <c r="E15" i="13"/>
  <c r="D15" i="13"/>
  <c r="R14" i="13"/>
  <c r="Q14" i="13"/>
  <c r="P14" i="13"/>
  <c r="N14" i="13"/>
  <c r="M14" i="13"/>
  <c r="L14" i="13"/>
  <c r="K14" i="13"/>
  <c r="J14" i="13"/>
  <c r="I14" i="13"/>
  <c r="H14" i="13"/>
  <c r="G14" i="13"/>
  <c r="F14" i="13"/>
  <c r="E14" i="13"/>
  <c r="D14" i="13"/>
  <c r="R13" i="13"/>
  <c r="Q13" i="13"/>
  <c r="P13" i="13"/>
  <c r="N13" i="13"/>
  <c r="M13" i="13"/>
  <c r="L13" i="13"/>
  <c r="K13" i="13"/>
  <c r="J13" i="13"/>
  <c r="I13" i="13"/>
  <c r="H13" i="13"/>
  <c r="G13" i="13"/>
  <c r="F13" i="13"/>
  <c r="E13" i="13"/>
  <c r="D13" i="13"/>
  <c r="R12" i="13"/>
  <c r="Q12" i="13"/>
  <c r="P12" i="13"/>
  <c r="N12" i="13"/>
  <c r="M12" i="13"/>
  <c r="L12" i="13"/>
  <c r="K12" i="13"/>
  <c r="J12" i="13"/>
  <c r="I12" i="13"/>
  <c r="H12" i="13"/>
  <c r="G12" i="13"/>
  <c r="F12" i="13"/>
  <c r="E12" i="13"/>
  <c r="D12" i="13"/>
  <c r="R11" i="13"/>
  <c r="Q11" i="13"/>
  <c r="P11" i="13"/>
  <c r="N11" i="13"/>
  <c r="M11" i="13"/>
  <c r="L11" i="13"/>
  <c r="K11" i="13"/>
  <c r="J11" i="13"/>
  <c r="I11" i="13"/>
  <c r="H11" i="13"/>
  <c r="G11" i="13"/>
  <c r="F11" i="13"/>
  <c r="E11" i="13"/>
  <c r="D11" i="13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D9" i="12"/>
  <c r="E9" i="13"/>
  <c r="F9" i="13"/>
  <c r="G9" i="13"/>
  <c r="H9" i="13"/>
  <c r="I9" i="13"/>
  <c r="J9" i="13"/>
  <c r="K9" i="13"/>
  <c r="L9" i="13"/>
  <c r="M9" i="13"/>
  <c r="N9" i="13"/>
  <c r="P9" i="13"/>
  <c r="Q9" i="13"/>
  <c r="R9" i="13"/>
  <c r="D9" i="13"/>
</calcChain>
</file>

<file path=xl/sharedStrings.xml><?xml version="1.0" encoding="utf-8"?>
<sst xmlns="http://schemas.openxmlformats.org/spreadsheetml/2006/main" count="1811" uniqueCount="1577">
  <si>
    <t>开始日期</t>
    <phoneticPr fontId="1" type="noConversion"/>
  </si>
  <si>
    <t>市场份额</t>
    <phoneticPr fontId="1" type="noConversion"/>
  </si>
  <si>
    <t>外地卫视</t>
    <phoneticPr fontId="1" type="noConversion"/>
  </si>
  <si>
    <t>考核</t>
    <phoneticPr fontId="1" type="noConversion"/>
  </si>
  <si>
    <t>新闻综合</t>
    <phoneticPr fontId="1" type="noConversion"/>
  </si>
  <si>
    <t>第一财经</t>
    <phoneticPr fontId="1" type="noConversion"/>
  </si>
  <si>
    <t>五星体育</t>
    <phoneticPr fontId="1" type="noConversion"/>
  </si>
  <si>
    <t>哈哈少儿</t>
    <phoneticPr fontId="1" type="noConversion"/>
  </si>
  <si>
    <t>娱乐</t>
    <phoneticPr fontId="1" type="noConversion"/>
  </si>
  <si>
    <t>星尚</t>
    <phoneticPr fontId="1" type="noConversion"/>
  </si>
  <si>
    <t>电视剧</t>
    <phoneticPr fontId="1" type="noConversion"/>
  </si>
  <si>
    <t>纪实</t>
    <phoneticPr fontId="1" type="noConversion"/>
  </si>
  <si>
    <t>四川卫视</t>
  </si>
  <si>
    <t>云南广播电视台卫视频道(一套)</t>
  </si>
  <si>
    <t>广西电视台卫星频道</t>
  </si>
  <si>
    <t>贵州卫视</t>
  </si>
  <si>
    <t>优漫卡通卫视</t>
  </si>
  <si>
    <t>深圳卫视(新闻综合频道)</t>
  </si>
  <si>
    <t>山西卫视</t>
  </si>
  <si>
    <t>上海电视台纪实频道</t>
  </si>
  <si>
    <t>山东卫视</t>
  </si>
  <si>
    <t>山东教育台</t>
  </si>
  <si>
    <t>陕西卫视</t>
  </si>
  <si>
    <t>青海卫视</t>
  </si>
  <si>
    <t>安徽卫视</t>
  </si>
  <si>
    <t>新疆卫视</t>
  </si>
  <si>
    <t>天津卫视</t>
  </si>
  <si>
    <t>宁夏卫视</t>
  </si>
  <si>
    <t>北京卡酷少儿频道</t>
  </si>
  <si>
    <t>北京卫视</t>
  </si>
  <si>
    <t>北京电视台纪实高清频道</t>
  </si>
  <si>
    <t>兵团卫视</t>
  </si>
  <si>
    <t>厦门卫视</t>
  </si>
  <si>
    <t>广东广播电视台南方卫视(上星版)</t>
  </si>
  <si>
    <t>重庆卫视</t>
  </si>
  <si>
    <t>西藏二套(汉语卫视)</t>
  </si>
  <si>
    <t>上海电视台炫动卡通频道</t>
  </si>
  <si>
    <t>广东广播电视台嘉佳卡通频道</t>
  </si>
  <si>
    <t>湖北卫视</t>
  </si>
  <si>
    <t>河北广播电视台卫视频道</t>
  </si>
  <si>
    <t>辽宁卫视</t>
  </si>
  <si>
    <t>浙江卫视</t>
  </si>
  <si>
    <t>上海东方卫视</t>
  </si>
  <si>
    <t>吉林卫视</t>
  </si>
  <si>
    <t>江西卫视</t>
  </si>
  <si>
    <t>江苏卫视</t>
  </si>
  <si>
    <t>旅游卫视</t>
  </si>
  <si>
    <t>东南卫视</t>
  </si>
  <si>
    <t>内蒙古卫视</t>
  </si>
  <si>
    <t>广东卫视</t>
  </si>
  <si>
    <t>湖南卫视</t>
  </si>
  <si>
    <t>黑龙江卫视</t>
  </si>
  <si>
    <t>湖南电视台金鹰卡通频道</t>
  </si>
  <si>
    <t>甘肃卫视</t>
  </si>
  <si>
    <t>河南电视台卫星频道(一套)</t>
  </si>
  <si>
    <t>所有频道</t>
    <phoneticPr fontId="1" type="noConversion"/>
  </si>
  <si>
    <t>上海电视台娱乐频道</t>
  </si>
  <si>
    <t>七彩戏剧频道</t>
  </si>
  <si>
    <t>上海电视台艺术人文频道</t>
  </si>
  <si>
    <t>上海电视台新闻综合频道</t>
  </si>
  <si>
    <t>上海电视台东方购物频道</t>
  </si>
  <si>
    <t>上海电视台第一财经频道</t>
  </si>
  <si>
    <t>上海电视台电视剧频道</t>
  </si>
  <si>
    <t>上海电视台星尚频道</t>
  </si>
  <si>
    <t>上海电视台哈哈少儿频道（18-24）</t>
    <phoneticPr fontId="1" type="noConversion"/>
  </si>
  <si>
    <t>上海电视台外语频道</t>
  </si>
  <si>
    <t>上海电视台五星体育频道</t>
  </si>
  <si>
    <t>收视率</t>
    <phoneticPr fontId="1" type="noConversion"/>
  </si>
  <si>
    <t>1107-1113</t>
    <phoneticPr fontId="1" type="noConversion"/>
  </si>
  <si>
    <t>市场份额</t>
    <phoneticPr fontId="1" type="noConversion"/>
  </si>
  <si>
    <t>所有频道（16-22）</t>
    <phoneticPr fontId="1" type="noConversion"/>
  </si>
  <si>
    <t>哈哈少儿（16-22）</t>
    <phoneticPr fontId="1" type="noConversion"/>
  </si>
  <si>
    <t>目标收视率</t>
    <phoneticPr fontId="1" type="noConversion"/>
  </si>
  <si>
    <t>上海东方电影频道</t>
  </si>
  <si>
    <t>中央台五套</t>
    <phoneticPr fontId="1" type="noConversion"/>
  </si>
  <si>
    <t>10月</t>
    <phoneticPr fontId="1" type="noConversion"/>
  </si>
  <si>
    <t>11月</t>
    <phoneticPr fontId="1" type="noConversion"/>
  </si>
  <si>
    <t>1131-1106</t>
    <phoneticPr fontId="1" type="noConversion"/>
  </si>
  <si>
    <t>1030-1113</t>
    <phoneticPr fontId="1" type="noConversion"/>
  </si>
  <si>
    <t>SMG频道组</t>
    <phoneticPr fontId="1" type="noConversion"/>
  </si>
  <si>
    <t>中央台二套</t>
  </si>
  <si>
    <t>中央台十二套</t>
  </si>
  <si>
    <t>中央台十一套</t>
  </si>
  <si>
    <t>中央台十套</t>
  </si>
  <si>
    <t>中央电视台少儿频道</t>
  </si>
  <si>
    <t>中央电视台新闻频道</t>
  </si>
  <si>
    <t>中央电视台音乐频道</t>
  </si>
  <si>
    <t>中央电视台综合频道</t>
  </si>
  <si>
    <t>中央电视台英语新闻频道</t>
  </si>
  <si>
    <t>中央台九套纪录频道</t>
  </si>
  <si>
    <t>中央台八套</t>
  </si>
  <si>
    <t>中央台七套</t>
  </si>
  <si>
    <t>中央台六套</t>
  </si>
  <si>
    <t>CCTV5+体育赛事频道</t>
  </si>
  <si>
    <t>中央台五套</t>
  </si>
  <si>
    <t>中央台四套</t>
  </si>
  <si>
    <t>中央台三套</t>
  </si>
  <si>
    <t>央视组</t>
    <phoneticPr fontId="1" type="noConversion"/>
  </si>
  <si>
    <t>smg频道组</t>
    <phoneticPr fontId="1" type="noConversion"/>
  </si>
  <si>
    <t>中国教育台一套</t>
  </si>
  <si>
    <t>上海其他</t>
    <phoneticPr fontId="1" type="noConversion"/>
  </si>
  <si>
    <t>其它上海</t>
  </si>
  <si>
    <t>上海教育台 (26频道)</t>
  </si>
  <si>
    <t>SMG组</t>
    <phoneticPr fontId="1" type="noConversion"/>
  </si>
  <si>
    <t>其他组</t>
    <phoneticPr fontId="1" type="noConversion"/>
  </si>
  <si>
    <t>smg组</t>
    <phoneticPr fontId="1" type="noConversion"/>
  </si>
  <si>
    <t>外地卫视组</t>
    <phoneticPr fontId="1" type="noConversion"/>
  </si>
  <si>
    <t>上海东方电影频道</t>
    <phoneticPr fontId="1" type="noConversion"/>
  </si>
  <si>
    <t>收视率
18:00-23:00</t>
    <phoneticPr fontId="1" type="noConversion"/>
  </si>
  <si>
    <t>市场份额
18:00-23:00</t>
    <phoneticPr fontId="1" type="noConversion"/>
  </si>
  <si>
    <t>目标值</t>
    <phoneticPr fontId="1" type="noConversion"/>
  </si>
  <si>
    <t>新闻综合电视剧</t>
    <phoneticPr fontId="1" type="noConversion"/>
  </si>
  <si>
    <t>得分</t>
    <phoneticPr fontId="1" type="noConversion"/>
  </si>
  <si>
    <t>02:00</t>
  </si>
  <si>
    <t>02:01</t>
  </si>
  <si>
    <t>02:02</t>
  </si>
  <si>
    <t>02:03</t>
  </si>
  <si>
    <t>02:04</t>
  </si>
  <si>
    <t>02:05</t>
  </si>
  <si>
    <t>02:06</t>
  </si>
  <si>
    <t>02:07</t>
  </si>
  <si>
    <t>02:08</t>
  </si>
  <si>
    <t>02:09</t>
  </si>
  <si>
    <t>02:10</t>
  </si>
  <si>
    <t>02:11</t>
  </si>
  <si>
    <t>02:12</t>
  </si>
  <si>
    <t>02:13</t>
  </si>
  <si>
    <t>02:14</t>
  </si>
  <si>
    <t>02:15</t>
  </si>
  <si>
    <t>02:16</t>
  </si>
  <si>
    <t>02:17</t>
  </si>
  <si>
    <t>02:18</t>
  </si>
  <si>
    <t>02:19</t>
  </si>
  <si>
    <t>02:20</t>
  </si>
  <si>
    <t>02:21</t>
  </si>
  <si>
    <t>02:22</t>
  </si>
  <si>
    <t>02:23</t>
  </si>
  <si>
    <t>02:24</t>
  </si>
  <si>
    <t>02:25</t>
  </si>
  <si>
    <t>02:26</t>
  </si>
  <si>
    <t>02:27</t>
  </si>
  <si>
    <t>02:28</t>
  </si>
  <si>
    <t>02:29</t>
  </si>
  <si>
    <t>02:30</t>
  </si>
  <si>
    <t>02:31</t>
  </si>
  <si>
    <t>02:32</t>
  </si>
  <si>
    <t>02:33</t>
  </si>
  <si>
    <t>02:34</t>
  </si>
  <si>
    <t>02:35</t>
  </si>
  <si>
    <t>02:36</t>
  </si>
  <si>
    <t>02:37</t>
  </si>
  <si>
    <t>02:38</t>
  </si>
  <si>
    <t>02:39</t>
  </si>
  <si>
    <t>02:40</t>
  </si>
  <si>
    <t>02:41</t>
  </si>
  <si>
    <t>02:42</t>
  </si>
  <si>
    <t>02:43</t>
  </si>
  <si>
    <t>02:44</t>
  </si>
  <si>
    <t>02:45</t>
  </si>
  <si>
    <t>02:46</t>
  </si>
  <si>
    <t>02:47</t>
  </si>
  <si>
    <t>02:48</t>
  </si>
  <si>
    <t>02:49</t>
  </si>
  <si>
    <t>02:50</t>
  </si>
  <si>
    <t>02:51</t>
  </si>
  <si>
    <t>02:52</t>
  </si>
  <si>
    <t>02:53</t>
  </si>
  <si>
    <t>02:54</t>
  </si>
  <si>
    <t>02:55</t>
  </si>
  <si>
    <t>02:56</t>
  </si>
  <si>
    <t>02:57</t>
  </si>
  <si>
    <t>02:58</t>
  </si>
  <si>
    <t>02:59</t>
  </si>
  <si>
    <t>03:00</t>
  </si>
  <si>
    <t>03:01</t>
  </si>
  <si>
    <t>03:02</t>
  </si>
  <si>
    <t>03:03</t>
  </si>
  <si>
    <t>03:04</t>
  </si>
  <si>
    <t>03:05</t>
  </si>
  <si>
    <t>03:06</t>
  </si>
  <si>
    <t>03:07</t>
  </si>
  <si>
    <t>03:08</t>
  </si>
  <si>
    <t>03:09</t>
  </si>
  <si>
    <t>03:10</t>
  </si>
  <si>
    <t>03:11</t>
  </si>
  <si>
    <t>03:12</t>
  </si>
  <si>
    <t>03:13</t>
  </si>
  <si>
    <t>03:14</t>
  </si>
  <si>
    <t>03:15</t>
  </si>
  <si>
    <t>03:16</t>
  </si>
  <si>
    <t>03:17</t>
  </si>
  <si>
    <t>03:18</t>
  </si>
  <si>
    <t>03:19</t>
  </si>
  <si>
    <t>03:20</t>
  </si>
  <si>
    <t>03:21</t>
  </si>
  <si>
    <t>03:22</t>
  </si>
  <si>
    <t>03:23</t>
  </si>
  <si>
    <t>03:24</t>
  </si>
  <si>
    <t>03:25</t>
  </si>
  <si>
    <t>03:26</t>
  </si>
  <si>
    <t>03:27</t>
  </si>
  <si>
    <t>03:28</t>
  </si>
  <si>
    <t>03:29</t>
  </si>
  <si>
    <t>03:30</t>
  </si>
  <si>
    <t>03:31</t>
  </si>
  <si>
    <t>03:32</t>
  </si>
  <si>
    <t>03:33</t>
  </si>
  <si>
    <t>03:34</t>
  </si>
  <si>
    <t>03:35</t>
  </si>
  <si>
    <t>03:36</t>
  </si>
  <si>
    <t>03:37</t>
  </si>
  <si>
    <t>03:38</t>
  </si>
  <si>
    <t>03:39</t>
  </si>
  <si>
    <t>03:40</t>
  </si>
  <si>
    <t>03:41</t>
  </si>
  <si>
    <t>03:42</t>
  </si>
  <si>
    <t>03:43</t>
  </si>
  <si>
    <t>03:44</t>
  </si>
  <si>
    <t>03:45</t>
  </si>
  <si>
    <t>03:46</t>
  </si>
  <si>
    <t>03:47</t>
  </si>
  <si>
    <t>03:48</t>
  </si>
  <si>
    <t>03:49</t>
  </si>
  <si>
    <t>03:50</t>
  </si>
  <si>
    <t>03:51</t>
  </si>
  <si>
    <t>03:52</t>
  </si>
  <si>
    <t>03:53</t>
  </si>
  <si>
    <t>03:54</t>
  </si>
  <si>
    <t>03:55</t>
  </si>
  <si>
    <t>03:56</t>
  </si>
  <si>
    <t>03:57</t>
  </si>
  <si>
    <t>03:58</t>
  </si>
  <si>
    <t>03:59</t>
  </si>
  <si>
    <t>04:00</t>
  </si>
  <si>
    <t>04:01</t>
  </si>
  <si>
    <t>04:02</t>
  </si>
  <si>
    <t>04:03</t>
  </si>
  <si>
    <t>04:04</t>
  </si>
  <si>
    <t>04:05</t>
  </si>
  <si>
    <t>04:06</t>
  </si>
  <si>
    <t>04:07</t>
  </si>
  <si>
    <t>04:08</t>
  </si>
  <si>
    <t>04:09</t>
  </si>
  <si>
    <t>04:10</t>
  </si>
  <si>
    <t>04:11</t>
  </si>
  <si>
    <t>04:12</t>
  </si>
  <si>
    <t>04:13</t>
  </si>
  <si>
    <t>04:14</t>
  </si>
  <si>
    <t>04:15</t>
  </si>
  <si>
    <t>04:16</t>
  </si>
  <si>
    <t>04:17</t>
  </si>
  <si>
    <t>04:18</t>
  </si>
  <si>
    <t>04:19</t>
  </si>
  <si>
    <t>04:20</t>
  </si>
  <si>
    <t>04:21</t>
  </si>
  <si>
    <t>04:22</t>
  </si>
  <si>
    <t>04:23</t>
  </si>
  <si>
    <t>04:24</t>
  </si>
  <si>
    <t>04:25</t>
  </si>
  <si>
    <t>04:26</t>
  </si>
  <si>
    <t>04:27</t>
  </si>
  <si>
    <t>04:28</t>
  </si>
  <si>
    <t>04:29</t>
  </si>
  <si>
    <t>04:30</t>
  </si>
  <si>
    <t>04:31</t>
  </si>
  <si>
    <t>04:32</t>
  </si>
  <si>
    <t>04:33</t>
  </si>
  <si>
    <t>04:34</t>
  </si>
  <si>
    <t>04:35</t>
  </si>
  <si>
    <t>04:36</t>
  </si>
  <si>
    <t>04:37</t>
  </si>
  <si>
    <t>04:38</t>
  </si>
  <si>
    <t>04:39</t>
  </si>
  <si>
    <t>04:40</t>
  </si>
  <si>
    <t>04:41</t>
  </si>
  <si>
    <t>04:42</t>
  </si>
  <si>
    <t>04:43</t>
  </si>
  <si>
    <t>04:44</t>
  </si>
  <si>
    <t>04:45</t>
  </si>
  <si>
    <t>04:46</t>
  </si>
  <si>
    <t>04:47</t>
  </si>
  <si>
    <t>04:48</t>
  </si>
  <si>
    <t>04:49</t>
  </si>
  <si>
    <t>04:50</t>
  </si>
  <si>
    <t>04:51</t>
  </si>
  <si>
    <t>04:52</t>
  </si>
  <si>
    <t>04:53</t>
  </si>
  <si>
    <t>04:54</t>
  </si>
  <si>
    <t>04:55</t>
  </si>
  <si>
    <t>04:56</t>
  </si>
  <si>
    <t>04:57</t>
  </si>
  <si>
    <t>04:58</t>
  </si>
  <si>
    <t>04:59</t>
  </si>
  <si>
    <t>05:00</t>
  </si>
  <si>
    <t>05:01</t>
  </si>
  <si>
    <t>05:02</t>
  </si>
  <si>
    <t>05:03</t>
  </si>
  <si>
    <t>05:04</t>
  </si>
  <si>
    <t>05:05</t>
  </si>
  <si>
    <t>05:06</t>
  </si>
  <si>
    <t>05:07</t>
  </si>
  <si>
    <t>05:08</t>
  </si>
  <si>
    <t>05:09</t>
  </si>
  <si>
    <t>05:10</t>
  </si>
  <si>
    <t>05:11</t>
  </si>
  <si>
    <t>05:12</t>
  </si>
  <si>
    <t>05:13</t>
  </si>
  <si>
    <t>05:14</t>
  </si>
  <si>
    <t>05:15</t>
  </si>
  <si>
    <t>05:16</t>
  </si>
  <si>
    <t>05:17</t>
  </si>
  <si>
    <t>05:18</t>
  </si>
  <si>
    <t>05:19</t>
  </si>
  <si>
    <t>05:20</t>
  </si>
  <si>
    <t>05:21</t>
  </si>
  <si>
    <t>05:22</t>
  </si>
  <si>
    <t>05:23</t>
  </si>
  <si>
    <t>05:24</t>
  </si>
  <si>
    <t>05:25</t>
  </si>
  <si>
    <t>05:26</t>
  </si>
  <si>
    <t>05:27</t>
  </si>
  <si>
    <t>05:28</t>
  </si>
  <si>
    <t>05:29</t>
  </si>
  <si>
    <t>05:30</t>
  </si>
  <si>
    <t>05:31</t>
  </si>
  <si>
    <t>05:32</t>
  </si>
  <si>
    <t>05:33</t>
  </si>
  <si>
    <t>05:34</t>
  </si>
  <si>
    <t>05:35</t>
  </si>
  <si>
    <t>05:36</t>
  </si>
  <si>
    <t>05:37</t>
  </si>
  <si>
    <t>05:38</t>
  </si>
  <si>
    <t>05:39</t>
  </si>
  <si>
    <t>05:40</t>
  </si>
  <si>
    <t>05:41</t>
  </si>
  <si>
    <t>05:42</t>
  </si>
  <si>
    <t>05:43</t>
  </si>
  <si>
    <t>05:44</t>
  </si>
  <si>
    <t>05:45</t>
  </si>
  <si>
    <t>05:46</t>
  </si>
  <si>
    <t>05:47</t>
  </si>
  <si>
    <t>05:48</t>
  </si>
  <si>
    <t>05:49</t>
  </si>
  <si>
    <t>05:50</t>
  </si>
  <si>
    <t>05:51</t>
  </si>
  <si>
    <t>05:52</t>
  </si>
  <si>
    <t>05:53</t>
  </si>
  <si>
    <t>05:54</t>
  </si>
  <si>
    <t>05:55</t>
  </si>
  <si>
    <t>05:56</t>
  </si>
  <si>
    <t>05:57</t>
  </si>
  <si>
    <t>05:58</t>
  </si>
  <si>
    <t>05:59</t>
  </si>
  <si>
    <t>06:00</t>
  </si>
  <si>
    <t>06:01</t>
  </si>
  <si>
    <t>06:02</t>
  </si>
  <si>
    <t>06:03</t>
  </si>
  <si>
    <t>06:04</t>
  </si>
  <si>
    <t>06:05</t>
  </si>
  <si>
    <t>06:06</t>
  </si>
  <si>
    <t>06:07</t>
  </si>
  <si>
    <t>06:08</t>
  </si>
  <si>
    <t>06:09</t>
  </si>
  <si>
    <t>06:10</t>
  </si>
  <si>
    <t>06:11</t>
  </si>
  <si>
    <t>06:12</t>
  </si>
  <si>
    <t>06:13</t>
  </si>
  <si>
    <t>06:14</t>
  </si>
  <si>
    <t>06:15</t>
  </si>
  <si>
    <t>06:16</t>
  </si>
  <si>
    <t>06:17</t>
  </si>
  <si>
    <t>06:18</t>
  </si>
  <si>
    <t>06:19</t>
  </si>
  <si>
    <t>06:20</t>
  </si>
  <si>
    <t>06:21</t>
  </si>
  <si>
    <t>06:22</t>
  </si>
  <si>
    <t>06:23</t>
  </si>
  <si>
    <t>06:24</t>
  </si>
  <si>
    <t>06:25</t>
  </si>
  <si>
    <t>06:26</t>
  </si>
  <si>
    <t>06:27</t>
  </si>
  <si>
    <t>06:28</t>
  </si>
  <si>
    <t>06:29</t>
  </si>
  <si>
    <t>06:30</t>
  </si>
  <si>
    <t>06:31</t>
  </si>
  <si>
    <t>06:32</t>
  </si>
  <si>
    <t>06:33</t>
  </si>
  <si>
    <t>06:34</t>
  </si>
  <si>
    <t>06:35</t>
  </si>
  <si>
    <t>06:36</t>
  </si>
  <si>
    <t>06:37</t>
  </si>
  <si>
    <t>06:38</t>
  </si>
  <si>
    <t>06:39</t>
  </si>
  <si>
    <t>06:40</t>
  </si>
  <si>
    <t>06:41</t>
  </si>
  <si>
    <t>06:42</t>
  </si>
  <si>
    <t>06:43</t>
  </si>
  <si>
    <t>06:44</t>
  </si>
  <si>
    <t>06:45</t>
  </si>
  <si>
    <t>06:46</t>
  </si>
  <si>
    <t>06:47</t>
  </si>
  <si>
    <t>06:48</t>
  </si>
  <si>
    <t>06:49</t>
  </si>
  <si>
    <t>06:50</t>
  </si>
  <si>
    <t>06:51</t>
  </si>
  <si>
    <t>06:52</t>
  </si>
  <si>
    <t>06:53</t>
  </si>
  <si>
    <t>06:54</t>
  </si>
  <si>
    <t>06:55</t>
  </si>
  <si>
    <t>06:56</t>
  </si>
  <si>
    <t>06:57</t>
  </si>
  <si>
    <t>06:58</t>
  </si>
  <si>
    <t>06:59</t>
  </si>
  <si>
    <t>07:00</t>
  </si>
  <si>
    <t>07:01</t>
  </si>
  <si>
    <t>07:02</t>
  </si>
  <si>
    <t>07:03</t>
  </si>
  <si>
    <t>07:04</t>
  </si>
  <si>
    <t>07:05</t>
  </si>
  <si>
    <t>07:06</t>
  </si>
  <si>
    <t>07:07</t>
  </si>
  <si>
    <t>07:08</t>
  </si>
  <si>
    <t>07:09</t>
  </si>
  <si>
    <t>07:10</t>
  </si>
  <si>
    <t>07:11</t>
  </si>
  <si>
    <t>07:12</t>
  </si>
  <si>
    <t>07:13</t>
  </si>
  <si>
    <t>07:14</t>
  </si>
  <si>
    <t>07:15</t>
  </si>
  <si>
    <t>07:16</t>
  </si>
  <si>
    <t>07:17</t>
  </si>
  <si>
    <t>07:18</t>
  </si>
  <si>
    <t>07:19</t>
  </si>
  <si>
    <t>07:20</t>
  </si>
  <si>
    <t>07:21</t>
  </si>
  <si>
    <t>07:22</t>
  </si>
  <si>
    <t>07:23</t>
  </si>
  <si>
    <t>07:24</t>
  </si>
  <si>
    <t>07:25</t>
  </si>
  <si>
    <t>07:26</t>
  </si>
  <si>
    <t>07:27</t>
  </si>
  <si>
    <t>07:28</t>
  </si>
  <si>
    <t>07:29</t>
  </si>
  <si>
    <t>07:30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</si>
  <si>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</si>
  <si>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</si>
  <si>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</si>
  <si>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</si>
  <si>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</si>
  <si>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</si>
  <si>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</si>
  <si>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</si>
  <si>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</si>
  <si>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07:40</t>
  </si>
  <si>
    <t>07:41</t>
  </si>
  <si>
    <t>07:42</t>
  </si>
  <si>
    <t>07:43</t>
  </si>
  <si>
    <t>07:44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</si>
  <si>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</si>
  <si>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</si>
  <si>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</si>
  <si>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</si>
  <si>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</si>
  <si>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</si>
  <si>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</si>
  <si>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</si>
  <si>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07:53</t>
  </si>
  <si>
    <t>07:54</t>
  </si>
  <si>
    <t>07:55</t>
  </si>
  <si>
    <t>07:56</t>
  </si>
  <si>
    <t>07:57</t>
  </si>
  <si>
    <t>07:58</t>
  </si>
  <si>
    <t>07:59</t>
  </si>
  <si>
    <t>08:00</t>
  </si>
  <si>
    <t>08:01</t>
  </si>
  <si>
    <t>08:02</t>
  </si>
  <si>
    <t>08:03</t>
  </si>
  <si>
    <t>08:04</t>
  </si>
  <si>
    <t>08:05</t>
  </si>
  <si>
    <t>08:06</t>
  </si>
  <si>
    <t>08:07</t>
  </si>
  <si>
    <t>08:08</t>
  </si>
  <si>
    <t>08:09</t>
  </si>
  <si>
    <t>08:10</t>
  </si>
  <si>
    <t>08:11</t>
  </si>
  <si>
    <t>08:12</t>
  </si>
  <si>
    <t>08:13</t>
  </si>
  <si>
    <t>08:14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</si>
  <si>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</si>
  <si>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</si>
  <si>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</si>
  <si>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</si>
  <si>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</si>
  <si>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</si>
  <si>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</si>
  <si>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</si>
  <si>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08:23</t>
  </si>
  <si>
    <t>08:24</t>
  </si>
  <si>
    <t>08:25</t>
  </si>
  <si>
    <t>08:26</t>
  </si>
  <si>
    <t>08:27</t>
  </si>
  <si>
    <t>08:28</t>
  </si>
  <si>
    <t>08:29</t>
  </si>
  <si>
    <t>08:30</t>
  </si>
  <si>
    <t>08:31</t>
  </si>
  <si>
    <t>08:32</t>
  </si>
  <si>
    <t>08:33</t>
  </si>
  <si>
    <t>08:34</t>
  </si>
  <si>
    <t>08:35</t>
  </si>
  <si>
    <t>08:36</t>
  </si>
  <si>
    <t>08:37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</si>
  <si>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</si>
  <si>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</si>
  <si>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</si>
  <si>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</si>
  <si>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</si>
  <si>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</si>
  <si>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</si>
  <si>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</si>
  <si>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</si>
  <si>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</si>
  <si>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</si>
  <si>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08:49</t>
  </si>
  <si>
    <t>08:50</t>
  </si>
  <si>
    <t>08:51</t>
  </si>
  <si>
    <t>08:52</t>
  </si>
  <si>
    <t>08:53</t>
  </si>
  <si>
    <t>08:54</t>
  </si>
  <si>
    <t>08:55</t>
  </si>
  <si>
    <t>08:56</t>
  </si>
  <si>
    <t>08:57</t>
  </si>
  <si>
    <t>08:58</t>
  </si>
  <si>
    <t>08:59</t>
  </si>
  <si>
    <t>09:00</t>
  </si>
  <si>
    <t>09:01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</si>
  <si>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</si>
  <si>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</si>
  <si>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</si>
  <si>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</si>
  <si>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</si>
  <si>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</si>
  <si>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</si>
  <si>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</si>
  <si>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</si>
  <si>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</si>
  <si>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</si>
  <si>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</si>
  <si>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</si>
  <si>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</si>
  <si>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</si>
  <si>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</si>
  <si>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</si>
  <si>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</si>
  <si>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</si>
  <si>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</si>
  <si>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09:22</t>
  </si>
  <si>
    <t>09:23</t>
  </si>
  <si>
    <t>09:24</t>
  </si>
  <si>
    <t>09:25</t>
  </si>
  <si>
    <t>09:26</t>
  </si>
  <si>
    <t>09:27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</si>
  <si>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</si>
  <si>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</si>
  <si>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</si>
  <si>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</si>
  <si>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</si>
  <si>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</si>
  <si>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</si>
  <si>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</si>
  <si>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</si>
  <si>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</si>
  <si>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</si>
  <si>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</si>
  <si>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</si>
  <si>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</si>
  <si>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</si>
  <si>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</si>
  <si>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</si>
  <si>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09:45</t>
  </si>
  <si>
    <t>09:46</t>
  </si>
  <si>
    <t>09:47</t>
  </si>
  <si>
    <t>09:48</t>
  </si>
  <si>
    <t>09:49</t>
  </si>
  <si>
    <t>09:50</t>
  </si>
  <si>
    <t>09:51</t>
  </si>
  <si>
    <t>09:52</t>
  </si>
  <si>
    <t>09:53</t>
  </si>
  <si>
    <t>09:54</t>
  </si>
  <si>
    <t>09:55</t>
  </si>
  <si>
    <t>09:56</t>
  </si>
  <si>
    <t>09:57</t>
  </si>
  <si>
    <t>09:58</t>
  </si>
  <si>
    <t>09:59</t>
  </si>
  <si>
    <t>10:00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</si>
  <si>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</si>
  <si>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</si>
  <si>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</si>
  <si>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</si>
  <si>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</si>
  <si>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</si>
  <si>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</si>
  <si>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</si>
  <si>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</si>
  <si>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</si>
  <si>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</si>
  <si>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</si>
  <si>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</si>
  <si>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</si>
  <si>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</si>
  <si>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</si>
  <si>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</si>
  <si>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</si>
  <si>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</si>
  <si>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</si>
  <si>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</si>
  <si>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</si>
  <si>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</si>
  <si>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</si>
  <si>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</si>
  <si>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</si>
  <si>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</si>
  <si>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</si>
  <si>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</si>
  <si>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</si>
  <si>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</si>
  <si>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</si>
  <si>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</si>
  <si>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</si>
  <si>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</si>
  <si>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</si>
  <si>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</si>
  <si>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</si>
  <si>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</si>
  <si>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</si>
  <si>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</si>
  <si>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</si>
  <si>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</si>
  <si>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</si>
  <si>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</si>
  <si>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</si>
  <si>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</si>
  <si>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</si>
  <si>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</si>
  <si>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10:50</t>
  </si>
  <si>
    <t>10:51</t>
  </si>
  <si>
    <t>10:52</t>
  </si>
  <si>
    <t>10:53</t>
  </si>
  <si>
    <t>10:54</t>
  </si>
  <si>
    <t>10:55</t>
  </si>
  <si>
    <t>10:56</t>
  </si>
  <si>
    <t>10:57</t>
  </si>
  <si>
    <t>10:58</t>
  </si>
  <si>
    <t>10:59</t>
  </si>
  <si>
    <t>11:00</t>
  </si>
  <si>
    <t>11:01</t>
  </si>
  <si>
    <t>11:02</t>
  </si>
  <si>
    <t>11:03</t>
  </si>
  <si>
    <t>11:04</t>
  </si>
  <si>
    <t>11:05</t>
  </si>
  <si>
    <t>11:06</t>
  </si>
  <si>
    <t>11:07</t>
  </si>
  <si>
    <t>11:08</t>
  </si>
  <si>
    <t>11:09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</si>
  <si>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</si>
  <si>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</si>
  <si>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</si>
  <si>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</si>
  <si>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</si>
  <si>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</si>
  <si>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</si>
  <si>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</si>
  <si>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</si>
  <si>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</si>
  <si>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</si>
  <si>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</si>
  <si>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</si>
  <si>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</si>
  <si>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</si>
  <si>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</si>
  <si>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</si>
  <si>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</si>
  <si>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</si>
  <si>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</si>
  <si>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</si>
  <si>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</si>
  <si>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</si>
  <si>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</si>
  <si>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</si>
  <si>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</si>
  <si>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</si>
  <si>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</si>
  <si>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</si>
  <si>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</si>
  <si>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</si>
  <si>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</si>
  <si>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</si>
  <si>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</si>
  <si>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</si>
  <si>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</si>
  <si>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</si>
  <si>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</si>
  <si>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</si>
  <si>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</si>
  <si>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</si>
  <si>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</si>
  <si>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</si>
  <si>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</si>
  <si>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</si>
  <si>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</si>
  <si>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</si>
  <si>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</si>
  <si>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</si>
  <si>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</si>
  <si>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12:00</t>
  </si>
  <si>
    <t>12:01</t>
  </si>
  <si>
    <t>12:02</t>
  </si>
  <si>
    <t>12:03</t>
  </si>
  <si>
    <t>12:04</t>
  </si>
  <si>
    <t>12:05</t>
  </si>
  <si>
    <t>12:06</t>
  </si>
  <si>
    <t>12:07</t>
  </si>
  <si>
    <t>12:08</t>
  </si>
  <si>
    <t>12:09</t>
  </si>
  <si>
    <t>12:10</t>
  </si>
  <si>
    <t>12:11</t>
  </si>
  <si>
    <t>12:12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</si>
  <si>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</si>
  <si>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</si>
  <si>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</si>
  <si>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</si>
  <si>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</si>
  <si>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</si>
  <si>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</si>
  <si>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</si>
  <si>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</si>
  <si>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</si>
  <si>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</si>
  <si>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</si>
  <si>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</si>
  <si>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</si>
  <si>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</si>
  <si>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</si>
  <si>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</si>
  <si>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</si>
  <si>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</si>
  <si>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</si>
  <si>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</si>
  <si>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</si>
  <si>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</si>
  <si>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</si>
  <si>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</si>
  <si>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</si>
  <si>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</si>
  <si>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</si>
  <si>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</si>
  <si>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</si>
  <si>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</si>
  <si>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</si>
  <si>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</si>
  <si>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</si>
  <si>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</si>
  <si>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</si>
  <si>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</si>
  <si>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</si>
  <si>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</si>
  <si>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</si>
  <si>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</si>
  <si>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</si>
  <si>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</si>
  <si>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</si>
  <si>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</si>
  <si>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</si>
  <si>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</si>
  <si>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13:00</t>
  </si>
  <si>
    <t>13:01</t>
  </si>
  <si>
    <t>13:02</t>
  </si>
  <si>
    <t>13:03</t>
  </si>
  <si>
    <t>13:04</t>
  </si>
  <si>
    <t>13:05</t>
  </si>
  <si>
    <t>13:06</t>
  </si>
  <si>
    <t>13:07</t>
  </si>
  <si>
    <t>13:08</t>
  </si>
  <si>
    <t>13:09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</si>
  <si>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</si>
  <si>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</si>
  <si>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</si>
  <si>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</si>
  <si>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</si>
  <si>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</si>
  <si>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</si>
  <si>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</si>
  <si>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</si>
  <si>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</si>
  <si>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</si>
  <si>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</si>
  <si>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</si>
  <si>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</si>
  <si>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</si>
  <si>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</si>
  <si>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</si>
  <si>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</si>
  <si>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</si>
  <si>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</si>
  <si>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13:30</t>
  </si>
  <si>
    <t>13:31</t>
  </si>
  <si>
    <t>13:32</t>
  </si>
  <si>
    <t>13:33</t>
  </si>
  <si>
    <t>13:34</t>
  </si>
  <si>
    <t>13:35</t>
  </si>
  <si>
    <t>13:36</t>
  </si>
  <si>
    <t>13:37</t>
  </si>
  <si>
    <t>13:38</t>
  </si>
  <si>
    <t>13:39</t>
  </si>
  <si>
    <t>13:40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</si>
  <si>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</si>
  <si>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</si>
  <si>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</si>
  <si>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</si>
  <si>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</si>
  <si>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</si>
  <si>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</si>
  <si>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</si>
  <si>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13:49</t>
  </si>
  <si>
    <t>13:50</t>
  </si>
  <si>
    <t>13:51</t>
  </si>
  <si>
    <t>13:52</t>
  </si>
  <si>
    <t>13:53</t>
  </si>
  <si>
    <t>13:54</t>
  </si>
  <si>
    <t>13:55</t>
  </si>
  <si>
    <t>13:56</t>
  </si>
  <si>
    <t>13:57</t>
  </si>
  <si>
    <t>13:58</t>
  </si>
  <si>
    <t>13:59</t>
  </si>
  <si>
    <t>14:00</t>
  </si>
  <si>
    <t>14:01</t>
  </si>
  <si>
    <t>14:02</t>
  </si>
  <si>
    <t>14:03</t>
  </si>
  <si>
    <t>14:04</t>
  </si>
  <si>
    <t>14:05</t>
  </si>
  <si>
    <t>14:06</t>
  </si>
  <si>
    <t>14:07</t>
  </si>
  <si>
    <t>14:08</t>
  </si>
  <si>
    <t>14:09</t>
  </si>
  <si>
    <t>14:10</t>
  </si>
  <si>
    <t>14:11</t>
  </si>
  <si>
    <t>14:12</t>
  </si>
  <si>
    <t>14:13</t>
  </si>
  <si>
    <t>14:14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</si>
  <si>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</si>
  <si>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</si>
  <si>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</si>
  <si>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</si>
  <si>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</si>
  <si>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</si>
  <si>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</si>
  <si>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</si>
  <si>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</si>
  <si>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</si>
  <si>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</si>
  <si>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</si>
  <si>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</si>
  <si>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</si>
  <si>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</si>
  <si>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</si>
  <si>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</si>
  <si>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14:32</t>
  </si>
  <si>
    <t>14:33</t>
  </si>
  <si>
    <t>14:34</t>
  </si>
  <si>
    <t>14:35</t>
  </si>
  <si>
    <t>14:36</t>
  </si>
  <si>
    <t>14:37</t>
  </si>
  <si>
    <t>14:38</t>
  </si>
  <si>
    <t>14:39</t>
  </si>
  <si>
    <t>14:40</t>
  </si>
  <si>
    <t>14:41</t>
  </si>
  <si>
    <t>14:42</t>
  </si>
  <si>
    <t>14:43</t>
  </si>
  <si>
    <t>14:44</t>
  </si>
  <si>
    <t>14:45</t>
  </si>
  <si>
    <t>14:46</t>
  </si>
  <si>
    <t>14:47</t>
  </si>
  <si>
    <t>14:48</t>
  </si>
  <si>
    <t>14:49</t>
  </si>
  <si>
    <t>14:50</t>
  </si>
  <si>
    <t>14:51</t>
  </si>
  <si>
    <t>14:52</t>
  </si>
  <si>
    <t>14:53</t>
  </si>
  <si>
    <t>14:54</t>
  </si>
  <si>
    <t>14:55</t>
  </si>
  <si>
    <t>14:56</t>
  </si>
  <si>
    <t>14:57</t>
  </si>
  <si>
    <t>14:58</t>
  </si>
  <si>
    <t>14:59</t>
  </si>
  <si>
    <t>15:00</t>
  </si>
  <si>
    <t>15:01</t>
  </si>
  <si>
    <t>15:02</t>
  </si>
  <si>
    <t>15:03</t>
  </si>
  <si>
    <t>15:04</t>
  </si>
  <si>
    <t>15:05</t>
  </si>
  <si>
    <t>15:06</t>
  </si>
  <si>
    <t>15:07</t>
  </si>
  <si>
    <t>15:08</t>
  </si>
  <si>
    <t>15:09</t>
  </si>
  <si>
    <t>15:10</t>
  </si>
  <si>
    <t>15:11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</si>
  <si>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</si>
  <si>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</si>
  <si>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</si>
  <si>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</si>
  <si>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</si>
  <si>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</si>
  <si>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</si>
  <si>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</si>
  <si>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</si>
  <si>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</si>
  <si>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</si>
  <si>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</si>
  <si>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</si>
  <si>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</si>
  <si>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</si>
  <si>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15:27</t>
  </si>
  <si>
    <t>15:28</t>
  </si>
  <si>
    <t>15:29</t>
  </si>
  <si>
    <t>15:30</t>
  </si>
  <si>
    <t>15:31</t>
  </si>
  <si>
    <t>15:32</t>
  </si>
  <si>
    <t>15:33</t>
  </si>
  <si>
    <t>15:34</t>
  </si>
  <si>
    <t>15:35</t>
  </si>
  <si>
    <t>15:36</t>
  </si>
  <si>
    <t>15:37</t>
  </si>
  <si>
    <t>15:38</t>
  </si>
  <si>
    <t>15:39</t>
  </si>
  <si>
    <t>15:40</t>
  </si>
  <si>
    <t>15:41</t>
  </si>
  <si>
    <t>15:42</t>
  </si>
  <si>
    <t>15:43</t>
  </si>
  <si>
    <t>15:44</t>
  </si>
  <si>
    <t>15:45</t>
  </si>
  <si>
    <t>15:46</t>
  </si>
  <si>
    <t>15:47</t>
  </si>
  <si>
    <t>15:48</t>
  </si>
  <si>
    <t>15:49</t>
  </si>
  <si>
    <t>15:50</t>
  </si>
  <si>
    <t>15:51</t>
  </si>
  <si>
    <t>15:52</t>
  </si>
  <si>
    <t>15:53</t>
  </si>
  <si>
    <t>15:54</t>
  </si>
  <si>
    <t>15:55</t>
  </si>
  <si>
    <t>15:56</t>
  </si>
  <si>
    <t>15:57</t>
  </si>
  <si>
    <t>15:58</t>
  </si>
  <si>
    <t>15:59</t>
  </si>
  <si>
    <t>16:00</t>
  </si>
  <si>
    <t>16:01</t>
  </si>
  <si>
    <t>16:02</t>
  </si>
  <si>
    <t>16:03</t>
  </si>
  <si>
    <t>16:04</t>
  </si>
  <si>
    <t>16:05</t>
  </si>
  <si>
    <t>16:06</t>
  </si>
  <si>
    <t>16:07</t>
  </si>
  <si>
    <t>16:08</t>
  </si>
  <si>
    <t>16:09</t>
  </si>
  <si>
    <t>16:10</t>
  </si>
  <si>
    <t>16:11</t>
  </si>
  <si>
    <t>16:12</t>
  </si>
  <si>
    <t>16:13</t>
  </si>
  <si>
    <t>16:14</t>
  </si>
  <si>
    <t>16:15</t>
  </si>
  <si>
    <t>16:16</t>
  </si>
  <si>
    <t>16:17</t>
  </si>
  <si>
    <t>16:18</t>
  </si>
  <si>
    <t>16:19</t>
  </si>
  <si>
    <t>16:20</t>
  </si>
  <si>
    <t>16:21</t>
  </si>
  <si>
    <t>16:22</t>
  </si>
  <si>
    <t>16:23</t>
  </si>
  <si>
    <t>16:24</t>
  </si>
  <si>
    <t>16:25</t>
  </si>
  <si>
    <t>16:26</t>
  </si>
  <si>
    <t>16:27</t>
  </si>
  <si>
    <t>16:28</t>
  </si>
  <si>
    <t>16:29</t>
  </si>
  <si>
    <t>16:30</t>
  </si>
  <si>
    <t>16:31</t>
  </si>
  <si>
    <t>16:32</t>
  </si>
  <si>
    <t>16:33</t>
  </si>
  <si>
    <t>16:34</t>
  </si>
  <si>
    <t>16:35</t>
  </si>
  <si>
    <t>16:36</t>
  </si>
  <si>
    <t>16:37</t>
  </si>
  <si>
    <t>16:38</t>
  </si>
  <si>
    <t>16:39</t>
  </si>
  <si>
    <t>16:40</t>
  </si>
  <si>
    <t>16:41</t>
  </si>
  <si>
    <t>16:42</t>
  </si>
  <si>
    <t>16:43</t>
  </si>
  <si>
    <t>16:44</t>
  </si>
  <si>
    <t>16:45</t>
  </si>
  <si>
    <t>16:46</t>
  </si>
  <si>
    <t>16:47</t>
  </si>
  <si>
    <t>16:48</t>
  </si>
  <si>
    <t>16:49</t>
  </si>
  <si>
    <t>16:50</t>
  </si>
  <si>
    <t>16:51</t>
  </si>
  <si>
    <t>16:52</t>
  </si>
  <si>
    <t>16:53</t>
  </si>
  <si>
    <t>16:54</t>
  </si>
  <si>
    <t>16:55</t>
  </si>
  <si>
    <t>16:56</t>
  </si>
  <si>
    <t>16:57</t>
  </si>
  <si>
    <t>16:58</t>
  </si>
  <si>
    <t>16:59</t>
  </si>
  <si>
    <t>17:00</t>
  </si>
  <si>
    <t>17:01</t>
  </si>
  <si>
    <t>17:02</t>
  </si>
  <si>
    <t>17:03</t>
  </si>
  <si>
    <t>17:04</t>
  </si>
  <si>
    <t>17:05</t>
  </si>
  <si>
    <t>17:06</t>
  </si>
  <si>
    <t>17:07</t>
  </si>
  <si>
    <t>17:08</t>
  </si>
  <si>
    <t>17:09</t>
  </si>
  <si>
    <t>17:10</t>
  </si>
  <si>
    <t>17:11</t>
  </si>
  <si>
    <t>17:12</t>
  </si>
  <si>
    <t>17:13</t>
  </si>
  <si>
    <t>17:14</t>
  </si>
  <si>
    <t>17:15</t>
  </si>
  <si>
    <t>17:16</t>
  </si>
  <si>
    <t>17:17</t>
  </si>
  <si>
    <t>17:18</t>
  </si>
  <si>
    <t>17:19</t>
  </si>
  <si>
    <t>17:20</t>
  </si>
  <si>
    <t>17:21</t>
  </si>
  <si>
    <t>17:22</t>
  </si>
  <si>
    <t>17:23</t>
  </si>
  <si>
    <t>17:24</t>
  </si>
  <si>
    <t>17:25</t>
  </si>
  <si>
    <t>17:26</t>
  </si>
  <si>
    <t>17:27</t>
  </si>
  <si>
    <t>17:28</t>
  </si>
  <si>
    <t>17:29</t>
  </si>
  <si>
    <t>17:30</t>
  </si>
  <si>
    <t>17:31</t>
  </si>
  <si>
    <t>17:32</t>
  </si>
  <si>
    <t>17:33</t>
  </si>
  <si>
    <t>17:34</t>
  </si>
  <si>
    <t>17:35</t>
  </si>
  <si>
    <t>17:36</t>
  </si>
  <si>
    <t>17:37</t>
  </si>
  <si>
    <t>17:38</t>
  </si>
  <si>
    <t>17:39</t>
  </si>
  <si>
    <t>17:40</t>
  </si>
  <si>
    <t>17:41</t>
  </si>
  <si>
    <t>17:42</t>
  </si>
  <si>
    <t>17:43</t>
  </si>
  <si>
    <t>17:44</t>
  </si>
  <si>
    <t>17:45</t>
  </si>
  <si>
    <t>17:46</t>
  </si>
  <si>
    <t>17:47</t>
  </si>
  <si>
    <t>17:48</t>
  </si>
  <si>
    <t>17:49</t>
  </si>
  <si>
    <t>17:50</t>
  </si>
  <si>
    <t>17:51</t>
  </si>
  <si>
    <t>17:52</t>
  </si>
  <si>
    <t>17:53</t>
  </si>
  <si>
    <t>17:54</t>
  </si>
  <si>
    <t>17:55</t>
  </si>
  <si>
    <t>17:56</t>
  </si>
  <si>
    <t>17:57</t>
  </si>
  <si>
    <t>17:58</t>
  </si>
  <si>
    <t>17:59</t>
  </si>
  <si>
    <t>18:00</t>
  </si>
  <si>
    <t>18:01</t>
  </si>
  <si>
    <t>18:02</t>
  </si>
  <si>
    <t>18:03</t>
  </si>
  <si>
    <t>18:04</t>
  </si>
  <si>
    <t>18:05</t>
  </si>
  <si>
    <t>18:06</t>
  </si>
  <si>
    <t>18:07</t>
  </si>
  <si>
    <t>18:08</t>
  </si>
  <si>
    <t>18:09</t>
  </si>
  <si>
    <t>18:10</t>
  </si>
  <si>
    <t>18:11</t>
  </si>
  <si>
    <t>18:12</t>
  </si>
  <si>
    <t>18:13</t>
  </si>
  <si>
    <t>18:14</t>
  </si>
  <si>
    <t>18:15</t>
  </si>
  <si>
    <t>18:16</t>
  </si>
  <si>
    <t>18:17</t>
  </si>
  <si>
    <t>18:18</t>
  </si>
  <si>
    <t>18:19</t>
  </si>
  <si>
    <t>18:20</t>
  </si>
  <si>
    <t>18:21</t>
  </si>
  <si>
    <t>18:22</t>
  </si>
  <si>
    <t>18:23</t>
  </si>
  <si>
    <t>18:24</t>
  </si>
  <si>
    <t>18:25</t>
  </si>
  <si>
    <t>18:26</t>
  </si>
  <si>
    <t>18:27</t>
  </si>
  <si>
    <t>18:28</t>
  </si>
  <si>
    <t>18:29</t>
  </si>
  <si>
    <t>18:30</t>
  </si>
  <si>
    <t>18:31</t>
  </si>
  <si>
    <t>18:32</t>
  </si>
  <si>
    <t>18:33</t>
  </si>
  <si>
    <t>18:34</t>
  </si>
  <si>
    <t>18:35</t>
  </si>
  <si>
    <t>18:36</t>
  </si>
  <si>
    <t>18:37</t>
  </si>
  <si>
    <t>18:38</t>
  </si>
  <si>
    <t>18:39</t>
  </si>
  <si>
    <t>18:40</t>
  </si>
  <si>
    <t>18:41</t>
  </si>
  <si>
    <t>18:42</t>
  </si>
  <si>
    <t>18:43</t>
  </si>
  <si>
    <t>18:44</t>
  </si>
  <si>
    <t>18:45</t>
  </si>
  <si>
    <t>18:46</t>
  </si>
  <si>
    <t>18:47</t>
  </si>
  <si>
    <t>18:48</t>
  </si>
  <si>
    <t>18:49</t>
  </si>
  <si>
    <t>18:50</t>
  </si>
  <si>
    <t>18:51</t>
  </si>
  <si>
    <t>18:52</t>
  </si>
  <si>
    <t>18:53</t>
  </si>
  <si>
    <t>18:54</t>
  </si>
  <si>
    <t>18:55</t>
  </si>
  <si>
    <t>18:56</t>
  </si>
  <si>
    <t>18:57</t>
  </si>
  <si>
    <t>18:58</t>
  </si>
  <si>
    <t>18:59</t>
  </si>
  <si>
    <t>19:00</t>
  </si>
  <si>
    <t>19:01</t>
  </si>
  <si>
    <t>19:02</t>
  </si>
  <si>
    <t>19:03</t>
  </si>
  <si>
    <t>19:04</t>
  </si>
  <si>
    <t>19:05</t>
  </si>
  <si>
    <t>19:06</t>
  </si>
  <si>
    <t>19:07</t>
  </si>
  <si>
    <t>19:08</t>
  </si>
  <si>
    <t>19:09</t>
  </si>
  <si>
    <t>19:10</t>
  </si>
  <si>
    <t>19:11</t>
  </si>
  <si>
    <t>19:12</t>
  </si>
  <si>
    <t>19:13</t>
  </si>
  <si>
    <t>19:14</t>
  </si>
  <si>
    <t>19:15</t>
  </si>
  <si>
    <t>19:16</t>
  </si>
  <si>
    <t>19:17</t>
  </si>
  <si>
    <t>19:18</t>
  </si>
  <si>
    <t>19:19</t>
  </si>
  <si>
    <t>19:20</t>
  </si>
  <si>
    <t>19:21</t>
  </si>
  <si>
    <t>19:22</t>
  </si>
  <si>
    <t>19:23</t>
  </si>
  <si>
    <t>19:24</t>
  </si>
  <si>
    <t>19:25</t>
  </si>
  <si>
    <t>19:26</t>
  </si>
  <si>
    <t>19:27</t>
  </si>
  <si>
    <t>19:28</t>
  </si>
  <si>
    <t>19:29</t>
  </si>
  <si>
    <t>19:30</t>
  </si>
  <si>
    <t>19:31</t>
  </si>
  <si>
    <t>19:32</t>
  </si>
  <si>
    <t>19:33</t>
  </si>
  <si>
    <t>19:34</t>
  </si>
  <si>
    <t>19:35</t>
  </si>
  <si>
    <t>19:36</t>
  </si>
  <si>
    <t>19:37</t>
  </si>
  <si>
    <t>19:38</t>
  </si>
  <si>
    <t>19:39</t>
  </si>
  <si>
    <t>19:40</t>
  </si>
  <si>
    <t>19:41</t>
  </si>
  <si>
    <t>19:42</t>
  </si>
  <si>
    <t>19:43</t>
  </si>
  <si>
    <t>19:44</t>
  </si>
  <si>
    <t>19:45</t>
  </si>
  <si>
    <t>19:46</t>
  </si>
  <si>
    <t>19:47</t>
  </si>
  <si>
    <t>19:48</t>
  </si>
  <si>
    <t>19:49</t>
  </si>
  <si>
    <t>19:50</t>
  </si>
  <si>
    <t>19:51</t>
  </si>
  <si>
    <t>19:52</t>
  </si>
  <si>
    <t>19:53</t>
  </si>
  <si>
    <t>19:54</t>
  </si>
  <si>
    <t>19:55</t>
  </si>
  <si>
    <t>19:56</t>
  </si>
  <si>
    <t>19:57</t>
  </si>
  <si>
    <t>19:58</t>
  </si>
  <si>
    <t>19:59</t>
  </si>
  <si>
    <t>20:00</t>
  </si>
  <si>
    <t>20:01</t>
  </si>
  <si>
    <t>20:02</t>
  </si>
  <si>
    <t>20:03</t>
  </si>
  <si>
    <t>20:04</t>
  </si>
  <si>
    <t>20:05</t>
  </si>
  <si>
    <t>20:06</t>
  </si>
  <si>
    <t>20:07</t>
  </si>
  <si>
    <t>20:08</t>
  </si>
  <si>
    <t>20:09</t>
  </si>
  <si>
    <t>20:10</t>
  </si>
  <si>
    <t>20:11</t>
  </si>
  <si>
    <t>20:12</t>
  </si>
  <si>
    <t>20:13</t>
  </si>
  <si>
    <t>20:14</t>
  </si>
  <si>
    <t>20:15</t>
  </si>
  <si>
    <t>20:16</t>
  </si>
  <si>
    <t>20:17</t>
  </si>
  <si>
    <t>20:18</t>
  </si>
  <si>
    <t>20:19</t>
  </si>
  <si>
    <t>20:20</t>
  </si>
  <si>
    <t>20:21</t>
  </si>
  <si>
    <t>20:22</t>
  </si>
  <si>
    <t>20:23</t>
  </si>
  <si>
    <t>20:24</t>
  </si>
  <si>
    <t>20:25</t>
  </si>
  <si>
    <t>20:26</t>
  </si>
  <si>
    <t>20:27</t>
  </si>
  <si>
    <t>20:28</t>
  </si>
  <si>
    <t>20:29</t>
  </si>
  <si>
    <t>20:30</t>
  </si>
  <si>
    <t>20:31</t>
  </si>
  <si>
    <t>20:32</t>
  </si>
  <si>
    <t>20:33</t>
  </si>
  <si>
    <t>20:34</t>
  </si>
  <si>
    <t>20:35</t>
  </si>
  <si>
    <t>20:36</t>
  </si>
  <si>
    <t>20:37</t>
  </si>
  <si>
    <t>20:38</t>
  </si>
  <si>
    <t>20:39</t>
  </si>
  <si>
    <t>20:40</t>
  </si>
  <si>
    <t>20:41</t>
  </si>
  <si>
    <t>20:42</t>
  </si>
  <si>
    <t>20:43</t>
  </si>
  <si>
    <t>20:44</t>
  </si>
  <si>
    <t>20:45</t>
  </si>
  <si>
    <t>20:46</t>
  </si>
  <si>
    <t>20:47</t>
  </si>
  <si>
    <t>20:48</t>
  </si>
  <si>
    <t>20:49</t>
  </si>
  <si>
    <t>20:50</t>
  </si>
  <si>
    <t>20:51</t>
  </si>
  <si>
    <t>20:52</t>
  </si>
  <si>
    <t>20:53</t>
  </si>
  <si>
    <t>20:54</t>
  </si>
  <si>
    <t>20:55</t>
  </si>
  <si>
    <t>20:56</t>
  </si>
  <si>
    <t>20:57</t>
  </si>
  <si>
    <t>20:58</t>
  </si>
  <si>
    <t>20:59</t>
  </si>
  <si>
    <t>21:00</t>
  </si>
  <si>
    <t>21:01</t>
  </si>
  <si>
    <t>21:02</t>
  </si>
  <si>
    <t>21:03</t>
  </si>
  <si>
    <t>21:04</t>
  </si>
  <si>
    <t>21:05</t>
  </si>
  <si>
    <t>21:06</t>
  </si>
  <si>
    <t>21:07</t>
  </si>
  <si>
    <t>21:08</t>
  </si>
  <si>
    <t>21:09</t>
  </si>
  <si>
    <t>21:10</t>
  </si>
  <si>
    <t>21:11</t>
  </si>
  <si>
    <t>21:12</t>
  </si>
  <si>
    <t>21:13</t>
  </si>
  <si>
    <t>21:14</t>
  </si>
  <si>
    <t>21:15</t>
  </si>
  <si>
    <t>21:16</t>
  </si>
  <si>
    <t>21:17</t>
  </si>
  <si>
    <t>21:18</t>
  </si>
  <si>
    <t>21:19</t>
  </si>
  <si>
    <t>21:20</t>
  </si>
  <si>
    <t>21:21</t>
  </si>
  <si>
    <t>21:22</t>
  </si>
  <si>
    <t>21:23</t>
  </si>
  <si>
    <t>21:24</t>
  </si>
  <si>
    <t>21:25</t>
  </si>
  <si>
    <t>21:26</t>
  </si>
  <si>
    <t>21:27</t>
  </si>
  <si>
    <t>21:28</t>
  </si>
  <si>
    <t>21:29</t>
  </si>
  <si>
    <t>21:30</t>
  </si>
  <si>
    <t>21:31</t>
  </si>
  <si>
    <t>21:32</t>
  </si>
  <si>
    <t>21:33</t>
  </si>
  <si>
    <t>21:34</t>
  </si>
  <si>
    <t>21:35</t>
  </si>
  <si>
    <t>21:36</t>
  </si>
  <si>
    <t>21:37</t>
  </si>
  <si>
    <t>21:38</t>
  </si>
  <si>
    <t>21:39</t>
  </si>
  <si>
    <t>21:40</t>
  </si>
  <si>
    <t>21:41</t>
  </si>
  <si>
    <t>21:42</t>
  </si>
  <si>
    <t>21:43</t>
  </si>
  <si>
    <t>21:44</t>
  </si>
  <si>
    <t>21:45</t>
  </si>
  <si>
    <t>21:46</t>
  </si>
  <si>
    <t>21:47</t>
  </si>
  <si>
    <t>21:48</t>
  </si>
  <si>
    <t>21:49</t>
  </si>
  <si>
    <t>21:50</t>
  </si>
  <si>
    <t>21:51</t>
  </si>
  <si>
    <t>21:52</t>
  </si>
  <si>
    <t>21:53</t>
  </si>
  <si>
    <t>21:54</t>
  </si>
  <si>
    <t>21:55</t>
  </si>
  <si>
    <t>21:56</t>
  </si>
  <si>
    <t>21:57</t>
  </si>
  <si>
    <t>21:58</t>
  </si>
  <si>
    <t>21:59</t>
  </si>
  <si>
    <t>22:00</t>
  </si>
  <si>
    <t>22:01</t>
  </si>
  <si>
    <t>22:02</t>
  </si>
  <si>
    <t>22:03</t>
  </si>
  <si>
    <t>22:04</t>
  </si>
  <si>
    <t>22:05</t>
  </si>
  <si>
    <t>22:06</t>
  </si>
  <si>
    <t>22:07</t>
  </si>
  <si>
    <t>22:08</t>
  </si>
  <si>
    <t>22:09</t>
  </si>
  <si>
    <t>22:10</t>
  </si>
  <si>
    <t>22:11</t>
  </si>
  <si>
    <t>22:12</t>
  </si>
  <si>
    <t>22:13</t>
  </si>
  <si>
    <t>22:14</t>
  </si>
  <si>
    <t>22:15</t>
  </si>
  <si>
    <t>22:16</t>
  </si>
  <si>
    <t>22:17</t>
  </si>
  <si>
    <t>22:18</t>
  </si>
  <si>
    <t>22:19</t>
  </si>
  <si>
    <t>22:20</t>
  </si>
  <si>
    <t>22:21</t>
  </si>
  <si>
    <t>22:22</t>
  </si>
  <si>
    <t>22:23</t>
  </si>
  <si>
    <t>22:24</t>
  </si>
  <si>
    <t>22:25</t>
  </si>
  <si>
    <t>22:26</t>
  </si>
  <si>
    <t>22:27</t>
  </si>
  <si>
    <t>22:28</t>
  </si>
  <si>
    <t>22:29</t>
  </si>
  <si>
    <t>22:30</t>
  </si>
  <si>
    <t>22:31</t>
  </si>
  <si>
    <t>22:32</t>
  </si>
  <si>
    <t>22:33</t>
  </si>
  <si>
    <t>22:34</t>
  </si>
  <si>
    <t>22:35</t>
  </si>
  <si>
    <t>22:36</t>
  </si>
  <si>
    <t>22:37</t>
  </si>
  <si>
    <t>22:38</t>
  </si>
  <si>
    <t>22:39</t>
  </si>
  <si>
    <t>22:40</t>
  </si>
  <si>
    <t>22:41</t>
  </si>
  <si>
    <t>22:42</t>
  </si>
  <si>
    <t>22:43</t>
  </si>
  <si>
    <t>22:44</t>
  </si>
  <si>
    <t>22:45</t>
  </si>
  <si>
    <t>22:46</t>
  </si>
  <si>
    <t>22:47</t>
  </si>
  <si>
    <t>22:48</t>
  </si>
  <si>
    <t>22:49</t>
  </si>
  <si>
    <t>22:50</t>
  </si>
  <si>
    <t>22:51</t>
  </si>
  <si>
    <t>22:52</t>
  </si>
  <si>
    <t>22:53</t>
  </si>
  <si>
    <t>22:54</t>
  </si>
  <si>
    <t>22:55</t>
  </si>
  <si>
    <t>22:56</t>
  </si>
  <si>
    <t>22:57</t>
  </si>
  <si>
    <t>22:58</t>
  </si>
  <si>
    <t>22:59</t>
  </si>
  <si>
    <t>23:00</t>
  </si>
  <si>
    <t>23:01</t>
  </si>
  <si>
    <t>23:02</t>
  </si>
  <si>
    <t>23:03</t>
  </si>
  <si>
    <t>23:04</t>
  </si>
  <si>
    <t>23:05</t>
  </si>
  <si>
    <t>23:06</t>
  </si>
  <si>
    <t>23:07</t>
  </si>
  <si>
    <t>23:08</t>
  </si>
  <si>
    <t>23:09</t>
  </si>
  <si>
    <t>23:10</t>
  </si>
  <si>
    <t>23:11</t>
  </si>
  <si>
    <t>23:12</t>
  </si>
  <si>
    <t>23:13</t>
  </si>
  <si>
    <t>23:14</t>
  </si>
  <si>
    <t>23:15</t>
  </si>
  <si>
    <t>23:16</t>
  </si>
  <si>
    <t>23:17</t>
  </si>
  <si>
    <t>23:18</t>
  </si>
  <si>
    <t>23:19</t>
  </si>
  <si>
    <t>23:20</t>
  </si>
  <si>
    <t>23:21</t>
  </si>
  <si>
    <t>23:22</t>
  </si>
  <si>
    <t>23:23</t>
  </si>
  <si>
    <t>23:24</t>
  </si>
  <si>
    <t>23:25</t>
  </si>
  <si>
    <t>23:26</t>
  </si>
  <si>
    <t>23:27</t>
  </si>
  <si>
    <t>23:28</t>
  </si>
  <si>
    <t>23:29</t>
  </si>
  <si>
    <t>23:30</t>
  </si>
  <si>
    <t>23:31</t>
  </si>
  <si>
    <t>23:32</t>
  </si>
  <si>
    <t>23:33</t>
  </si>
  <si>
    <t>23:34</t>
  </si>
  <si>
    <t>23:35</t>
  </si>
  <si>
    <t>23:36</t>
  </si>
  <si>
    <t>23:37</t>
  </si>
  <si>
    <t>23:38</t>
  </si>
  <si>
    <t>23:39</t>
  </si>
  <si>
    <t>23:40</t>
  </si>
  <si>
    <t>23:41</t>
  </si>
  <si>
    <t>23:42</t>
  </si>
  <si>
    <t>23:43</t>
  </si>
  <si>
    <t>23:44</t>
  </si>
  <si>
    <t>23:45</t>
  </si>
  <si>
    <t>23:46</t>
  </si>
  <si>
    <t>23:47</t>
  </si>
  <si>
    <t>23:48</t>
  </si>
  <si>
    <t>23:49</t>
  </si>
  <si>
    <t>23:50</t>
  </si>
  <si>
    <t>23:51</t>
  </si>
  <si>
    <t>23:52</t>
  </si>
  <si>
    <t>23:53</t>
  </si>
  <si>
    <t>23:54</t>
  </si>
  <si>
    <t>23:55</t>
  </si>
  <si>
    <t>23:56</t>
  </si>
  <si>
    <t>23:57</t>
  </si>
  <si>
    <t>23:58</t>
  </si>
  <si>
    <t>23:59</t>
  </si>
  <si>
    <t>24:00</t>
  </si>
  <si>
    <t>24:01</t>
  </si>
  <si>
    <t>24:02</t>
  </si>
  <si>
    <t>24:03</t>
  </si>
  <si>
    <t>24:04</t>
  </si>
  <si>
    <t>24:05</t>
  </si>
  <si>
    <t>24:06</t>
  </si>
  <si>
    <t>24:07</t>
  </si>
  <si>
    <t>24:08</t>
  </si>
  <si>
    <t>24:09</t>
  </si>
  <si>
    <t>24:10</t>
  </si>
  <si>
    <t>24:11</t>
  </si>
  <si>
    <t>24:12</t>
  </si>
  <si>
    <t>24:13</t>
  </si>
  <si>
    <t>24:14</t>
  </si>
  <si>
    <t>24:15</t>
  </si>
  <si>
    <t>24:16</t>
  </si>
  <si>
    <t>24:17</t>
  </si>
  <si>
    <t>24:18</t>
  </si>
  <si>
    <t>24:19</t>
  </si>
  <si>
    <t>24:20</t>
  </si>
  <si>
    <t>24:21</t>
  </si>
  <si>
    <t>24:22</t>
  </si>
  <si>
    <t>24:23</t>
  </si>
  <si>
    <t>24:24</t>
  </si>
  <si>
    <t>24:25</t>
  </si>
  <si>
    <t>24:26</t>
  </si>
  <si>
    <t>24:27</t>
  </si>
  <si>
    <t>24:28</t>
  </si>
  <si>
    <t>24:29</t>
  </si>
  <si>
    <t>24:30</t>
  </si>
  <si>
    <t>24:31</t>
  </si>
  <si>
    <t>24:32</t>
  </si>
  <si>
    <t>24:33</t>
  </si>
  <si>
    <t>24:34</t>
  </si>
  <si>
    <t>24:35</t>
  </si>
  <si>
    <t>24:36</t>
  </si>
  <si>
    <t>24:37</t>
  </si>
  <si>
    <t>24:38</t>
  </si>
  <si>
    <t>24:39</t>
  </si>
  <si>
    <t>24:40</t>
  </si>
  <si>
    <t>24:41</t>
  </si>
  <si>
    <t>24:42</t>
  </si>
  <si>
    <t>24:43</t>
  </si>
  <si>
    <t>24:44</t>
  </si>
  <si>
    <t>24:45</t>
  </si>
  <si>
    <t>24:46</t>
  </si>
  <si>
    <t>24:47</t>
  </si>
  <si>
    <t>24:48</t>
  </si>
  <si>
    <t>24:49</t>
  </si>
  <si>
    <t>24:50</t>
  </si>
  <si>
    <t>24:51</t>
  </si>
  <si>
    <t>24:52</t>
  </si>
  <si>
    <t>24:53</t>
  </si>
  <si>
    <t>24:54</t>
  </si>
  <si>
    <t>24:55</t>
  </si>
  <si>
    <t>24:56</t>
  </si>
  <si>
    <t>24:57</t>
  </si>
  <si>
    <t>24:58</t>
  </si>
  <si>
    <t>24:59</t>
  </si>
  <si>
    <t>25:00</t>
  </si>
  <si>
    <t>25:01</t>
  </si>
  <si>
    <t>25:02</t>
  </si>
  <si>
    <t>25:03</t>
  </si>
  <si>
    <t>25:04</t>
  </si>
  <si>
    <t>25:05</t>
  </si>
  <si>
    <t>25:06</t>
  </si>
  <si>
    <t>25:07</t>
  </si>
  <si>
    <t>25:08</t>
  </si>
  <si>
    <t>25:09</t>
  </si>
  <si>
    <t>25:10</t>
  </si>
  <si>
    <t>25:11</t>
  </si>
  <si>
    <t>25:12</t>
  </si>
  <si>
    <t>25:13</t>
  </si>
  <si>
    <t>25:14</t>
  </si>
  <si>
    <t>25:15</t>
  </si>
  <si>
    <t>25:16</t>
  </si>
  <si>
    <t>25:17</t>
  </si>
  <si>
    <t>25:18</t>
  </si>
  <si>
    <t>25:19</t>
  </si>
  <si>
    <t>25:20</t>
  </si>
  <si>
    <t>25:21</t>
  </si>
  <si>
    <t>25:22</t>
  </si>
  <si>
    <t>25:23</t>
  </si>
  <si>
    <t>25:24</t>
  </si>
  <si>
    <t>25:25</t>
  </si>
  <si>
    <t>25:26</t>
  </si>
  <si>
    <t>25:27</t>
  </si>
  <si>
    <t>25:28</t>
  </si>
  <si>
    <t>25:29</t>
  </si>
  <si>
    <t>25:30</t>
  </si>
  <si>
    <t>25:31</t>
  </si>
  <si>
    <t>25:32</t>
  </si>
  <si>
    <t>25:33</t>
  </si>
  <si>
    <t>25:34</t>
  </si>
  <si>
    <t>25:35</t>
  </si>
  <si>
    <t>25:36</t>
  </si>
  <si>
    <t>25:37</t>
  </si>
  <si>
    <t>25:38</t>
  </si>
  <si>
    <t>25:39</t>
  </si>
  <si>
    <t>25:40</t>
  </si>
  <si>
    <t>25:41</t>
  </si>
  <si>
    <t>25:42</t>
  </si>
  <si>
    <t>25:43</t>
  </si>
  <si>
    <t>25:44</t>
  </si>
  <si>
    <t>25:45</t>
  </si>
  <si>
    <t>25:46</t>
  </si>
  <si>
    <t>25:47</t>
  </si>
  <si>
    <t>25:48</t>
  </si>
  <si>
    <t>25:49</t>
  </si>
  <si>
    <t>25:50</t>
  </si>
  <si>
    <t>25:51</t>
  </si>
  <si>
    <t>25:52</t>
  </si>
  <si>
    <t>25:53</t>
  </si>
  <si>
    <t>25:54</t>
  </si>
  <si>
    <t>25:55</t>
  </si>
  <si>
    <t>25:56</t>
  </si>
  <si>
    <t>25:57</t>
  </si>
  <si>
    <t>25:58</t>
  </si>
  <si>
    <t>25:59</t>
  </si>
  <si>
    <t>全天</t>
    <phoneticPr fontId="1" type="noConversion"/>
  </si>
  <si>
    <t>1101全频道</t>
    <phoneticPr fontId="1" type="noConversion"/>
  </si>
  <si>
    <t>1101娱乐</t>
    <phoneticPr fontId="1" type="noConversion"/>
  </si>
  <si>
    <t>1101新闻综合</t>
    <phoneticPr fontId="1" type="noConversion"/>
  </si>
  <si>
    <t>1102全频道</t>
    <phoneticPr fontId="1" type="noConversion"/>
  </si>
  <si>
    <t>1102娱乐</t>
    <phoneticPr fontId="1" type="noConversion"/>
  </si>
  <si>
    <t>1102新闻综合</t>
    <phoneticPr fontId="1" type="noConversion"/>
  </si>
  <si>
    <t>01-02娱乐</t>
    <phoneticPr fontId="1" type="noConversion"/>
  </si>
  <si>
    <t>01-02新闻</t>
    <phoneticPr fontId="1" type="noConversion"/>
  </si>
  <si>
    <t>01-02娱乐份额</t>
    <phoneticPr fontId="1" type="noConversion"/>
  </si>
  <si>
    <t>01-02新闻份额</t>
    <phoneticPr fontId="1" type="noConversion"/>
  </si>
  <si>
    <t>01娱乐份额</t>
    <phoneticPr fontId="1" type="noConversion"/>
  </si>
  <si>
    <t>01新闻份额</t>
    <phoneticPr fontId="1" type="noConversion"/>
  </si>
  <si>
    <t>1031-1113</t>
    <phoneticPr fontId="1" type="noConversion"/>
  </si>
  <si>
    <t>1031-1106</t>
    <phoneticPr fontId="1" type="noConversion"/>
  </si>
  <si>
    <t>1101-1113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</si>
  <si>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</si>
  <si>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</si>
  <si>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</si>
  <si>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</si>
  <si>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</si>
  <si>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</si>
  <si>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</si>
  <si>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1031-1113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</si>
</sst>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\-d"/>
    <numFmt numFmtId="177" formatCode="0.00_);[Red]\(0.00\)"/>
    <numFmt numFmtId="178" formatCode="0.00_ 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FF0000"/>
      <name val="宋体"/>
      <family val="2"/>
      <charset val="134"/>
      <scheme val="minor"/>
    </font>
    <font>
      <sz val="8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8"/>
      <color rgb="FF00B0F0"/>
      <name val="宋体"/>
      <family val="2"/>
      <charset val="134"/>
      <scheme val="minor"/>
    </font>
    <font>
      <sz val="11"/>
      <color rgb="FF00B0F0"/>
      <name val="宋体"/>
      <family val="2"/>
      <charset val="134"/>
      <scheme val="minor"/>
    </font>
    <font>
      <sz val="8"/>
      <color rgb="FF7030A0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11"/>
      <color rgb="FF00B0F0"/>
      <name val="宋体"/>
      <family val="3"/>
      <charset val="134"/>
      <scheme val="minor"/>
    </font>
    <font>
      <sz val="8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right" vertical="center"/>
    </xf>
    <xf numFmtId="0" fontId="5" fillId="0" borderId="0" xfId="0" applyFont="1">
      <alignment vertical="center"/>
    </xf>
    <xf numFmtId="49" fontId="6" fillId="3" borderId="2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49" fontId="8" fillId="3" borderId="2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right"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49" fontId="11" fillId="3" borderId="3" xfId="0" applyNumberFormat="1" applyFont="1" applyFill="1" applyBorder="1" applyAlignment="1">
      <alignment horizontal="center" vertical="center"/>
    </xf>
    <xf numFmtId="177" fontId="14" fillId="0" borderId="0" xfId="0" applyNumberFormat="1" applyFont="1">
      <alignment vertical="center"/>
    </xf>
    <xf numFmtId="177" fontId="14" fillId="0" borderId="0" xfId="0" applyNumberFormat="1" applyFont="1" applyFill="1">
      <alignment vertical="center"/>
    </xf>
    <xf numFmtId="0" fontId="15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49" fontId="9" fillId="3" borderId="2" xfId="0" applyNumberFormat="1" applyFont="1" applyFill="1" applyBorder="1" applyAlignment="1">
      <alignment vertical="center"/>
    </xf>
    <xf numFmtId="49" fontId="9" fillId="3" borderId="3" xfId="0" applyNumberFormat="1" applyFont="1" applyFill="1" applyBorder="1" applyAlignment="1">
      <alignment vertical="center"/>
    </xf>
    <xf numFmtId="0" fontId="15" fillId="2" borderId="0" xfId="0" applyNumberFormat="1" applyFont="1" applyFill="1" applyBorder="1" applyAlignment="1">
      <alignment horizontal="right" vertical="center"/>
    </xf>
    <xf numFmtId="178" fontId="0" fillId="0" borderId="0" xfId="0" applyNumberFormat="1">
      <alignment vertical="center"/>
    </xf>
    <xf numFmtId="178" fontId="15" fillId="2" borderId="1" xfId="0" applyNumberFormat="1" applyFont="1" applyFill="1" applyBorder="1">
      <alignment vertical="center"/>
    </xf>
    <xf numFmtId="178" fontId="16" fillId="2" borderId="1" xfId="0" applyNumberFormat="1" applyFont="1" applyFill="1" applyBorder="1">
      <alignment vertical="center"/>
    </xf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17" sqref="F17"/>
    </sheetView>
  </sheetViews>
  <sheetFormatPr defaultRowHeight="13.5" x14ac:dyDescent="0.15"/>
  <cols>
    <col min="1" max="1" width="10.5" bestFit="1" customWidth="1"/>
  </cols>
  <sheetData>
    <row r="1" spans="1:2" x14ac:dyDescent="0.15">
      <c r="A1" t="s">
        <v>0</v>
      </c>
    </row>
    <row r="2" spans="1:2" x14ac:dyDescent="0.15">
      <c r="A2" s="2">
        <v>42681</v>
      </c>
    </row>
    <row r="3" spans="1:2" x14ac:dyDescent="0.15">
      <c r="B3" t="s">
        <v>3</v>
      </c>
    </row>
    <row r="4" spans="1:2" x14ac:dyDescent="0.15">
      <c r="A4" t="s">
        <v>4</v>
      </c>
      <c r="B4">
        <v>0.76</v>
      </c>
    </row>
    <row r="5" spans="1:2" x14ac:dyDescent="0.15">
      <c r="A5" s="1" t="s">
        <v>8</v>
      </c>
      <c r="B5">
        <v>0.93</v>
      </c>
    </row>
    <row r="6" spans="1:2" x14ac:dyDescent="0.15">
      <c r="A6" t="s">
        <v>9</v>
      </c>
      <c r="B6">
        <v>1.07</v>
      </c>
    </row>
    <row r="7" spans="1:2" x14ac:dyDescent="0.15">
      <c r="A7" t="s">
        <v>10</v>
      </c>
      <c r="B7">
        <v>0.63</v>
      </c>
    </row>
    <row r="8" spans="1:2" x14ac:dyDescent="0.15">
      <c r="A8" t="s">
        <v>5</v>
      </c>
      <c r="B8">
        <v>1.34</v>
      </c>
    </row>
    <row r="9" spans="1:2" x14ac:dyDescent="0.15">
      <c r="A9" t="s">
        <v>6</v>
      </c>
      <c r="B9">
        <v>0.84</v>
      </c>
    </row>
    <row r="10" spans="1:2" x14ac:dyDescent="0.15">
      <c r="A10" t="s">
        <v>11</v>
      </c>
      <c r="B10">
        <v>0.28999999999999998</v>
      </c>
    </row>
    <row r="11" spans="1:2" x14ac:dyDescent="0.15">
      <c r="A11" t="s">
        <v>7</v>
      </c>
      <c r="B11">
        <v>0.87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B1" workbookViewId="0">
      <pane ySplit="1" topLeftCell="A23" activePane="bottomLeft" state="frozen"/>
      <selection pane="bottomLeft" activeCell="I58" sqref="I58"/>
    </sheetView>
  </sheetViews>
  <sheetFormatPr defaultRowHeight="13.5" x14ac:dyDescent="0.15"/>
  <sheetData>
    <row r="1" spans="1:19" x14ac:dyDescent="0.15">
      <c r="C1" s="3" t="s">
        <v>55</v>
      </c>
      <c r="D1" s="6" t="s">
        <v>56</v>
      </c>
      <c r="E1" s="3" t="s">
        <v>57</v>
      </c>
      <c r="F1" s="3" t="s">
        <v>58</v>
      </c>
      <c r="G1" s="6" t="s">
        <v>59</v>
      </c>
      <c r="H1" s="3" t="s">
        <v>60</v>
      </c>
      <c r="I1" s="6" t="s">
        <v>61</v>
      </c>
      <c r="J1" s="6" t="s">
        <v>62</v>
      </c>
      <c r="K1" s="6" t="s">
        <v>63</v>
      </c>
      <c r="L1" s="6" t="s">
        <v>64</v>
      </c>
      <c r="M1" s="3" t="s">
        <v>65</v>
      </c>
      <c r="N1" s="6" t="s">
        <v>66</v>
      </c>
      <c r="O1" s="6" t="s">
        <v>19</v>
      </c>
      <c r="P1" s="3" t="s">
        <v>42</v>
      </c>
      <c r="Q1" s="3" t="s">
        <v>36</v>
      </c>
      <c r="R1" s="3" t="s">
        <v>73</v>
      </c>
      <c r="S1" s="4" t="s">
        <v>111</v>
      </c>
    </row>
    <row r="2" spans="1:19" x14ac:dyDescent="0.15">
      <c r="A2" s="35" t="s">
        <v>67</v>
      </c>
      <c r="B2">
        <v>1107</v>
      </c>
      <c r="C2">
        <v>9.4446047812055589</v>
      </c>
      <c r="D2">
        <v>0.95302847595833617</v>
      </c>
      <c r="E2">
        <v>4.0247889127083269E-2</v>
      </c>
      <c r="F2">
        <v>2.9467059063194308E-2</v>
      </c>
      <c r="G2">
        <v>1.278273635321528</v>
      </c>
      <c r="H2">
        <v>2.4800309184027806E-2</v>
      </c>
      <c r="I2">
        <v>0.29582668625902975</v>
      </c>
      <c r="J2">
        <v>0.5915443315506943</v>
      </c>
      <c r="K2">
        <v>0.32737556006944402</v>
      </c>
      <c r="L2">
        <v>0.11284169082222271</v>
      </c>
      <c r="M2">
        <v>1.355039871736111E-2</v>
      </c>
      <c r="N2">
        <v>0.29513298217777773</v>
      </c>
      <c r="O2">
        <v>6.8114252091666633E-2</v>
      </c>
      <c r="P2">
        <v>0.51936055270000081</v>
      </c>
      <c r="Q2">
        <v>7.3294388951388567E-2</v>
      </c>
      <c r="R2" s="5">
        <v>0.65111385635624908</v>
      </c>
    </row>
    <row r="3" spans="1:19" x14ac:dyDescent="0.15">
      <c r="A3" s="35"/>
      <c r="B3">
        <v>1108</v>
      </c>
      <c r="C3">
        <v>9.6196269974090196</v>
      </c>
      <c r="D3">
        <v>0.97724513292361637</v>
      </c>
      <c r="E3">
        <v>4.4465272851389008E-2</v>
      </c>
      <c r="F3">
        <v>3.4183568160416643E-2</v>
      </c>
      <c r="G3">
        <v>1.4578879377243004</v>
      </c>
      <c r="H3">
        <v>2.8368378720138861E-2</v>
      </c>
      <c r="I3">
        <v>0.3378427893916664</v>
      </c>
      <c r="J3">
        <v>0.61528515017569496</v>
      </c>
      <c r="K3">
        <v>0.2743825852402777</v>
      </c>
      <c r="L3">
        <v>0.15779519828888919</v>
      </c>
      <c r="M3">
        <v>2.5024105011805547E-2</v>
      </c>
      <c r="N3">
        <v>0.23841253250486139</v>
      </c>
      <c r="O3">
        <v>5.1894051537500006E-2</v>
      </c>
      <c r="P3">
        <v>0.52937299414305505</v>
      </c>
      <c r="Q3">
        <v>5.8809831960416968E-2</v>
      </c>
      <c r="R3">
        <v>0.70794977408194326</v>
      </c>
    </row>
    <row r="4" spans="1:19" x14ac:dyDescent="0.15">
      <c r="A4" s="35"/>
      <c r="B4">
        <v>1109</v>
      </c>
      <c r="C4">
        <v>11.153164023883331</v>
      </c>
      <c r="D4">
        <v>1.0674386763819506</v>
      </c>
      <c r="E4">
        <v>8.5210888708333155E-2</v>
      </c>
      <c r="F4">
        <v>7.8831886567361606E-2</v>
      </c>
      <c r="G4">
        <v>1.4770195388499994</v>
      </c>
      <c r="H4">
        <v>3.6642263001388932E-2</v>
      </c>
      <c r="I4">
        <v>0.34357743539861024</v>
      </c>
      <c r="J4">
        <v>0.66718361732916531</v>
      </c>
      <c r="K4">
        <v>0.27355707002777702</v>
      </c>
      <c r="L4">
        <v>0.11615904394166621</v>
      </c>
      <c r="M4">
        <v>3.1110587249305599E-2</v>
      </c>
      <c r="N4">
        <v>0.40707037624652692</v>
      </c>
      <c r="O4">
        <v>5.989563192083338E-2</v>
      </c>
      <c r="P4">
        <v>0.80328996172360878</v>
      </c>
      <c r="Q4">
        <v>8.4491584199999747E-2</v>
      </c>
      <c r="R4">
        <v>0.7174000269361116</v>
      </c>
    </row>
    <row r="5" spans="1:19" x14ac:dyDescent="0.15">
      <c r="A5" s="35"/>
      <c r="B5">
        <v>1110</v>
      </c>
      <c r="C5">
        <v>10.24186581474169</v>
      </c>
      <c r="D5">
        <v>0.88876511979096906</v>
      </c>
      <c r="E5">
        <v>5.4806448245833451E-2</v>
      </c>
      <c r="F5">
        <v>6.2441371455555603E-2</v>
      </c>
      <c r="G5">
        <v>1.3206109021527788</v>
      </c>
      <c r="H5">
        <v>5.4026970314583395E-2</v>
      </c>
      <c r="I5">
        <v>0.34332838646111363</v>
      </c>
      <c r="J5">
        <v>0.71541308301527795</v>
      </c>
      <c r="K5">
        <v>0.33504134179097333</v>
      </c>
      <c r="L5">
        <v>9.5084794731250033E-2</v>
      </c>
      <c r="M5">
        <v>1.6659482877777687E-2</v>
      </c>
      <c r="N5">
        <v>0.2706011400402778</v>
      </c>
      <c r="O5">
        <v>9.3210540913889195E-2</v>
      </c>
      <c r="P5">
        <v>0.54305006865833327</v>
      </c>
      <c r="Q5">
        <v>6.7760447578472743E-2</v>
      </c>
      <c r="R5">
        <v>0.67812933020069355</v>
      </c>
    </row>
    <row r="6" spans="1:19" x14ac:dyDescent="0.15">
      <c r="A6" s="35"/>
      <c r="B6">
        <v>1111</v>
      </c>
      <c r="C6">
        <v>9.4446047812055589</v>
      </c>
      <c r="D6">
        <v>0.95302847595833617</v>
      </c>
      <c r="E6">
        <v>4.0247889127083269E-2</v>
      </c>
      <c r="F6">
        <v>2.9467059063194308E-2</v>
      </c>
      <c r="G6">
        <v>1.278273635321528</v>
      </c>
      <c r="H6">
        <v>2.4800309184027806E-2</v>
      </c>
      <c r="I6">
        <v>0.29582668625902975</v>
      </c>
      <c r="J6">
        <v>0.5915443315506943</v>
      </c>
      <c r="K6">
        <v>0.32737556006944402</v>
      </c>
      <c r="L6">
        <v>0.11284169082222271</v>
      </c>
      <c r="M6">
        <v>1.355039871736111E-2</v>
      </c>
      <c r="N6">
        <v>0.29513298217777773</v>
      </c>
      <c r="O6">
        <v>6.8114252091666633E-2</v>
      </c>
      <c r="P6">
        <v>0.51936055270000081</v>
      </c>
      <c r="Q6">
        <v>7.3294388951388567E-2</v>
      </c>
      <c r="R6" s="5">
        <v>0.65111385635624908</v>
      </c>
    </row>
    <row r="7" spans="1:19" x14ac:dyDescent="0.15">
      <c r="A7" s="35"/>
      <c r="B7">
        <v>1112</v>
      </c>
      <c r="C7">
        <v>9.6196269974090196</v>
      </c>
      <c r="D7">
        <v>0.97724513292361637</v>
      </c>
      <c r="E7">
        <v>4.4465272851389008E-2</v>
      </c>
      <c r="F7">
        <v>3.4183568160416643E-2</v>
      </c>
      <c r="G7">
        <v>1.4578879377243004</v>
      </c>
      <c r="H7">
        <v>2.8368378720138861E-2</v>
      </c>
      <c r="I7">
        <v>0.3378427893916664</v>
      </c>
      <c r="J7">
        <v>0.61528515017569496</v>
      </c>
      <c r="K7">
        <v>0.2743825852402777</v>
      </c>
      <c r="L7">
        <v>0.15779519828888919</v>
      </c>
      <c r="M7">
        <v>2.5024105011805547E-2</v>
      </c>
      <c r="N7">
        <v>0.23841253250486139</v>
      </c>
      <c r="O7">
        <v>5.1894051537500006E-2</v>
      </c>
      <c r="P7">
        <v>0.52937299414305505</v>
      </c>
      <c r="Q7">
        <v>5.8809831960416968E-2</v>
      </c>
      <c r="R7">
        <v>0.70794977408194326</v>
      </c>
    </row>
    <row r="8" spans="1:19" x14ac:dyDescent="0.15">
      <c r="A8" s="35"/>
      <c r="B8">
        <v>1113</v>
      </c>
      <c r="C8">
        <v>11.153164023883331</v>
      </c>
      <c r="D8">
        <v>1.0674386763819506</v>
      </c>
      <c r="E8">
        <v>8.5210888708333155E-2</v>
      </c>
      <c r="F8">
        <v>7.8831886567361606E-2</v>
      </c>
      <c r="G8">
        <v>1.4770195388499994</v>
      </c>
      <c r="H8">
        <v>3.6642263001388932E-2</v>
      </c>
      <c r="I8">
        <v>0.34357743539861024</v>
      </c>
      <c r="J8">
        <v>0.66718361732916531</v>
      </c>
      <c r="K8">
        <v>0.27355707002777702</v>
      </c>
      <c r="L8">
        <v>0.11615904394166621</v>
      </c>
      <c r="M8">
        <v>3.1110587249305599E-2</v>
      </c>
      <c r="N8">
        <v>0.40707037624652692</v>
      </c>
      <c r="O8">
        <v>5.989563192083338E-2</v>
      </c>
      <c r="P8">
        <v>0.80328996172360878</v>
      </c>
      <c r="Q8">
        <v>8.4491584199999747E-2</v>
      </c>
      <c r="R8">
        <v>0.7174000269361116</v>
      </c>
    </row>
    <row r="9" spans="1:19" x14ac:dyDescent="0.15">
      <c r="A9" s="35"/>
      <c r="B9" t="s">
        <v>68</v>
      </c>
      <c r="D9">
        <f>AVERAGE(D2:D8)</f>
        <v>0.98345567004553924</v>
      </c>
      <c r="E9">
        <f t="shared" ref="E9:R9" si="0">AVERAGE(E2:E8)</f>
        <v>5.6379221374206333E-2</v>
      </c>
      <c r="F9">
        <f t="shared" si="0"/>
        <v>4.9629485576785815E-2</v>
      </c>
      <c r="G9">
        <f t="shared" si="0"/>
        <v>1.3924247322777763</v>
      </c>
      <c r="H9">
        <f t="shared" si="0"/>
        <v>3.3378410303670655E-2</v>
      </c>
      <c r="I9">
        <f t="shared" si="0"/>
        <v>0.32826031550853235</v>
      </c>
      <c r="J9">
        <f t="shared" si="0"/>
        <v>0.6376341830180553</v>
      </c>
      <c r="K9">
        <f t="shared" si="0"/>
        <v>0.29795311035228161</v>
      </c>
      <c r="L9">
        <f t="shared" si="0"/>
        <v>0.12409666583382947</v>
      </c>
      <c r="M9">
        <f t="shared" si="0"/>
        <v>2.2289952119246028E-2</v>
      </c>
      <c r="N9">
        <f t="shared" si="0"/>
        <v>0.30740470312837287</v>
      </c>
      <c r="O9">
        <f t="shared" si="0"/>
        <v>6.4716916001984176E-2</v>
      </c>
      <c r="P9">
        <f t="shared" si="0"/>
        <v>0.60672815511309464</v>
      </c>
      <c r="Q9">
        <f t="shared" si="0"/>
        <v>7.1564579686011903E-2</v>
      </c>
      <c r="R9">
        <f t="shared" si="0"/>
        <v>0.69015094927847165</v>
      </c>
    </row>
    <row r="11" spans="1:19" x14ac:dyDescent="0.15">
      <c r="A11" s="35" t="s">
        <v>69</v>
      </c>
      <c r="B11">
        <v>1107</v>
      </c>
      <c r="D11">
        <f t="shared" ref="D11:Q11" si="1">(D2/$C$2)*100</f>
        <v>10.090718436994106</v>
      </c>
      <c r="E11">
        <f t="shared" si="1"/>
        <v>0.42614688554438185</v>
      </c>
      <c r="F11">
        <f t="shared" si="1"/>
        <v>0.31199885803408894</v>
      </c>
      <c r="G11">
        <f t="shared" si="1"/>
        <v>13.534432249248256</v>
      </c>
      <c r="H11">
        <f t="shared" si="1"/>
        <v>0.26258705111069947</v>
      </c>
      <c r="I11">
        <f t="shared" si="1"/>
        <v>3.1322293850528795</v>
      </c>
      <c r="J11">
        <f t="shared" si="1"/>
        <v>6.2633042382868931</v>
      </c>
      <c r="K11">
        <f t="shared" si="1"/>
        <v>3.4662706132596486</v>
      </c>
      <c r="L11">
        <f t="shared" si="1"/>
        <v>1.1947740899309394</v>
      </c>
      <c r="M11">
        <f t="shared" si="1"/>
        <v>0.14347237424191578</v>
      </c>
      <c r="N11">
        <f t="shared" si="1"/>
        <v>3.1248844077105509</v>
      </c>
      <c r="O11">
        <f t="shared" si="1"/>
        <v>0.72119748437977693</v>
      </c>
      <c r="P11">
        <f t="shared" si="1"/>
        <v>5.4990183785510069</v>
      </c>
      <c r="Q11">
        <f t="shared" si="1"/>
        <v>0.77604506116806382</v>
      </c>
    </row>
    <row r="12" spans="1:19" x14ac:dyDescent="0.15">
      <c r="A12" s="35"/>
      <c r="B12">
        <v>1108</v>
      </c>
      <c r="D12">
        <f t="shared" ref="D12:Q12" si="2">(D3/$C$3)*100</f>
        <v>10.158867211658317</v>
      </c>
      <c r="E12">
        <f t="shared" si="2"/>
        <v>0.46223489604498619</v>
      </c>
      <c r="F12">
        <f t="shared" si="2"/>
        <v>0.35535232467562156</v>
      </c>
      <c r="G12">
        <f t="shared" si="2"/>
        <v>15.155347895682155</v>
      </c>
      <c r="H12">
        <f t="shared" si="2"/>
        <v>0.29490102607699542</v>
      </c>
      <c r="I12">
        <f t="shared" si="2"/>
        <v>3.5120154812932145</v>
      </c>
      <c r="J12">
        <f t="shared" si="2"/>
        <v>6.3961435338544606</v>
      </c>
      <c r="K12">
        <f t="shared" si="2"/>
        <v>2.8523204206793129</v>
      </c>
      <c r="L12">
        <f t="shared" si="2"/>
        <v>1.6403463287234552</v>
      </c>
      <c r="M12">
        <f t="shared" si="2"/>
        <v>0.26013591814470166</v>
      </c>
      <c r="N12">
        <f t="shared" si="2"/>
        <v>2.4783968502009088</v>
      </c>
      <c r="O12">
        <f t="shared" si="2"/>
        <v>0.53946012201385052</v>
      </c>
      <c r="P12">
        <f t="shared" si="2"/>
        <v>5.5030511503786794</v>
      </c>
      <c r="Q12">
        <f t="shared" si="2"/>
        <v>0.61135251893090026</v>
      </c>
    </row>
    <row r="13" spans="1:19" x14ac:dyDescent="0.15">
      <c r="A13" s="35"/>
      <c r="B13">
        <v>1109</v>
      </c>
      <c r="D13">
        <f t="shared" ref="D13:Q13" si="3">(D4/$C$4)*100</f>
        <v>9.5707251690743771</v>
      </c>
      <c r="E13">
        <f t="shared" si="3"/>
        <v>0.76400641581046391</v>
      </c>
      <c r="F13">
        <f t="shared" si="3"/>
        <v>0.70681186431537624</v>
      </c>
      <c r="G13">
        <f t="shared" si="3"/>
        <v>13.243054039975712</v>
      </c>
      <c r="H13">
        <f t="shared" si="3"/>
        <v>0.32853693286428287</v>
      </c>
      <c r="I13">
        <f t="shared" si="3"/>
        <v>3.080537815662669</v>
      </c>
      <c r="J13">
        <f t="shared" si="3"/>
        <v>5.9820120631281091</v>
      </c>
      <c r="K13">
        <f t="shared" si="3"/>
        <v>2.4527306282054422</v>
      </c>
      <c r="L13">
        <f t="shared" si="3"/>
        <v>1.0414896050387477</v>
      </c>
      <c r="M13">
        <f t="shared" si="3"/>
        <v>0.27893956533487302</v>
      </c>
      <c r="N13">
        <f t="shared" si="3"/>
        <v>3.6498196868155834</v>
      </c>
      <c r="O13">
        <f t="shared" si="3"/>
        <v>0.53702816342136783</v>
      </c>
      <c r="P13">
        <f t="shared" si="3"/>
        <v>7.2023504720583995</v>
      </c>
      <c r="Q13">
        <f t="shared" si="3"/>
        <v>0.7575570844207965</v>
      </c>
    </row>
    <row r="14" spans="1:19" x14ac:dyDescent="0.15">
      <c r="A14" s="35"/>
      <c r="B14">
        <v>1110</v>
      </c>
      <c r="D14">
        <f t="shared" ref="D14:Q14" si="4">(D5/$C$5)*100</f>
        <v>8.6777657105380133</v>
      </c>
      <c r="E14">
        <f t="shared" si="4"/>
        <v>0.53512171744085402</v>
      </c>
      <c r="F14">
        <f t="shared" si="4"/>
        <v>0.60966793145913167</v>
      </c>
      <c r="G14">
        <f t="shared" si="4"/>
        <v>12.894241401326989</v>
      </c>
      <c r="H14">
        <f t="shared" si="4"/>
        <v>0.52751101500294362</v>
      </c>
      <c r="I14">
        <f t="shared" si="4"/>
        <v>3.3522054738008955</v>
      </c>
      <c r="J14">
        <f t="shared" si="4"/>
        <v>6.9851831292843531</v>
      </c>
      <c r="K14">
        <f t="shared" si="4"/>
        <v>3.2712920463059536</v>
      </c>
      <c r="L14">
        <f t="shared" si="4"/>
        <v>0.92839328742609739</v>
      </c>
      <c r="M14">
        <f t="shared" si="4"/>
        <v>0.16266062433466724</v>
      </c>
      <c r="N14">
        <f t="shared" si="4"/>
        <v>2.6421078437757548</v>
      </c>
      <c r="O14">
        <f t="shared" si="4"/>
        <v>0.91009336189238155</v>
      </c>
      <c r="P14">
        <f t="shared" si="4"/>
        <v>5.3022572105630497</v>
      </c>
      <c r="Q14">
        <f t="shared" si="4"/>
        <v>0.66160257129068556</v>
      </c>
    </row>
    <row r="15" spans="1:19" x14ac:dyDescent="0.15">
      <c r="A15" s="35"/>
      <c r="B15">
        <v>1111</v>
      </c>
      <c r="D15">
        <f t="shared" ref="D15:Q15" si="5">(D6/$C$6)*100</f>
        <v>10.090718436994106</v>
      </c>
      <c r="E15">
        <f t="shared" si="5"/>
        <v>0.42614688554438185</v>
      </c>
      <c r="F15">
        <f t="shared" si="5"/>
        <v>0.31199885803408894</v>
      </c>
      <c r="G15">
        <f t="shared" si="5"/>
        <v>13.534432249248256</v>
      </c>
      <c r="H15">
        <f t="shared" si="5"/>
        <v>0.26258705111069947</v>
      </c>
      <c r="I15">
        <f t="shared" si="5"/>
        <v>3.1322293850528795</v>
      </c>
      <c r="J15">
        <f t="shared" si="5"/>
        <v>6.2633042382868931</v>
      </c>
      <c r="K15">
        <f t="shared" si="5"/>
        <v>3.4662706132596486</v>
      </c>
      <c r="L15">
        <f t="shared" si="5"/>
        <v>1.1947740899309394</v>
      </c>
      <c r="M15">
        <f t="shared" si="5"/>
        <v>0.14347237424191578</v>
      </c>
      <c r="N15">
        <f t="shared" si="5"/>
        <v>3.1248844077105509</v>
      </c>
      <c r="O15">
        <f t="shared" si="5"/>
        <v>0.72119748437977693</v>
      </c>
      <c r="P15">
        <f t="shared" si="5"/>
        <v>5.4990183785510069</v>
      </c>
      <c r="Q15">
        <f t="shared" si="5"/>
        <v>0.77604506116806382</v>
      </c>
    </row>
    <row r="16" spans="1:19" x14ac:dyDescent="0.15">
      <c r="A16" s="35"/>
      <c r="B16">
        <v>1112</v>
      </c>
      <c r="D16">
        <f t="shared" ref="D16:Q16" si="6">(D7/$C$7)*100</f>
        <v>10.158867211658317</v>
      </c>
      <c r="E16">
        <f t="shared" si="6"/>
        <v>0.46223489604498619</v>
      </c>
      <c r="F16">
        <f t="shared" si="6"/>
        <v>0.35535232467562156</v>
      </c>
      <c r="G16">
        <f t="shared" si="6"/>
        <v>15.155347895682155</v>
      </c>
      <c r="H16">
        <f t="shared" si="6"/>
        <v>0.29490102607699542</v>
      </c>
      <c r="I16">
        <f t="shared" si="6"/>
        <v>3.5120154812932145</v>
      </c>
      <c r="J16">
        <f t="shared" si="6"/>
        <v>6.3961435338544606</v>
      </c>
      <c r="K16">
        <f t="shared" si="6"/>
        <v>2.8523204206793129</v>
      </c>
      <c r="L16">
        <f t="shared" si="6"/>
        <v>1.6403463287234552</v>
      </c>
      <c r="M16">
        <f t="shared" si="6"/>
        <v>0.26013591814470166</v>
      </c>
      <c r="N16">
        <f t="shared" si="6"/>
        <v>2.4783968502009088</v>
      </c>
      <c r="O16">
        <f t="shared" si="6"/>
        <v>0.53946012201385052</v>
      </c>
      <c r="P16">
        <f t="shared" si="6"/>
        <v>5.5030511503786794</v>
      </c>
      <c r="Q16">
        <f t="shared" si="6"/>
        <v>0.61135251893090026</v>
      </c>
    </row>
    <row r="17" spans="1:19" x14ac:dyDescent="0.15">
      <c r="A17" s="35"/>
      <c r="B17">
        <v>1113</v>
      </c>
      <c r="D17">
        <f t="shared" ref="D17:Q17" si="7">(D8/$C$8)*100</f>
        <v>9.5707251690743771</v>
      </c>
      <c r="E17">
        <f t="shared" si="7"/>
        <v>0.76400641581046391</v>
      </c>
      <c r="F17">
        <f t="shared" si="7"/>
        <v>0.70681186431537624</v>
      </c>
      <c r="G17">
        <f t="shared" si="7"/>
        <v>13.243054039975712</v>
      </c>
      <c r="H17">
        <f t="shared" si="7"/>
        <v>0.32853693286428287</v>
      </c>
      <c r="I17">
        <f t="shared" si="7"/>
        <v>3.080537815662669</v>
      </c>
      <c r="J17">
        <f t="shared" si="7"/>
        <v>5.9820120631281091</v>
      </c>
      <c r="K17">
        <f t="shared" si="7"/>
        <v>2.4527306282054422</v>
      </c>
      <c r="L17">
        <f t="shared" si="7"/>
        <v>1.0414896050387477</v>
      </c>
      <c r="M17">
        <f t="shared" si="7"/>
        <v>0.27893956533487302</v>
      </c>
      <c r="N17">
        <f t="shared" si="7"/>
        <v>3.6498196868155834</v>
      </c>
      <c r="O17">
        <f t="shared" si="7"/>
        <v>0.53702816342136783</v>
      </c>
      <c r="P17">
        <f t="shared" si="7"/>
        <v>7.2023504720583995</v>
      </c>
      <c r="Q17">
        <f t="shared" si="7"/>
        <v>0.7575570844207965</v>
      </c>
    </row>
    <row r="18" spans="1:19" x14ac:dyDescent="0.15">
      <c r="A18" s="35"/>
      <c r="B18" t="s">
        <v>68</v>
      </c>
      <c r="D18">
        <f t="shared" ref="D18:Q18" si="8">(SUM(D2:D8)/SUM($C$2:$C$8))*100</f>
        <v>9.7404007796161878</v>
      </c>
      <c r="E18">
        <f t="shared" si="8"/>
        <v>0.55839447425428357</v>
      </c>
      <c r="F18">
        <f t="shared" si="8"/>
        <v>0.49154333512733772</v>
      </c>
      <c r="G18">
        <f t="shared" si="8"/>
        <v>13.790936755906124</v>
      </c>
      <c r="H18">
        <f t="shared" si="8"/>
        <v>0.33058845827709543</v>
      </c>
      <c r="I18">
        <f t="shared" si="8"/>
        <v>3.2511755542050089</v>
      </c>
      <c r="J18">
        <f t="shared" si="8"/>
        <v>6.3152948145506178</v>
      </c>
      <c r="K18">
        <f t="shared" si="8"/>
        <v>2.9510051106116917</v>
      </c>
      <c r="L18">
        <f t="shared" si="8"/>
        <v>1.2290856593257837</v>
      </c>
      <c r="M18">
        <f t="shared" si="8"/>
        <v>0.22076548400992799</v>
      </c>
      <c r="N18">
        <f t="shared" si="8"/>
        <v>3.0446161440816506</v>
      </c>
      <c r="O18">
        <f t="shared" si="8"/>
        <v>0.64097317070823601</v>
      </c>
      <c r="P18">
        <f t="shared" si="8"/>
        <v>6.0091934746840447</v>
      </c>
      <c r="Q18">
        <f t="shared" si="8"/>
        <v>0.70879421309783808</v>
      </c>
    </row>
    <row r="20" spans="1:19" x14ac:dyDescent="0.15">
      <c r="B20">
        <v>1030</v>
      </c>
      <c r="C20">
        <v>24.026433353086379</v>
      </c>
      <c r="D20">
        <v>2.9111442993089702</v>
      </c>
      <c r="G20">
        <v>3.7919184573488307</v>
      </c>
      <c r="I20">
        <v>0.66885821798671119</v>
      </c>
      <c r="J20">
        <v>1.3655276634916946</v>
      </c>
      <c r="K20">
        <v>0.91274242465780719</v>
      </c>
      <c r="N20">
        <v>0.94871135080066393</v>
      </c>
      <c r="O20">
        <v>0.15854004010298986</v>
      </c>
    </row>
    <row r="21" spans="1:19" x14ac:dyDescent="0.15">
      <c r="B21">
        <v>1031</v>
      </c>
      <c r="C21">
        <v>24.218225957192697</v>
      </c>
      <c r="D21">
        <v>2.8666724006312285</v>
      </c>
      <c r="G21">
        <v>4.4442983470498367</v>
      </c>
      <c r="I21">
        <v>0.74516183244518397</v>
      </c>
      <c r="J21">
        <v>1.2518775679701</v>
      </c>
      <c r="K21">
        <v>0.57480364495348824</v>
      </c>
      <c r="N21">
        <v>0.87917375287707822</v>
      </c>
      <c r="O21">
        <v>7.9617956461794176E-2</v>
      </c>
    </row>
    <row r="22" spans="1:19" x14ac:dyDescent="0.15">
      <c r="B22">
        <v>1101</v>
      </c>
      <c r="C22">
        <v>26.518782485504978</v>
      </c>
      <c r="D22">
        <v>3.0917692172159454</v>
      </c>
      <c r="G22">
        <v>4.2469561151362072</v>
      </c>
      <c r="I22">
        <v>0.74806912319933483</v>
      </c>
      <c r="J22">
        <v>1.2861382857342192</v>
      </c>
      <c r="K22">
        <v>0.97913725963122678</v>
      </c>
      <c r="N22">
        <v>1.6637747145282371</v>
      </c>
      <c r="O22">
        <v>0.1130910331561459</v>
      </c>
    </row>
    <row r="23" spans="1:19" x14ac:dyDescent="0.15">
      <c r="B23">
        <v>1102</v>
      </c>
      <c r="C23">
        <v>23.919695321611297</v>
      </c>
      <c r="D23">
        <v>2.8670505211494972</v>
      </c>
      <c r="G23">
        <v>4.173797385651163</v>
      </c>
      <c r="I23">
        <v>0.60327464890033222</v>
      </c>
      <c r="J23">
        <v>1.7104013767940183</v>
      </c>
      <c r="K23">
        <v>1.0555731092093028</v>
      </c>
      <c r="N23">
        <v>0.87868602299667764</v>
      </c>
      <c r="O23">
        <v>0.24804442485049907</v>
      </c>
    </row>
    <row r="24" spans="1:19" x14ac:dyDescent="0.15">
      <c r="B24">
        <v>1104</v>
      </c>
      <c r="C24">
        <v>24.026433353086379</v>
      </c>
      <c r="D24">
        <v>2.9111442993089702</v>
      </c>
      <c r="G24">
        <v>3.7919184573488307</v>
      </c>
      <c r="I24">
        <v>0.66885821798671119</v>
      </c>
      <c r="J24">
        <v>1.3655276634916946</v>
      </c>
      <c r="K24">
        <v>0.91274242465780719</v>
      </c>
      <c r="N24">
        <v>0.94871135080066393</v>
      </c>
      <c r="O24">
        <v>0.15854004010298986</v>
      </c>
    </row>
    <row r="25" spans="1:19" x14ac:dyDescent="0.15">
      <c r="B25">
        <v>1105</v>
      </c>
      <c r="C25">
        <v>24.218225957192697</v>
      </c>
      <c r="D25">
        <v>2.8666724006312285</v>
      </c>
      <c r="G25">
        <v>4.4442983470498367</v>
      </c>
      <c r="I25">
        <v>0.74516183244518397</v>
      </c>
      <c r="J25">
        <v>1.2518775679701</v>
      </c>
      <c r="K25">
        <v>0.57480364495348824</v>
      </c>
      <c r="N25">
        <v>0.87917375287707822</v>
      </c>
      <c r="O25">
        <v>7.9617956461794176E-2</v>
      </c>
    </row>
    <row r="26" spans="1:19" x14ac:dyDescent="0.15">
      <c r="B26">
        <v>1106</v>
      </c>
      <c r="C26">
        <v>26.518782485504978</v>
      </c>
      <c r="D26">
        <v>3.0917692172159454</v>
      </c>
      <c r="G26">
        <v>4.2469561151362072</v>
      </c>
      <c r="I26">
        <v>0.74806912319933483</v>
      </c>
      <c r="J26">
        <v>1.2861382857342192</v>
      </c>
      <c r="K26">
        <v>0.97913725963122678</v>
      </c>
      <c r="N26">
        <v>1.6637747145282371</v>
      </c>
      <c r="O26">
        <v>0.1130910331561459</v>
      </c>
    </row>
    <row r="27" spans="1:19" x14ac:dyDescent="0.15">
      <c r="A27" s="36" t="s">
        <v>108</v>
      </c>
      <c r="B27">
        <v>1107</v>
      </c>
      <c r="C27">
        <v>24.026433353086379</v>
      </c>
      <c r="D27">
        <v>2.9111442993089702</v>
      </c>
      <c r="G27">
        <v>3.7919184573488307</v>
      </c>
      <c r="I27">
        <v>0.66885821798671119</v>
      </c>
      <c r="J27">
        <v>1.3655276634916946</v>
      </c>
      <c r="K27">
        <v>0.91274242465780719</v>
      </c>
      <c r="N27">
        <v>0.94871135080066393</v>
      </c>
      <c r="O27">
        <v>0.15854004010298986</v>
      </c>
    </row>
    <row r="28" spans="1:19" x14ac:dyDescent="0.15">
      <c r="A28" s="35"/>
      <c r="B28">
        <v>1108</v>
      </c>
      <c r="C28">
        <v>24.218225957192697</v>
      </c>
      <c r="D28">
        <v>2.8666724006312285</v>
      </c>
      <c r="G28">
        <v>4.4442983470498367</v>
      </c>
      <c r="I28">
        <v>0.74516183244518397</v>
      </c>
      <c r="J28">
        <v>1.2518775679701</v>
      </c>
      <c r="K28">
        <v>0.57480364495348824</v>
      </c>
      <c r="N28">
        <v>0.87917375287707822</v>
      </c>
      <c r="O28">
        <v>7.9617956461794176E-2</v>
      </c>
    </row>
    <row r="29" spans="1:19" x14ac:dyDescent="0.15">
      <c r="A29" s="35"/>
      <c r="B29">
        <v>1109</v>
      </c>
      <c r="C29">
        <v>26.518782485504978</v>
      </c>
      <c r="D29">
        <v>3.0917692172159454</v>
      </c>
      <c r="G29">
        <v>4.2469561151362072</v>
      </c>
      <c r="I29">
        <v>0.74806912319933483</v>
      </c>
      <c r="J29">
        <v>1.2861382857342192</v>
      </c>
      <c r="K29">
        <v>0.97913725963122678</v>
      </c>
      <c r="N29">
        <v>1.6637747145282371</v>
      </c>
      <c r="O29">
        <v>0.1130910331561459</v>
      </c>
    </row>
    <row r="30" spans="1:19" x14ac:dyDescent="0.15">
      <c r="A30" s="35"/>
      <c r="B30">
        <v>1110</v>
      </c>
      <c r="C30">
        <v>23.919695321611297</v>
      </c>
      <c r="D30">
        <v>2.8670505211494972</v>
      </c>
      <c r="G30">
        <v>4.173797385651163</v>
      </c>
      <c r="I30">
        <v>0.60327464890033222</v>
      </c>
      <c r="J30">
        <v>1.7104013767940183</v>
      </c>
      <c r="K30">
        <v>1.0555731092093028</v>
      </c>
      <c r="N30">
        <v>0.87868602299667764</v>
      </c>
      <c r="O30">
        <v>0.24804442485049907</v>
      </c>
      <c r="S30" s="22">
        <v>4.18</v>
      </c>
    </row>
    <row r="31" spans="1:19" x14ac:dyDescent="0.15">
      <c r="A31" s="35"/>
      <c r="B31">
        <v>1111</v>
      </c>
      <c r="C31">
        <v>24.026433353086379</v>
      </c>
      <c r="D31">
        <v>2.9111442993089702</v>
      </c>
      <c r="G31">
        <v>3.7919184573488307</v>
      </c>
      <c r="I31">
        <v>0.66885821798671119</v>
      </c>
      <c r="J31">
        <v>1.3655276634916946</v>
      </c>
      <c r="K31">
        <v>0.91274242465780719</v>
      </c>
      <c r="N31">
        <v>0.94871135080066393</v>
      </c>
      <c r="O31">
        <v>0.15854004010298986</v>
      </c>
      <c r="S31" s="22">
        <v>4.87</v>
      </c>
    </row>
    <row r="32" spans="1:19" x14ac:dyDescent="0.15">
      <c r="A32" s="35"/>
      <c r="B32">
        <v>1112</v>
      </c>
      <c r="C32">
        <v>24.218225957192697</v>
      </c>
      <c r="D32">
        <v>2.8666724006312285</v>
      </c>
      <c r="G32">
        <v>4.4442983470498367</v>
      </c>
      <c r="I32">
        <v>0.74516183244518397</v>
      </c>
      <c r="J32">
        <v>1.2518775679701</v>
      </c>
      <c r="K32">
        <v>0.57480364495348824</v>
      </c>
      <c r="N32">
        <v>0.87917375287707822</v>
      </c>
      <c r="O32">
        <v>7.9617956461794176E-2</v>
      </c>
      <c r="S32" s="22">
        <v>4.2</v>
      </c>
    </row>
    <row r="33" spans="1:20" x14ac:dyDescent="0.15">
      <c r="A33" s="35"/>
      <c r="B33">
        <v>1113</v>
      </c>
      <c r="C33">
        <v>26.518782485504978</v>
      </c>
      <c r="D33">
        <v>3.0917692172159454</v>
      </c>
      <c r="G33">
        <v>4.2469561151362072</v>
      </c>
      <c r="I33">
        <v>0.74806912319933483</v>
      </c>
      <c r="J33">
        <v>1.2861382857342192</v>
      </c>
      <c r="K33">
        <v>0.97913725963122678</v>
      </c>
      <c r="N33">
        <v>1.6637747145282371</v>
      </c>
      <c r="O33">
        <v>0.1130910331561459</v>
      </c>
      <c r="S33" s="22">
        <v>4.49</v>
      </c>
    </row>
    <row r="34" spans="1:20" x14ac:dyDescent="0.15">
      <c r="A34" s="35"/>
      <c r="B34" t="s">
        <v>68</v>
      </c>
      <c r="C34">
        <f>AVERAGE(C27:C33)</f>
        <v>24.77808270188277</v>
      </c>
      <c r="D34">
        <f>AVERAGE(D27:D33)</f>
        <v>2.9437460507802551</v>
      </c>
      <c r="G34">
        <f>AVERAGE(G27:G33)</f>
        <v>4.1628776035315589</v>
      </c>
      <c r="I34">
        <f t="shared" ref="I34:K34" si="9">AVERAGE(I27:I33)</f>
        <v>0.70392185659468454</v>
      </c>
      <c r="J34">
        <f t="shared" si="9"/>
        <v>1.3596412015980068</v>
      </c>
      <c r="K34">
        <f t="shared" si="9"/>
        <v>0.85556282395633521</v>
      </c>
      <c r="N34">
        <f t="shared" ref="N34:O34" si="10">AVERAGE(N27:N33)</f>
        <v>1.1231436656298051</v>
      </c>
      <c r="O34">
        <f t="shared" si="10"/>
        <v>0.13579178347033699</v>
      </c>
      <c r="S34" s="22">
        <v>4.18</v>
      </c>
    </row>
    <row r="35" spans="1:20" x14ac:dyDescent="0.15">
      <c r="A35" s="23"/>
      <c r="S35" s="22">
        <v>4.87</v>
      </c>
    </row>
    <row r="36" spans="1:20" x14ac:dyDescent="0.15">
      <c r="S36" s="22">
        <v>4.2</v>
      </c>
    </row>
    <row r="37" spans="1:20" x14ac:dyDescent="0.15">
      <c r="A37" s="36" t="s">
        <v>109</v>
      </c>
      <c r="B37">
        <v>1107</v>
      </c>
      <c r="D37">
        <f>D27/$C$27*100</f>
        <v>12.116423010138588</v>
      </c>
      <c r="G37">
        <f>G27/$C$27*100</f>
        <v>15.782277800553072</v>
      </c>
      <c r="I37">
        <f>I27/$C$27*100</f>
        <v>2.7838431454113071</v>
      </c>
      <c r="J37">
        <f>J27/$C$27*100</f>
        <v>5.6834389167307773</v>
      </c>
      <c r="K37">
        <f>K27/$C$27*100</f>
        <v>3.7989093563925018</v>
      </c>
      <c r="N37">
        <f>N27/$C$27*100</f>
        <v>3.9486149977345462</v>
      </c>
      <c r="O37">
        <f>O27/$C$27*100</f>
        <v>0.65985674100323422</v>
      </c>
      <c r="S37" s="22">
        <v>4.18</v>
      </c>
    </row>
    <row r="38" spans="1:20" x14ac:dyDescent="0.15">
      <c r="A38" s="35"/>
      <c r="B38">
        <v>1108</v>
      </c>
      <c r="D38">
        <f>D28/$C$28*100</f>
        <v>11.836838939806162</v>
      </c>
      <c r="G38">
        <f>G28/$C$28*100</f>
        <v>18.351048317516838</v>
      </c>
      <c r="I38">
        <f t="shared" ref="I38:K38" si="11">I28/$C$28*100</f>
        <v>3.0768638205057064</v>
      </c>
      <c r="J38">
        <f t="shared" si="11"/>
        <v>5.1691547109308322</v>
      </c>
      <c r="K38">
        <f t="shared" si="11"/>
        <v>2.3734341481886054</v>
      </c>
      <c r="N38">
        <f>N28/$C$28*100</f>
        <v>3.6302153362970331</v>
      </c>
      <c r="O38">
        <f t="shared" ref="O38" si="12">O28/$C$28*100</f>
        <v>0.32875222405854226</v>
      </c>
      <c r="S38" s="22">
        <v>4.87</v>
      </c>
    </row>
    <row r="39" spans="1:20" x14ac:dyDescent="0.15">
      <c r="A39" s="35"/>
      <c r="B39">
        <v>1109</v>
      </c>
      <c r="D39">
        <f>D29/$C$29*100</f>
        <v>11.658790213713203</v>
      </c>
      <c r="G39">
        <f>G29/$C$29*100</f>
        <v>16.014898562773649</v>
      </c>
      <c r="I39">
        <f>I29/$C$29*100</f>
        <v>2.8209029717266443</v>
      </c>
      <c r="J39">
        <f t="shared" ref="J39:K39" si="13">J29/$C$29*100</f>
        <v>4.8499145329813516</v>
      </c>
      <c r="K39">
        <f t="shared" si="13"/>
        <v>3.6922406229110174</v>
      </c>
      <c r="N39">
        <f t="shared" ref="N39:O39" si="14">N29/$C$29*100</f>
        <v>6.2739483437357926</v>
      </c>
      <c r="O39">
        <f t="shared" si="14"/>
        <v>0.42645635491735279</v>
      </c>
      <c r="S39" s="22">
        <v>4.2</v>
      </c>
    </row>
    <row r="40" spans="1:20" x14ac:dyDescent="0.15">
      <c r="A40" s="35"/>
      <c r="B40">
        <v>1110</v>
      </c>
      <c r="D40">
        <f>D30/$C$30*100</f>
        <v>11.986149834271236</v>
      </c>
      <c r="G40">
        <f>G30/$C$30*100</f>
        <v>17.449207983348195</v>
      </c>
      <c r="I40">
        <f t="shared" ref="I40:K40" si="15">I30/$C$30*100</f>
        <v>2.5220833325384264</v>
      </c>
      <c r="J40">
        <f t="shared" si="15"/>
        <v>7.1505985080365182</v>
      </c>
      <c r="K40">
        <f t="shared" si="15"/>
        <v>4.4129872685108955</v>
      </c>
      <c r="N40">
        <f t="shared" ref="N40:O40" si="16">N30/$C$30*100</f>
        <v>3.6734833415824917</v>
      </c>
      <c r="O40">
        <f t="shared" si="16"/>
        <v>1.0369882288023646</v>
      </c>
      <c r="S40" s="22">
        <v>4.49</v>
      </c>
    </row>
    <row r="41" spans="1:20" x14ac:dyDescent="0.15">
      <c r="A41" s="35"/>
      <c r="B41">
        <v>1111</v>
      </c>
      <c r="D41">
        <f>D31/$C$31*100</f>
        <v>12.116423010138588</v>
      </c>
      <c r="G41">
        <f>G31/$C$31*100</f>
        <v>15.782277800553072</v>
      </c>
      <c r="I41">
        <f t="shared" ref="I41:K41" si="17">I31/$C$31*100</f>
        <v>2.7838431454113071</v>
      </c>
      <c r="J41">
        <f t="shared" si="17"/>
        <v>5.6834389167307773</v>
      </c>
      <c r="K41">
        <f t="shared" si="17"/>
        <v>3.7989093563925018</v>
      </c>
      <c r="N41">
        <f t="shared" ref="N41:O41" si="18">N31/$C$31*100</f>
        <v>3.9486149977345462</v>
      </c>
      <c r="O41">
        <f t="shared" si="18"/>
        <v>0.65985674100323422</v>
      </c>
      <c r="S41" s="22">
        <v>4.18</v>
      </c>
      <c r="T41">
        <f>AVERAGE(S37:S40)</f>
        <v>4.4350000000000005</v>
      </c>
    </row>
    <row r="42" spans="1:20" x14ac:dyDescent="0.15">
      <c r="A42" s="35"/>
      <c r="B42">
        <v>1112</v>
      </c>
      <c r="D42">
        <f>D32/$C$32*100</f>
        <v>11.836838939806162</v>
      </c>
      <c r="G42">
        <f>G32/$C$32*100</f>
        <v>18.351048317516838</v>
      </c>
      <c r="I42">
        <f t="shared" ref="I42:K42" si="19">I32/$C$32*100</f>
        <v>3.0768638205057064</v>
      </c>
      <c r="J42">
        <f t="shared" si="19"/>
        <v>5.1691547109308322</v>
      </c>
      <c r="K42">
        <f t="shared" si="19"/>
        <v>2.3734341481886054</v>
      </c>
      <c r="N42">
        <f t="shared" ref="N42:O42" si="20">N32/$C$32*100</f>
        <v>3.6302153362970331</v>
      </c>
      <c r="O42">
        <f t="shared" si="20"/>
        <v>0.32875222405854226</v>
      </c>
      <c r="S42" s="22">
        <v>4.87</v>
      </c>
      <c r="T42">
        <f>T41/S48*100</f>
        <v>101.25570776255711</v>
      </c>
    </row>
    <row r="43" spans="1:20" x14ac:dyDescent="0.15">
      <c r="A43" s="35"/>
      <c r="B43">
        <v>1113</v>
      </c>
      <c r="D43">
        <f>D33/$C$33*100</f>
        <v>11.658790213713203</v>
      </c>
      <c r="G43">
        <f>G33/$C$33*100</f>
        <v>16.014898562773649</v>
      </c>
      <c r="I43">
        <f t="shared" ref="I43:K43" si="21">I33/$C$33*100</f>
        <v>2.8209029717266443</v>
      </c>
      <c r="J43">
        <f t="shared" si="21"/>
        <v>4.8499145329813516</v>
      </c>
      <c r="K43">
        <f t="shared" si="21"/>
        <v>3.6922406229110174</v>
      </c>
      <c r="N43">
        <f>N33/$C$33*100</f>
        <v>6.2739483437357926</v>
      </c>
      <c r="O43">
        <f t="shared" ref="O43" si="22">O33/$C$33*100</f>
        <v>0.42645635491735279</v>
      </c>
      <c r="S43" s="22">
        <v>4.2</v>
      </c>
    </row>
    <row r="44" spans="1:20" x14ac:dyDescent="0.15">
      <c r="A44" s="35"/>
      <c r="B44" t="s">
        <v>1567</v>
      </c>
      <c r="D44">
        <f>SUM(D21:D26)/SUM($C$21:$C$26)*100</f>
        <v>11.842498205194358</v>
      </c>
      <c r="G44">
        <f>SUM(G21:G26)/SUM($C$21:$C$26)*100</f>
        <v>16.964395712743876</v>
      </c>
      <c r="I44">
        <f>SUM(I21:I26)/SUM($C$21:$C$26)*100</f>
        <v>2.8500807318939336</v>
      </c>
      <c r="J44">
        <f t="shared" ref="J44:K44" si="23">SUM(J21:J26)/SUM($C$21:$C$26)*100</f>
        <v>5.4557306962439256</v>
      </c>
      <c r="K44">
        <f t="shared" si="23"/>
        <v>3.3972643541529819</v>
      </c>
      <c r="N44">
        <f t="shared" ref="N44:O44" si="24">SUM(N21:N26)/SUM($C$21:$C$26)*100</f>
        <v>4.6267484767156901</v>
      </c>
      <c r="O44">
        <f t="shared" si="24"/>
        <v>0.53005064425589488</v>
      </c>
      <c r="S44" s="26">
        <f>AVERAGE(S31:S36)</f>
        <v>4.4683333333333337</v>
      </c>
    </row>
    <row r="45" spans="1:20" x14ac:dyDescent="0.15">
      <c r="A45" s="35"/>
      <c r="B45" t="s">
        <v>68</v>
      </c>
      <c r="D45">
        <f>SUM(D27:D33)/SUM($C$27:$C$33)*100</f>
        <v>11.88044323767058</v>
      </c>
      <c r="G45">
        <f>SUM(G27:G33)/SUM($C$27:$C$33)*100</f>
        <v>16.800644560021755</v>
      </c>
      <c r="I45">
        <f t="shared" ref="I45:K45" si="25">SUM(I27:I33)/SUM($C$27:$C$33)*100</f>
        <v>2.8409052672231048</v>
      </c>
      <c r="J45">
        <f t="shared" si="25"/>
        <v>5.4872736440366063</v>
      </c>
      <c r="K45">
        <f t="shared" si="25"/>
        <v>3.4529016399292471</v>
      </c>
      <c r="N45">
        <f t="shared" ref="N45:O45" si="26">SUM(N27:N33)/SUM($C$27:$C$33)*100</f>
        <v>4.5328110295816497</v>
      </c>
      <c r="O45">
        <f t="shared" si="26"/>
        <v>0.5480318437229964</v>
      </c>
      <c r="S45">
        <f>AVERAGE(S37:S43)</f>
        <v>4.427142857142857</v>
      </c>
    </row>
    <row r="46" spans="1:20" x14ac:dyDescent="0.15">
      <c r="B46" t="s">
        <v>1566</v>
      </c>
      <c r="D46">
        <f>SUM(D21:D33)/SUM($C$21:$C$33)*100</f>
        <v>11.862882579212732</v>
      </c>
      <c r="G46">
        <f>SUM(G21:G33)/SUM($C$21:$C$33)*100</f>
        <v>16.876427287756517</v>
      </c>
      <c r="I46">
        <f t="shared" ref="I46:K46" si="27">SUM(I21:I33)/SUM($C$21:$C$33)*100</f>
        <v>2.8451515991079819</v>
      </c>
      <c r="J46">
        <f t="shared" si="27"/>
        <v>5.4726758193203366</v>
      </c>
      <c r="K46">
        <f t="shared" si="27"/>
        <v>3.4271531477214472</v>
      </c>
      <c r="N46">
        <f>SUM(N21:N33)/SUM($C$21:$C$33)*100</f>
        <v>4.5762845310618996</v>
      </c>
      <c r="O46">
        <f>SUM(O21:O33)/SUM($C$21:$C$33)*100</f>
        <v>0.53971028799097565</v>
      </c>
      <c r="S46">
        <f>AVERAGE(S31:S43)</f>
        <v>4.4461538461538463</v>
      </c>
    </row>
    <row r="47" spans="1:20" x14ac:dyDescent="0.15">
      <c r="B47" t="s">
        <v>1568</v>
      </c>
      <c r="D47">
        <f>SUM(D22:D33)/SUM($C$22:$C$33)*100</f>
        <v>11.86499452937163</v>
      </c>
      <c r="G47">
        <f>SUM(G22:G33)/SUM($C$22:$C$33)*100</f>
        <v>16.756846223470532</v>
      </c>
      <c r="I47">
        <f t="shared" ref="I47:K47" si="28">SUM(I22:I33)/SUM($C$22:$C$33)*100</f>
        <v>2.8263614194729394</v>
      </c>
      <c r="J47">
        <f t="shared" si="28"/>
        <v>5.4972891785780558</v>
      </c>
      <c r="K47">
        <f t="shared" si="28"/>
        <v>3.5126021118142612</v>
      </c>
      <c r="N47">
        <f t="shared" ref="N47:O47" si="29">SUM(N22:N33)/SUM($C$22:$C$33)*100</f>
        <v>4.653003877195566</v>
      </c>
      <c r="O47">
        <f t="shared" si="29"/>
        <v>0.55681745606713617</v>
      </c>
      <c r="S47">
        <f>AVERAGE(S32:S43)</f>
        <v>4.4108333333333336</v>
      </c>
    </row>
    <row r="48" spans="1:20" x14ac:dyDescent="0.15">
      <c r="A48" t="s">
        <v>110</v>
      </c>
      <c r="D48" s="20">
        <v>12.01</v>
      </c>
      <c r="G48" s="20">
        <v>15.47</v>
      </c>
      <c r="I48" s="20">
        <v>1.83</v>
      </c>
      <c r="J48" s="20">
        <v>5.5</v>
      </c>
      <c r="K48" s="20">
        <v>3.34</v>
      </c>
      <c r="N48" s="21">
        <v>3.8</v>
      </c>
      <c r="O48" s="21">
        <v>1.1200000000000001</v>
      </c>
      <c r="S48" s="20">
        <v>4.38</v>
      </c>
    </row>
    <row r="50" spans="1:19" x14ac:dyDescent="0.15">
      <c r="A50" s="36" t="s">
        <v>112</v>
      </c>
      <c r="B50">
        <v>1107</v>
      </c>
      <c r="D50" s="27">
        <f t="shared" ref="D50:D56" si="30">D37/$D$48*100</f>
        <v>100.88611998450115</v>
      </c>
      <c r="E50" s="27"/>
      <c r="F50" s="27"/>
      <c r="G50" s="27">
        <f t="shared" ref="G50:G56" si="31">G37/$G$48*100</f>
        <v>102.01860245994227</v>
      </c>
      <c r="H50" s="27"/>
      <c r="I50" s="27">
        <f t="shared" ref="I50:I56" si="32">I37/$I$48*100</f>
        <v>152.12257625198399</v>
      </c>
      <c r="J50" s="27">
        <f t="shared" ref="J50:J56" si="33">J37/$J$48*100</f>
        <v>103.33525303146868</v>
      </c>
      <c r="K50" s="27">
        <f t="shared" ref="K50:K56" si="34">K37/$K$48*100</f>
        <v>113.73980108959587</v>
      </c>
      <c r="L50" s="27"/>
      <c r="M50" s="27"/>
      <c r="N50" s="27">
        <f t="shared" ref="N50:N56" si="35">N37/$N$48*100</f>
        <v>103.91092099301437</v>
      </c>
      <c r="O50" s="27">
        <f t="shared" ref="O50:O56" si="36">O37/$O$48*100</f>
        <v>58.915780446717335</v>
      </c>
      <c r="P50" s="27"/>
      <c r="Q50" s="27"/>
      <c r="R50" s="27"/>
      <c r="S50" s="27">
        <f t="shared" ref="S50:S56" si="37">S37/$S$48*100</f>
        <v>95.433789954337897</v>
      </c>
    </row>
    <row r="51" spans="1:19" x14ac:dyDescent="0.15">
      <c r="A51" s="35"/>
      <c r="B51">
        <v>1108</v>
      </c>
      <c r="D51" s="27">
        <f t="shared" si="30"/>
        <v>98.558192671158722</v>
      </c>
      <c r="E51" s="27"/>
      <c r="F51" s="27"/>
      <c r="G51" s="27">
        <f t="shared" si="31"/>
        <v>118.62345389474362</v>
      </c>
      <c r="H51" s="27"/>
      <c r="I51" s="27">
        <f t="shared" si="32"/>
        <v>168.13463500031182</v>
      </c>
      <c r="J51" s="27">
        <f t="shared" si="33"/>
        <v>93.984631107833323</v>
      </c>
      <c r="K51" s="27">
        <f t="shared" si="34"/>
        <v>71.060902640377407</v>
      </c>
      <c r="L51" s="27"/>
      <c r="M51" s="27"/>
      <c r="N51" s="27">
        <f t="shared" si="35"/>
        <v>95.531982534132453</v>
      </c>
      <c r="O51" s="27">
        <f t="shared" si="36"/>
        <v>29.352877148084129</v>
      </c>
      <c r="P51" s="27"/>
      <c r="Q51" s="27"/>
      <c r="R51" s="27"/>
      <c r="S51" s="27">
        <f t="shared" si="37"/>
        <v>111.18721461187215</v>
      </c>
    </row>
    <row r="52" spans="1:19" x14ac:dyDescent="0.15">
      <c r="A52" s="35"/>
      <c r="B52">
        <v>1109</v>
      </c>
      <c r="D52" s="27">
        <f t="shared" si="30"/>
        <v>97.075688707020845</v>
      </c>
      <c r="E52" s="27"/>
      <c r="F52" s="27"/>
      <c r="G52" s="27">
        <f t="shared" si="31"/>
        <v>103.52229193777407</v>
      </c>
      <c r="H52" s="27"/>
      <c r="I52" s="27">
        <f t="shared" si="32"/>
        <v>154.14770337304066</v>
      </c>
      <c r="J52" s="27">
        <f t="shared" si="33"/>
        <v>88.18026423602457</v>
      </c>
      <c r="K52" s="27">
        <f t="shared" si="34"/>
        <v>110.5461264344616</v>
      </c>
      <c r="L52" s="27"/>
      <c r="M52" s="27"/>
      <c r="N52" s="27">
        <f t="shared" si="35"/>
        <v>165.10390378252086</v>
      </c>
      <c r="O52" s="27">
        <f t="shared" si="36"/>
        <v>38.076460260477923</v>
      </c>
      <c r="P52" s="27"/>
      <c r="Q52" s="27"/>
      <c r="R52" s="27"/>
      <c r="S52" s="27">
        <f t="shared" si="37"/>
        <v>95.890410958904113</v>
      </c>
    </row>
    <row r="53" spans="1:19" x14ac:dyDescent="0.15">
      <c r="A53" s="35"/>
      <c r="B53">
        <v>1110</v>
      </c>
      <c r="D53" s="27">
        <f t="shared" si="30"/>
        <v>99.801414107170999</v>
      </c>
      <c r="E53" s="27"/>
      <c r="F53" s="27"/>
      <c r="G53" s="27">
        <f t="shared" si="31"/>
        <v>112.79384604620681</v>
      </c>
      <c r="H53" s="27"/>
      <c r="I53" s="27">
        <f t="shared" si="32"/>
        <v>137.81876134089762</v>
      </c>
      <c r="J53" s="27">
        <f t="shared" si="33"/>
        <v>130.01088196430032</v>
      </c>
      <c r="K53" s="27">
        <f t="shared" si="34"/>
        <v>132.12536732068548</v>
      </c>
      <c r="L53" s="27"/>
      <c r="M53" s="27"/>
      <c r="N53" s="27">
        <f t="shared" si="35"/>
        <v>96.670614252170836</v>
      </c>
      <c r="O53" s="27">
        <f t="shared" si="36"/>
        <v>92.588234714496835</v>
      </c>
      <c r="P53" s="27"/>
      <c r="Q53" s="27"/>
      <c r="R53" s="27"/>
      <c r="S53" s="27">
        <f t="shared" si="37"/>
        <v>102.51141552511416</v>
      </c>
    </row>
    <row r="54" spans="1:19" x14ac:dyDescent="0.15">
      <c r="A54" s="35"/>
      <c r="B54">
        <v>1111</v>
      </c>
      <c r="D54" s="27">
        <f t="shared" si="30"/>
        <v>100.88611998450115</v>
      </c>
      <c r="E54" s="27"/>
      <c r="F54" s="27"/>
      <c r="G54" s="27">
        <f t="shared" si="31"/>
        <v>102.01860245994227</v>
      </c>
      <c r="H54" s="27"/>
      <c r="I54" s="27">
        <f t="shared" si="32"/>
        <v>152.12257625198399</v>
      </c>
      <c r="J54" s="27">
        <f t="shared" si="33"/>
        <v>103.33525303146868</v>
      </c>
      <c r="K54" s="27">
        <f t="shared" si="34"/>
        <v>113.73980108959587</v>
      </c>
      <c r="L54" s="27"/>
      <c r="M54" s="27"/>
      <c r="N54" s="27">
        <f t="shared" si="35"/>
        <v>103.91092099301437</v>
      </c>
      <c r="O54" s="27">
        <f t="shared" si="36"/>
        <v>58.915780446717335</v>
      </c>
      <c r="P54" s="27"/>
      <c r="Q54" s="27"/>
      <c r="R54" s="27"/>
      <c r="S54" s="27">
        <f t="shared" si="37"/>
        <v>95.433789954337897</v>
      </c>
    </row>
    <row r="55" spans="1:19" x14ac:dyDescent="0.15">
      <c r="A55" s="35"/>
      <c r="B55">
        <v>1112</v>
      </c>
      <c r="D55" s="27">
        <f t="shared" si="30"/>
        <v>98.558192671158722</v>
      </c>
      <c r="E55" s="27"/>
      <c r="F55" s="27"/>
      <c r="G55" s="27">
        <f t="shared" si="31"/>
        <v>118.62345389474362</v>
      </c>
      <c r="H55" s="27"/>
      <c r="I55" s="27">
        <f t="shared" si="32"/>
        <v>168.13463500031182</v>
      </c>
      <c r="J55" s="27">
        <f t="shared" si="33"/>
        <v>93.984631107833323</v>
      </c>
      <c r="K55" s="27">
        <f t="shared" si="34"/>
        <v>71.060902640377407</v>
      </c>
      <c r="L55" s="27"/>
      <c r="M55" s="27"/>
      <c r="N55" s="27">
        <f t="shared" si="35"/>
        <v>95.531982534132453</v>
      </c>
      <c r="O55" s="27">
        <f t="shared" si="36"/>
        <v>29.352877148084129</v>
      </c>
      <c r="P55" s="27"/>
      <c r="Q55" s="27"/>
      <c r="R55" s="27"/>
      <c r="S55" s="27">
        <f t="shared" si="37"/>
        <v>111.18721461187215</v>
      </c>
    </row>
    <row r="56" spans="1:19" x14ac:dyDescent="0.15">
      <c r="A56" s="35"/>
      <c r="B56">
        <v>1113</v>
      </c>
      <c r="D56" s="27">
        <f t="shared" si="30"/>
        <v>97.075688707020845</v>
      </c>
      <c r="E56" s="27"/>
      <c r="F56" s="27"/>
      <c r="G56" s="27">
        <f t="shared" si="31"/>
        <v>103.52229193777407</v>
      </c>
      <c r="H56" s="27"/>
      <c r="I56" s="27">
        <f t="shared" si="32"/>
        <v>154.14770337304066</v>
      </c>
      <c r="J56" s="27">
        <f t="shared" si="33"/>
        <v>88.18026423602457</v>
      </c>
      <c r="K56" s="27">
        <f t="shared" si="34"/>
        <v>110.5461264344616</v>
      </c>
      <c r="L56" s="27"/>
      <c r="M56" s="27"/>
      <c r="N56" s="27">
        <f t="shared" si="35"/>
        <v>165.10390378252086</v>
      </c>
      <c r="O56" s="27">
        <f t="shared" si="36"/>
        <v>38.076460260477923</v>
      </c>
      <c r="P56" s="27"/>
      <c r="Q56" s="27"/>
      <c r="R56" s="27"/>
      <c r="S56" s="27">
        <f t="shared" si="37"/>
        <v>95.890410958904113</v>
      </c>
    </row>
    <row r="57" spans="1:19" x14ac:dyDescent="0.15">
      <c r="A57" s="35"/>
      <c r="B57" t="s">
        <v>1567</v>
      </c>
      <c r="D57" s="27">
        <f>D44/D48*100</f>
        <v>98.605313948329382</v>
      </c>
      <c r="E57" s="27"/>
      <c r="F57" s="27"/>
      <c r="G57" s="27">
        <f>G44/G48*100</f>
        <v>109.65995935839609</v>
      </c>
      <c r="H57" s="27"/>
      <c r="I57" s="27">
        <f t="shared" ref="I57:K57" si="38">I44/I48*100</f>
        <v>155.74211649693626</v>
      </c>
      <c r="J57" s="27">
        <f t="shared" si="38"/>
        <v>99.195103568071374</v>
      </c>
      <c r="K57" s="27">
        <f t="shared" si="38"/>
        <v>101.71450162134677</v>
      </c>
      <c r="L57" s="27"/>
      <c r="M57" s="27"/>
      <c r="N57" s="27">
        <f t="shared" ref="N57:O57" si="39">N44/N48*100</f>
        <v>121.75653886093923</v>
      </c>
      <c r="O57" s="27">
        <f t="shared" si="39"/>
        <v>47.325950379990608</v>
      </c>
      <c r="P57" s="27"/>
      <c r="Q57" s="27"/>
      <c r="R57" s="27"/>
      <c r="S57" s="27">
        <f>S44/S48*100</f>
        <v>102.01674277016744</v>
      </c>
    </row>
    <row r="58" spans="1:19" x14ac:dyDescent="0.15">
      <c r="A58" s="35"/>
      <c r="B58" t="s">
        <v>68</v>
      </c>
      <c r="D58" s="27">
        <f>D45/$D$48*100</f>
        <v>98.921259264534385</v>
      </c>
      <c r="E58" s="27"/>
      <c r="F58" s="27"/>
      <c r="G58" s="27">
        <f>G45/$G$48*100</f>
        <v>108.60145158385104</v>
      </c>
      <c r="H58" s="27"/>
      <c r="I58" s="27">
        <f>I45/$I$48*100</f>
        <v>155.2407249848691</v>
      </c>
      <c r="J58" s="27">
        <f>J45/$J$48*100</f>
        <v>99.768611709756485</v>
      </c>
      <c r="K58" s="27">
        <f>K45/$K$48*100</f>
        <v>103.38028862063615</v>
      </c>
      <c r="L58" s="27"/>
      <c r="M58" s="27"/>
      <c r="N58" s="27">
        <f>N45/$N$48*100</f>
        <v>119.28450077846446</v>
      </c>
      <c r="O58" s="27">
        <f>O45/$O$48*100</f>
        <v>48.931414618124677</v>
      </c>
      <c r="P58" s="27"/>
      <c r="Q58" s="27"/>
      <c r="R58" s="27"/>
      <c r="S58" s="27">
        <f>S45/$S$48*100</f>
        <v>101.07632093933464</v>
      </c>
    </row>
    <row r="59" spans="1:19" x14ac:dyDescent="0.15">
      <c r="B59" t="s">
        <v>1566</v>
      </c>
      <c r="D59" s="27">
        <f>D46/D48*100</f>
        <v>98.775042291529829</v>
      </c>
      <c r="E59" s="27"/>
      <c r="F59" s="27"/>
      <c r="G59" s="27">
        <f>G46/G48*100</f>
        <v>109.0913205414125</v>
      </c>
      <c r="H59" s="27"/>
      <c r="I59" s="27">
        <f>I46/I48*100</f>
        <v>155.47276497857825</v>
      </c>
      <c r="J59" s="27">
        <f>J46/J48*100</f>
        <v>99.503196714915205</v>
      </c>
      <c r="K59" s="27">
        <f>K46/K48*100</f>
        <v>102.60937568028285</v>
      </c>
      <c r="L59" s="27"/>
      <c r="M59" s="27"/>
      <c r="N59" s="27">
        <f>N46/N48*100</f>
        <v>120.42854029110264</v>
      </c>
      <c r="O59" s="27">
        <f>O46/O48*100</f>
        <v>48.188418570622822</v>
      </c>
      <c r="P59" s="27"/>
      <c r="Q59" s="27"/>
      <c r="R59" s="27"/>
      <c r="S59" s="27">
        <f>S46/S48*100</f>
        <v>101.51036178433439</v>
      </c>
    </row>
    <row r="60" spans="1:19" x14ac:dyDescent="0.15">
      <c r="B60" t="s">
        <v>1568</v>
      </c>
      <c r="D60" s="27">
        <f>D47/D48*100</f>
        <v>98.792627222078522</v>
      </c>
      <c r="E60" s="27"/>
      <c r="F60" s="27"/>
      <c r="G60" s="27">
        <f>G47/G48*100</f>
        <v>108.31833370052057</v>
      </c>
      <c r="H60" s="27"/>
      <c r="I60" s="27">
        <f t="shared" ref="I60:K60" si="40">I47/I48*100</f>
        <v>154.44597920617153</v>
      </c>
      <c r="J60" s="27">
        <f t="shared" si="40"/>
        <v>99.950712337782832</v>
      </c>
      <c r="K60" s="27">
        <f t="shared" si="40"/>
        <v>105.16772789863057</v>
      </c>
      <c r="L60" s="27"/>
      <c r="M60" s="27"/>
      <c r="N60" s="27">
        <f t="shared" ref="N60:O60" si="41">N47/N48*100</f>
        <v>122.44747045251489</v>
      </c>
      <c r="O60" s="27">
        <f t="shared" si="41"/>
        <v>49.715844291708585</v>
      </c>
      <c r="P60" s="27"/>
      <c r="Q60" s="27"/>
      <c r="R60" s="27"/>
      <c r="S60" s="27">
        <f>S47/S48*100</f>
        <v>100.70395738203959</v>
      </c>
    </row>
  </sheetData>
  <mergeCells count="5">
    <mergeCell ref="A11:A18"/>
    <mergeCell ref="A2:A9"/>
    <mergeCell ref="A27:A34"/>
    <mergeCell ref="A37:A45"/>
    <mergeCell ref="A50:A5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J15" sqref="J15"/>
    </sheetView>
  </sheetViews>
  <sheetFormatPr defaultRowHeight="13.5" x14ac:dyDescent="0.15"/>
  <cols>
    <col min="4" max="4" width="9" style="9"/>
    <col min="7" max="7" width="9" style="9"/>
    <col min="9" max="11" width="9" style="9"/>
    <col min="14" max="16" width="9" style="9"/>
    <col min="21" max="21" width="9" style="9"/>
  </cols>
  <sheetData>
    <row r="1" spans="1:24" x14ac:dyDescent="0.15">
      <c r="C1" s="3" t="s">
        <v>55</v>
      </c>
      <c r="D1" s="6" t="s">
        <v>56</v>
      </c>
      <c r="E1" s="3" t="s">
        <v>57</v>
      </c>
      <c r="F1" s="3" t="s">
        <v>58</v>
      </c>
      <c r="G1" s="6" t="s">
        <v>59</v>
      </c>
      <c r="H1" s="3" t="s">
        <v>60</v>
      </c>
      <c r="I1" s="6" t="s">
        <v>61</v>
      </c>
      <c r="J1" s="6" t="s">
        <v>62</v>
      </c>
      <c r="K1" s="6" t="s">
        <v>63</v>
      </c>
      <c r="L1" s="3" t="s">
        <v>64</v>
      </c>
      <c r="M1" s="3" t="s">
        <v>65</v>
      </c>
      <c r="N1" s="6" t="s">
        <v>66</v>
      </c>
      <c r="O1" s="6" t="s">
        <v>74</v>
      </c>
      <c r="P1" s="6" t="s">
        <v>19</v>
      </c>
      <c r="Q1" s="3" t="s">
        <v>42</v>
      </c>
      <c r="R1" s="3" t="s">
        <v>36</v>
      </c>
      <c r="S1" s="4" t="s">
        <v>70</v>
      </c>
      <c r="T1" s="3" t="s">
        <v>73</v>
      </c>
      <c r="U1" s="7" t="s">
        <v>71</v>
      </c>
      <c r="V1" s="4"/>
    </row>
    <row r="2" spans="1:24" x14ac:dyDescent="0.15">
      <c r="A2" s="35" t="s">
        <v>67</v>
      </c>
      <c r="B2">
        <v>1107</v>
      </c>
      <c r="C2">
        <v>21.787250619477781</v>
      </c>
      <c r="D2" s="9">
        <v>2.5189968112777792</v>
      </c>
      <c r="E2">
        <v>8.1746805238888887E-2</v>
      </c>
      <c r="F2">
        <v>7.4373442902777601E-2</v>
      </c>
      <c r="G2" s="9">
        <v>3.2804988470888836</v>
      </c>
      <c r="H2">
        <v>5.281465307222219E-2</v>
      </c>
      <c r="I2" s="9">
        <v>0.58209146798611278</v>
      </c>
      <c r="J2" s="9">
        <v>1.3232047593194454</v>
      </c>
      <c r="K2" s="9">
        <v>0.79868827740277626</v>
      </c>
      <c r="L2">
        <v>0.32121854953888812</v>
      </c>
      <c r="M2">
        <v>2.4139349533333333E-2</v>
      </c>
      <c r="N2" s="9">
        <v>0.81877719231111035</v>
      </c>
      <c r="P2" s="9">
        <v>0.13302225541944429</v>
      </c>
      <c r="Q2">
        <v>1.4023449263972196</v>
      </c>
      <c r="R2">
        <v>0.1891406165944442</v>
      </c>
      <c r="S2">
        <v>20.219497548111114</v>
      </c>
      <c r="T2" s="8">
        <v>2.1502655272055544</v>
      </c>
      <c r="U2" s="9">
        <v>0.3270096210166667</v>
      </c>
    </row>
    <row r="3" spans="1:24" x14ac:dyDescent="0.15">
      <c r="A3" s="35"/>
      <c r="B3">
        <v>1108</v>
      </c>
      <c r="C3">
        <v>21.695366154966671</v>
      </c>
      <c r="D3" s="9">
        <v>2.4850430347249999</v>
      </c>
      <c r="E3">
        <v>0.14089946136944503</v>
      </c>
      <c r="F3">
        <v>5.1744124872222241E-2</v>
      </c>
      <c r="G3" s="9">
        <v>3.7667418149305627</v>
      </c>
      <c r="H3">
        <v>6.2733748772222153E-2</v>
      </c>
      <c r="I3" s="9">
        <v>0.6618843240861112</v>
      </c>
      <c r="J3" s="9">
        <v>1.159793341252777</v>
      </c>
      <c r="K3" s="9">
        <v>0.50334170334444461</v>
      </c>
      <c r="L3">
        <v>0.40293854475833379</v>
      </c>
      <c r="M3">
        <v>3.4885996788888859E-2</v>
      </c>
      <c r="N3" s="9">
        <v>0.74978092114166883</v>
      </c>
      <c r="P3" s="9">
        <v>6.8176783486111225E-2</v>
      </c>
      <c r="Q3">
        <v>1.2316829406666674</v>
      </c>
      <c r="R3">
        <v>7.6553254924999772E-2</v>
      </c>
      <c r="S3">
        <v>21.11281718009721</v>
      </c>
      <c r="T3">
        <v>2.3917830617111115</v>
      </c>
      <c r="U3" s="9">
        <v>0.43839039916944395</v>
      </c>
    </row>
    <row r="4" spans="1:24" x14ac:dyDescent="0.15">
      <c r="A4" s="35"/>
      <c r="B4">
        <v>1109</v>
      </c>
      <c r="C4">
        <v>24.180616668436105</v>
      </c>
      <c r="D4" s="9">
        <v>2.6576206238194438</v>
      </c>
      <c r="E4">
        <v>0.15414993559166665</v>
      </c>
      <c r="F4">
        <v>0.2037294041138889</v>
      </c>
      <c r="G4" s="9">
        <v>3.6662565996638823</v>
      </c>
      <c r="H4">
        <v>5.9789961283333339E-2</v>
      </c>
      <c r="I4" s="9">
        <v>0.67251071784444272</v>
      </c>
      <c r="J4" s="9">
        <v>1.2110766762722218</v>
      </c>
      <c r="K4" s="9">
        <v>0.82336441486666401</v>
      </c>
      <c r="L4">
        <v>0.27980353569999933</v>
      </c>
      <c r="M4">
        <v>9.2445682058333423E-2</v>
      </c>
      <c r="N4" s="9">
        <v>1.4179093341027771</v>
      </c>
      <c r="P4" s="9">
        <v>9.7148249052777524E-2</v>
      </c>
      <c r="Q4">
        <v>1.8516092935472219</v>
      </c>
      <c r="R4">
        <v>0.15304711713888913</v>
      </c>
      <c r="S4">
        <v>23.361482694405545</v>
      </c>
      <c r="T4">
        <v>2.205280030841668</v>
      </c>
      <c r="U4" s="9">
        <v>0.40226004127777626</v>
      </c>
    </row>
    <row r="5" spans="1:24" x14ac:dyDescent="0.15">
      <c r="A5" s="35"/>
      <c r="B5">
        <v>1110</v>
      </c>
      <c r="C5">
        <v>21.590809224538891</v>
      </c>
      <c r="D5" s="9">
        <v>2.4768298725305495</v>
      </c>
      <c r="E5">
        <v>0.1367191013444447</v>
      </c>
      <c r="F5">
        <v>7.8510053280555603E-2</v>
      </c>
      <c r="G5" s="9">
        <v>3.5375531227750026</v>
      </c>
      <c r="H5">
        <v>0.13848436961944446</v>
      </c>
      <c r="I5" s="9">
        <v>0.54254477019166625</v>
      </c>
      <c r="J5" s="9">
        <v>1.5799412717555552</v>
      </c>
      <c r="K5" s="9">
        <v>0.93712873277500153</v>
      </c>
      <c r="L5">
        <v>0.28257931210277742</v>
      </c>
      <c r="M5">
        <v>4.0292329327777737E-2</v>
      </c>
      <c r="N5" s="9">
        <v>0.78655933686111124</v>
      </c>
      <c r="P5" s="9">
        <v>0.20776550476111172</v>
      </c>
      <c r="Q5">
        <v>1.2068295515972216</v>
      </c>
      <c r="R5">
        <v>7.7211752183333301E-2</v>
      </c>
      <c r="S5">
        <v>21.304238460547221</v>
      </c>
      <c r="T5">
        <v>2.1249006032833333</v>
      </c>
      <c r="U5" s="9">
        <v>0.23070984163055538</v>
      </c>
    </row>
    <row r="6" spans="1:24" x14ac:dyDescent="0.15">
      <c r="A6" s="35"/>
      <c r="B6">
        <v>1111</v>
      </c>
      <c r="C6">
        <v>21.787250619477781</v>
      </c>
      <c r="D6" s="9">
        <v>2.5189968112777792</v>
      </c>
      <c r="E6">
        <v>8.1746805238888887E-2</v>
      </c>
      <c r="F6">
        <v>7.4373442902777601E-2</v>
      </c>
      <c r="G6" s="9">
        <v>3.2804988470888836</v>
      </c>
      <c r="H6">
        <v>5.281465307222219E-2</v>
      </c>
      <c r="I6" s="9">
        <v>0.58209146798611278</v>
      </c>
      <c r="J6" s="9">
        <v>1.3232047593194454</v>
      </c>
      <c r="K6" s="9">
        <v>0.79868827740277626</v>
      </c>
      <c r="L6">
        <v>0.32121854953888812</v>
      </c>
      <c r="M6">
        <v>2.4139349533333333E-2</v>
      </c>
      <c r="N6" s="9">
        <v>0.81877719231111035</v>
      </c>
      <c r="P6" s="9">
        <v>0.13302225541944429</v>
      </c>
      <c r="Q6">
        <v>1.4023449263972196</v>
      </c>
      <c r="R6">
        <v>0.1891406165944442</v>
      </c>
      <c r="S6">
        <v>20.219497548111114</v>
      </c>
      <c r="T6" s="8">
        <v>2.1502655272055544</v>
      </c>
      <c r="U6" s="9">
        <v>0.3270096210166667</v>
      </c>
    </row>
    <row r="7" spans="1:24" x14ac:dyDescent="0.15">
      <c r="A7" s="35"/>
      <c r="B7">
        <v>1112</v>
      </c>
      <c r="C7">
        <v>21.695366154966671</v>
      </c>
      <c r="D7" s="9">
        <v>2.4850430347249999</v>
      </c>
      <c r="E7">
        <v>0.14089946136944503</v>
      </c>
      <c r="F7">
        <v>5.1744124872222241E-2</v>
      </c>
      <c r="G7" s="9">
        <v>3.7667418149305627</v>
      </c>
      <c r="H7">
        <v>6.2733748772222153E-2</v>
      </c>
      <c r="I7" s="9">
        <v>0.6618843240861112</v>
      </c>
      <c r="J7" s="9">
        <v>1.159793341252777</v>
      </c>
      <c r="K7" s="9">
        <v>0.50334170334444461</v>
      </c>
      <c r="L7">
        <v>0.40293854475833379</v>
      </c>
      <c r="M7">
        <v>3.4885996788888859E-2</v>
      </c>
      <c r="N7" s="9">
        <v>0.74978092114166883</v>
      </c>
      <c r="P7" s="9">
        <v>6.8176783486111225E-2</v>
      </c>
      <c r="Q7">
        <v>1.2316829406666674</v>
      </c>
      <c r="R7">
        <v>7.6553254924999772E-2</v>
      </c>
      <c r="S7">
        <v>21.11281718009721</v>
      </c>
      <c r="T7">
        <v>2.3917830617111115</v>
      </c>
      <c r="U7" s="9">
        <v>0.43839039916944395</v>
      </c>
    </row>
    <row r="8" spans="1:24" x14ac:dyDescent="0.15">
      <c r="A8" s="35"/>
      <c r="B8">
        <v>1113</v>
      </c>
      <c r="C8">
        <v>24.180616668436105</v>
      </c>
      <c r="D8" s="9">
        <v>2.6576206238194438</v>
      </c>
      <c r="E8">
        <v>0.15414993559166665</v>
      </c>
      <c r="F8">
        <v>0.2037294041138889</v>
      </c>
      <c r="G8" s="9">
        <v>3.6662565996638823</v>
      </c>
      <c r="H8">
        <v>5.9789961283333339E-2</v>
      </c>
      <c r="I8" s="9">
        <v>0.67251071784444272</v>
      </c>
      <c r="J8" s="9">
        <v>1.2110766762722218</v>
      </c>
      <c r="K8" s="9">
        <v>0.82336441486666401</v>
      </c>
      <c r="L8">
        <v>0.27980353569999933</v>
      </c>
      <c r="M8">
        <v>9.2445682058333423E-2</v>
      </c>
      <c r="N8" s="9">
        <v>1.4179093341027771</v>
      </c>
      <c r="P8" s="9">
        <v>9.7148249052777524E-2</v>
      </c>
      <c r="Q8">
        <v>1.8516092935472219</v>
      </c>
      <c r="R8">
        <v>0.15304711713888913</v>
      </c>
      <c r="S8">
        <v>23.361482694405545</v>
      </c>
      <c r="T8">
        <v>2.205280030841668</v>
      </c>
      <c r="U8" s="9">
        <v>0.40226004127777626</v>
      </c>
    </row>
    <row r="9" spans="1:24" x14ac:dyDescent="0.15">
      <c r="A9" s="35"/>
      <c r="B9" t="s">
        <v>68</v>
      </c>
      <c r="D9" s="9">
        <f>AVERAGE(D2:D8)</f>
        <v>2.5428786874535705</v>
      </c>
      <c r="E9">
        <f t="shared" ref="E9:T9" si="0">AVERAGE(E2:E8)</f>
        <v>0.12718735796349229</v>
      </c>
      <c r="F9">
        <f t="shared" si="0"/>
        <v>0.10545771386547613</v>
      </c>
      <c r="G9" s="9">
        <f t="shared" si="0"/>
        <v>3.566363949448808</v>
      </c>
      <c r="H9">
        <f t="shared" si="0"/>
        <v>6.988015655357141E-2</v>
      </c>
      <c r="I9" s="9">
        <f t="shared" si="0"/>
        <v>0.62507397000357134</v>
      </c>
      <c r="J9" s="9">
        <f t="shared" si="0"/>
        <v>1.281155832206349</v>
      </c>
      <c r="K9" s="9">
        <f t="shared" si="0"/>
        <v>0.74113107485753882</v>
      </c>
      <c r="L9">
        <f t="shared" si="0"/>
        <v>0.32721436744246002</v>
      </c>
      <c r="M9">
        <f t="shared" si="0"/>
        <v>4.9033483726984135E-2</v>
      </c>
      <c r="N9" s="9">
        <f t="shared" si="0"/>
        <v>0.96564203313888908</v>
      </c>
      <c r="P9" s="9">
        <f t="shared" si="0"/>
        <v>0.11492286866825398</v>
      </c>
      <c r="Q9">
        <f t="shared" si="0"/>
        <v>1.4540148389742058</v>
      </c>
      <c r="R9">
        <f t="shared" si="0"/>
        <v>0.13067053278571422</v>
      </c>
      <c r="T9">
        <f t="shared" si="0"/>
        <v>2.231365406114286</v>
      </c>
    </row>
    <row r="11" spans="1:24" x14ac:dyDescent="0.15">
      <c r="A11" s="35" t="s">
        <v>69</v>
      </c>
      <c r="B11">
        <v>1107</v>
      </c>
      <c r="D11" s="9">
        <f t="shared" ref="D11:N11" si="1">(D2/$C$2)*100</f>
        <v>11.561792973665977</v>
      </c>
      <c r="E11">
        <f t="shared" si="1"/>
        <v>0.3752047776317739</v>
      </c>
      <c r="F11">
        <f t="shared" si="1"/>
        <v>0.34136222234616337</v>
      </c>
      <c r="G11" s="9">
        <f t="shared" si="1"/>
        <v>15.056965674026445</v>
      </c>
      <c r="H11">
        <f t="shared" si="1"/>
        <v>0.24241082087248741</v>
      </c>
      <c r="I11" s="9">
        <f t="shared" si="1"/>
        <v>2.6717068534830348</v>
      </c>
      <c r="J11" s="9">
        <f t="shared" si="1"/>
        <v>6.0732984736334821</v>
      </c>
      <c r="K11" s="9">
        <f t="shared" si="1"/>
        <v>3.6658516090541027</v>
      </c>
      <c r="L11">
        <f t="shared" si="1"/>
        <v>1.4743418302248703</v>
      </c>
      <c r="M11">
        <f t="shared" si="1"/>
        <v>0.11079575828513569</v>
      </c>
      <c r="N11" s="9">
        <f t="shared" si="1"/>
        <v>3.7580565194358408</v>
      </c>
      <c r="P11" s="9">
        <f>(P2/$C$2)*100</f>
        <v>0.61055090310717097</v>
      </c>
      <c r="Q11">
        <f>(Q2/$C$2)*100</f>
        <v>6.4365391984958613</v>
      </c>
      <c r="R11">
        <f>(R2/$C$2)*100</f>
        <v>0.8681252164297989</v>
      </c>
      <c r="T11">
        <f>(T2/$C$2)*100</f>
        <v>9.8693752817219575</v>
      </c>
      <c r="U11" s="9">
        <f t="shared" ref="U11:U17" si="2">(U2/S2)*100</f>
        <v>1.6172984528352714</v>
      </c>
      <c r="X11">
        <v>100</v>
      </c>
    </row>
    <row r="12" spans="1:24" x14ac:dyDescent="0.15">
      <c r="A12" s="35"/>
      <c r="B12">
        <v>1108</v>
      </c>
      <c r="D12" s="9">
        <f t="shared" ref="D12:N12" si="3">(D3/$C$3)*100</f>
        <v>11.45425717627773</v>
      </c>
      <c r="E12">
        <f t="shared" si="3"/>
        <v>0.64944495687706683</v>
      </c>
      <c r="F12">
        <f t="shared" si="3"/>
        <v>0.23850311860432269</v>
      </c>
      <c r="G12" s="9">
        <f t="shared" si="3"/>
        <v>17.361964707234272</v>
      </c>
      <c r="H12">
        <f t="shared" si="3"/>
        <v>0.2891573634854771</v>
      </c>
      <c r="I12" s="9">
        <f t="shared" si="3"/>
        <v>3.0508096492051484</v>
      </c>
      <c r="J12" s="9">
        <f t="shared" si="3"/>
        <v>5.3458113265687759</v>
      </c>
      <c r="K12" s="9">
        <f t="shared" si="3"/>
        <v>2.320042444774391</v>
      </c>
      <c r="L12">
        <f t="shared" si="3"/>
        <v>1.8572562540784314</v>
      </c>
      <c r="M12">
        <f t="shared" si="3"/>
        <v>0.16079929944350116</v>
      </c>
      <c r="N12" s="9">
        <f t="shared" si="3"/>
        <v>3.4559496059485642</v>
      </c>
      <c r="P12" s="9">
        <f>(P3/$C$3)*100</f>
        <v>0.31424583018850627</v>
      </c>
      <c r="Q12">
        <f>(Q3/$C$3)*100</f>
        <v>5.6771705619944148</v>
      </c>
      <c r="R12">
        <f>(R3/$C$3)*100</f>
        <v>0.35285532577874751</v>
      </c>
      <c r="T12">
        <f>(T3/$C$3)*100</f>
        <v>11.024395922276547</v>
      </c>
      <c r="U12" s="9">
        <f t="shared" si="2"/>
        <v>2.0764182980881825</v>
      </c>
    </row>
    <row r="13" spans="1:24" x14ac:dyDescent="0.15">
      <c r="A13" s="35"/>
      <c r="B13">
        <v>1109</v>
      </c>
      <c r="D13" s="9">
        <f t="shared" ref="D13:N13" si="4">(D4/$C$4)*100</f>
        <v>10.99070656576157</v>
      </c>
      <c r="E13">
        <f t="shared" si="4"/>
        <v>0.63749381459276233</v>
      </c>
      <c r="F13">
        <f t="shared" si="4"/>
        <v>0.84253187959356202</v>
      </c>
      <c r="G13" s="9">
        <f t="shared" si="4"/>
        <v>15.16196484951349</v>
      </c>
      <c r="H13">
        <f t="shared" si="4"/>
        <v>0.24726400531124376</v>
      </c>
      <c r="I13" s="9">
        <f t="shared" si="4"/>
        <v>2.7811975478784912</v>
      </c>
      <c r="J13" s="9">
        <f t="shared" si="4"/>
        <v>5.0084606727713732</v>
      </c>
      <c r="K13" s="9">
        <f t="shared" si="4"/>
        <v>3.4050596234025474</v>
      </c>
      <c r="L13">
        <f t="shared" si="4"/>
        <v>1.1571397848808287</v>
      </c>
      <c r="M13">
        <f t="shared" si="4"/>
        <v>0.38231316978365709</v>
      </c>
      <c r="N13" s="9">
        <f t="shared" si="4"/>
        <v>5.8638261941169976</v>
      </c>
      <c r="P13" s="9">
        <f>(P4/$C$4)*100</f>
        <v>0.40176084168932252</v>
      </c>
      <c r="Q13">
        <f>(Q4/$C$4)*100</f>
        <v>7.6574113842357017</v>
      </c>
      <c r="R13">
        <f>(R4/$C$4)*100</f>
        <v>0.63293306054790344</v>
      </c>
      <c r="T13">
        <f>(T4/$C$4)*100</f>
        <v>9.1200322186998051</v>
      </c>
      <c r="U13" s="9">
        <f t="shared" si="2"/>
        <v>1.7218943101334354</v>
      </c>
    </row>
    <row r="14" spans="1:24" x14ac:dyDescent="0.15">
      <c r="A14" s="35"/>
      <c r="B14">
        <v>1110</v>
      </c>
      <c r="D14" s="9">
        <f t="shared" ref="D14:N14" si="5">(D5/$C$5)*100</f>
        <v>11.471686154845576</v>
      </c>
      <c r="E14">
        <f t="shared" si="5"/>
        <v>0.63322824041748982</v>
      </c>
      <c r="F14">
        <f t="shared" si="5"/>
        <v>0.36362719184849046</v>
      </c>
      <c r="G14" s="9">
        <f t="shared" si="5"/>
        <v>16.384532353490577</v>
      </c>
      <c r="H14">
        <f t="shared" si="5"/>
        <v>0.64140425761370246</v>
      </c>
      <c r="I14" s="9">
        <f t="shared" si="5"/>
        <v>2.5128505585378456</v>
      </c>
      <c r="J14" s="9">
        <f t="shared" si="5"/>
        <v>7.3176565793554582</v>
      </c>
      <c r="K14" s="9">
        <f t="shared" si="5"/>
        <v>4.3404057857632967</v>
      </c>
      <c r="L14">
        <f t="shared" si="5"/>
        <v>1.3087944465815287</v>
      </c>
      <c r="M14">
        <f t="shared" si="5"/>
        <v>0.1866179674358095</v>
      </c>
      <c r="N14" s="9">
        <f t="shared" si="5"/>
        <v>3.6430285158888456</v>
      </c>
      <c r="P14" s="9">
        <f>(P5/$C$5)*100</f>
        <v>0.96228678879241458</v>
      </c>
      <c r="Q14">
        <f>(Q5/$C$5)*100</f>
        <v>5.5895521980973619</v>
      </c>
      <c r="R14">
        <f>(R5/$C$5)*100</f>
        <v>0.35761398000580169</v>
      </c>
      <c r="T14">
        <f>(T5/$C$5)*100</f>
        <v>9.8416904210718119</v>
      </c>
      <c r="U14" s="9">
        <f t="shared" si="2"/>
        <v>1.0829293056299623</v>
      </c>
    </row>
    <row r="15" spans="1:24" x14ac:dyDescent="0.15">
      <c r="A15" s="35"/>
      <c r="B15">
        <v>1111</v>
      </c>
      <c r="D15" s="9">
        <f t="shared" ref="D15:N15" si="6">(D6/$C$6)*100</f>
        <v>11.561792973665977</v>
      </c>
      <c r="E15">
        <f t="shared" si="6"/>
        <v>0.3752047776317739</v>
      </c>
      <c r="F15">
        <f t="shared" si="6"/>
        <v>0.34136222234616337</v>
      </c>
      <c r="G15" s="9">
        <f t="shared" si="6"/>
        <v>15.056965674026445</v>
      </c>
      <c r="H15">
        <f t="shared" si="6"/>
        <v>0.24241082087248741</v>
      </c>
      <c r="I15" s="9">
        <f t="shared" si="6"/>
        <v>2.6717068534830348</v>
      </c>
      <c r="J15" s="9">
        <f t="shared" si="6"/>
        <v>6.0732984736334821</v>
      </c>
      <c r="K15" s="9">
        <f t="shared" si="6"/>
        <v>3.6658516090541027</v>
      </c>
      <c r="L15">
        <f t="shared" si="6"/>
        <v>1.4743418302248703</v>
      </c>
      <c r="M15">
        <f t="shared" si="6"/>
        <v>0.11079575828513569</v>
      </c>
      <c r="N15" s="9">
        <f t="shared" si="6"/>
        <v>3.7580565194358408</v>
      </c>
      <c r="P15" s="9">
        <f>(P6/$C$6)*100</f>
        <v>0.61055090310717097</v>
      </c>
      <c r="Q15">
        <f>(Q6/$C$6)*100</f>
        <v>6.4365391984958613</v>
      </c>
      <c r="R15">
        <f>(R6/$C$6)*100</f>
        <v>0.8681252164297989</v>
      </c>
      <c r="T15">
        <f>(T6/$C$6)*100</f>
        <v>9.8693752817219575</v>
      </c>
      <c r="U15" s="9">
        <f t="shared" si="2"/>
        <v>1.6172984528352714</v>
      </c>
    </row>
    <row r="16" spans="1:24" x14ac:dyDescent="0.15">
      <c r="A16" s="35"/>
      <c r="B16">
        <v>1112</v>
      </c>
      <c r="D16" s="9">
        <f t="shared" ref="D16:N16" si="7">(D7/$C$7)*100</f>
        <v>11.45425717627773</v>
      </c>
      <c r="E16">
        <f t="shared" si="7"/>
        <v>0.64944495687706683</v>
      </c>
      <c r="F16">
        <f t="shared" si="7"/>
        <v>0.23850311860432269</v>
      </c>
      <c r="G16" s="9">
        <f t="shared" si="7"/>
        <v>17.361964707234272</v>
      </c>
      <c r="H16">
        <f t="shared" si="7"/>
        <v>0.2891573634854771</v>
      </c>
      <c r="I16" s="9">
        <f t="shared" si="7"/>
        <v>3.0508096492051484</v>
      </c>
      <c r="J16" s="9">
        <f t="shared" si="7"/>
        <v>5.3458113265687759</v>
      </c>
      <c r="K16" s="9">
        <f t="shared" si="7"/>
        <v>2.320042444774391</v>
      </c>
      <c r="L16">
        <f t="shared" si="7"/>
        <v>1.8572562540784314</v>
      </c>
      <c r="M16">
        <f t="shared" si="7"/>
        <v>0.16079929944350116</v>
      </c>
      <c r="N16" s="9">
        <f t="shared" si="7"/>
        <v>3.4559496059485642</v>
      </c>
      <c r="P16" s="9">
        <f>(P7/$C$7)*100</f>
        <v>0.31424583018850627</v>
      </c>
      <c r="Q16">
        <f>(Q7/$C$7)*100</f>
        <v>5.6771705619944148</v>
      </c>
      <c r="R16">
        <f>(R7/$C$7)*100</f>
        <v>0.35285532577874751</v>
      </c>
      <c r="T16">
        <f>(T7/$C$7)*100</f>
        <v>11.024395922276547</v>
      </c>
      <c r="U16" s="9">
        <f t="shared" si="2"/>
        <v>2.0764182980881825</v>
      </c>
    </row>
    <row r="17" spans="1:21" x14ac:dyDescent="0.15">
      <c r="A17" s="35"/>
      <c r="B17">
        <v>1113</v>
      </c>
      <c r="D17" s="9">
        <f t="shared" ref="D17:N17" si="8">(D8/$C$8)*100</f>
        <v>10.99070656576157</v>
      </c>
      <c r="E17">
        <f t="shared" si="8"/>
        <v>0.63749381459276233</v>
      </c>
      <c r="F17">
        <f t="shared" si="8"/>
        <v>0.84253187959356202</v>
      </c>
      <c r="G17" s="9">
        <f t="shared" si="8"/>
        <v>15.16196484951349</v>
      </c>
      <c r="H17">
        <f t="shared" si="8"/>
        <v>0.24726400531124376</v>
      </c>
      <c r="I17" s="9">
        <f t="shared" si="8"/>
        <v>2.7811975478784912</v>
      </c>
      <c r="J17" s="9">
        <f t="shared" si="8"/>
        <v>5.0084606727713732</v>
      </c>
      <c r="K17" s="9">
        <f t="shared" si="8"/>
        <v>3.4050596234025474</v>
      </c>
      <c r="L17">
        <f t="shared" si="8"/>
        <v>1.1571397848808287</v>
      </c>
      <c r="M17">
        <f t="shared" si="8"/>
        <v>0.38231316978365709</v>
      </c>
      <c r="N17" s="9">
        <f t="shared" si="8"/>
        <v>5.8638261941169976</v>
      </c>
      <c r="P17" s="9">
        <f>(P8/$C$8)*100</f>
        <v>0.40176084168932252</v>
      </c>
      <c r="Q17">
        <f>(Q8/$C$8)*100</f>
        <v>7.6574113842357017</v>
      </c>
      <c r="R17">
        <f>(R8/$C$8)*100</f>
        <v>0.63293306054790344</v>
      </c>
      <c r="T17">
        <f>(T8/$C$8)*100</f>
        <v>9.1200322186998051</v>
      </c>
      <c r="U17" s="9">
        <f t="shared" si="2"/>
        <v>1.7218943101334354</v>
      </c>
    </row>
    <row r="18" spans="1:21" x14ac:dyDescent="0.15">
      <c r="A18" s="35"/>
      <c r="B18" t="s">
        <v>68</v>
      </c>
      <c r="D18" s="9">
        <f t="shared" ref="D18:N18" si="9">(SUM(D2:D8)/SUM($C$2:$C$8))*100</f>
        <v>11.343652689754151</v>
      </c>
      <c r="E18">
        <f t="shared" si="9"/>
        <v>0.56737634492114797</v>
      </c>
      <c r="F18">
        <f t="shared" si="9"/>
        <v>0.47044150609613938</v>
      </c>
      <c r="G18" s="9">
        <f t="shared" si="9"/>
        <v>15.90936846787579</v>
      </c>
      <c r="H18">
        <f t="shared" si="9"/>
        <v>0.3117318296623755</v>
      </c>
      <c r="I18" s="9">
        <f t="shared" si="9"/>
        <v>2.788423237062418</v>
      </c>
      <c r="J18" s="9">
        <f t="shared" si="9"/>
        <v>5.7151711065520976</v>
      </c>
      <c r="K18" s="9">
        <f t="shared" si="9"/>
        <v>3.3061480880894787</v>
      </c>
      <c r="L18">
        <f t="shared" si="9"/>
        <v>1.4596866762377303</v>
      </c>
      <c r="M18">
        <f t="shared" si="9"/>
        <v>0.21873588083929218</v>
      </c>
      <c r="N18" s="9">
        <f t="shared" si="9"/>
        <v>4.3076800716454269</v>
      </c>
      <c r="P18" s="9">
        <f>(SUM(P2:P8)/SUM($C$2:$C$8))*100</f>
        <v>0.51266508100249475</v>
      </c>
      <c r="Q18">
        <f>(SUM(Q2:Q8)/SUM($C$2:$C$8))*100</f>
        <v>6.4862863574467511</v>
      </c>
      <c r="R18">
        <f>(SUM(R2:R8)/SUM($C$2:$C$8))*100</f>
        <v>0.5829146109170571</v>
      </c>
      <c r="T18">
        <f>(SUM(T2:T8)/SUM($C$2:$C$8))*100</f>
        <v>9.9540077612746281</v>
      </c>
      <c r="U18" s="9">
        <f>(SUM(U2:U8)/SUM(S2:S8))*100</f>
        <v>1.7028328000705206</v>
      </c>
    </row>
    <row r="20" spans="1:21" x14ac:dyDescent="0.15">
      <c r="A20" s="35" t="s">
        <v>72</v>
      </c>
      <c r="B20">
        <v>1107</v>
      </c>
      <c r="D20" s="9">
        <v>2.5189968112777792</v>
      </c>
      <c r="G20" s="9">
        <v>3.2804988470888836</v>
      </c>
      <c r="I20" s="9">
        <v>0.18325419970833315</v>
      </c>
      <c r="J20" s="9">
        <v>1.3232047593194454</v>
      </c>
      <c r="K20" s="9">
        <v>0.72676959568611132</v>
      </c>
      <c r="N20" s="9">
        <v>0.73009519323611016</v>
      </c>
      <c r="O20" s="9">
        <v>0.38351454245277861</v>
      </c>
      <c r="P20" s="9">
        <v>8.6282313733333435E-2</v>
      </c>
      <c r="U20" s="9">
        <v>0.5691689854388885</v>
      </c>
    </row>
    <row r="21" spans="1:21" x14ac:dyDescent="0.15">
      <c r="A21" s="35"/>
      <c r="B21">
        <v>1108</v>
      </c>
      <c r="D21" s="9">
        <v>2.4850430347249999</v>
      </c>
      <c r="G21" s="9">
        <v>3.7667418149305627</v>
      </c>
      <c r="I21" s="9">
        <v>0.21135325524722215</v>
      </c>
      <c r="J21" s="9">
        <v>1.159793341252777</v>
      </c>
      <c r="K21" s="9">
        <v>0.20325930213888832</v>
      </c>
      <c r="N21" s="9">
        <v>0.73480580619166824</v>
      </c>
      <c r="O21" s="9">
        <v>0.16527013304999991</v>
      </c>
      <c r="P21" s="9">
        <v>0.10843514582499994</v>
      </c>
      <c r="U21" s="9">
        <v>0.60953463275277708</v>
      </c>
    </row>
    <row r="22" spans="1:21" x14ac:dyDescent="0.15">
      <c r="A22" s="35"/>
      <c r="B22">
        <v>1109</v>
      </c>
      <c r="D22" s="9">
        <v>2.6576206238194438</v>
      </c>
      <c r="G22" s="9">
        <v>3.6662565996638823</v>
      </c>
      <c r="I22" s="9">
        <v>0.70249933518055174</v>
      </c>
      <c r="J22" s="9">
        <v>1.2110766762722218</v>
      </c>
      <c r="K22" s="9">
        <v>0.73219709151666545</v>
      </c>
      <c r="N22" s="9">
        <v>1.5801200532027733</v>
      </c>
      <c r="O22" s="9">
        <v>0.18806569319444419</v>
      </c>
      <c r="P22" s="9">
        <v>2.4509023222222225E-2</v>
      </c>
      <c r="U22" s="9">
        <v>1.1429701239805574</v>
      </c>
    </row>
    <row r="23" spans="1:21" x14ac:dyDescent="0.15">
      <c r="A23" s="35"/>
      <c r="B23">
        <v>1110</v>
      </c>
      <c r="D23" s="9">
        <v>2.4768298725305495</v>
      </c>
      <c r="G23" s="9">
        <v>3.5375531227750026</v>
      </c>
      <c r="I23" s="9">
        <v>0.36906004303888995</v>
      </c>
      <c r="J23" s="9">
        <v>1.5799412717555552</v>
      </c>
      <c r="K23" s="9">
        <v>0.68850477215555705</v>
      </c>
      <c r="N23" s="9">
        <v>0.77540493533611254</v>
      </c>
      <c r="O23" s="9">
        <v>0.27208832676111172</v>
      </c>
      <c r="P23" s="9">
        <v>0.113821196486111</v>
      </c>
      <c r="U23" s="9">
        <v>0.49237213921944367</v>
      </c>
    </row>
    <row r="24" spans="1:21" x14ac:dyDescent="0.15">
      <c r="A24" s="35"/>
      <c r="B24">
        <v>1111</v>
      </c>
      <c r="D24" s="9">
        <v>2.5189968112777792</v>
      </c>
      <c r="G24" s="9">
        <v>3.2804988470888836</v>
      </c>
      <c r="I24" s="9">
        <v>0.18325419970833315</v>
      </c>
      <c r="J24" s="9">
        <v>1.3232047593194454</v>
      </c>
      <c r="K24" s="9">
        <v>0.72676959568611132</v>
      </c>
      <c r="N24" s="9">
        <v>0.73009519323611016</v>
      </c>
      <c r="O24" s="9">
        <v>0.38351454245277861</v>
      </c>
      <c r="P24" s="9">
        <v>8.6282313733333435E-2</v>
      </c>
      <c r="U24" s="9">
        <v>0.5691689854388885</v>
      </c>
    </row>
    <row r="25" spans="1:21" x14ac:dyDescent="0.15">
      <c r="A25" s="35"/>
      <c r="B25">
        <v>1112</v>
      </c>
      <c r="D25" s="9">
        <v>2.4850430347249999</v>
      </c>
      <c r="G25" s="9">
        <v>3.7667418149305627</v>
      </c>
      <c r="I25" s="9">
        <v>0.21135325524722215</v>
      </c>
      <c r="J25" s="9">
        <v>1.159793341252777</v>
      </c>
      <c r="K25" s="9">
        <v>0.20325930213888832</v>
      </c>
      <c r="N25" s="9">
        <v>0.73480580619166824</v>
      </c>
      <c r="O25" s="9">
        <v>0.16527013304999991</v>
      </c>
      <c r="P25" s="9">
        <v>0.10843514582499994</v>
      </c>
      <c r="U25" s="9">
        <v>0.60953463275277708</v>
      </c>
    </row>
    <row r="26" spans="1:21" x14ac:dyDescent="0.15">
      <c r="A26" s="35"/>
      <c r="B26">
        <v>1113</v>
      </c>
      <c r="D26" s="9">
        <v>2.6576206238194438</v>
      </c>
      <c r="G26" s="9">
        <v>3.6662565996638823</v>
      </c>
      <c r="I26" s="9">
        <v>0.70249933518055174</v>
      </c>
      <c r="J26" s="9">
        <v>1.2110766762722218</v>
      </c>
      <c r="K26" s="9">
        <v>0.73219709151666545</v>
      </c>
      <c r="N26" s="9">
        <v>1.5801200532027733</v>
      </c>
      <c r="O26" s="9">
        <v>0.18806569319444419</v>
      </c>
      <c r="P26" s="9">
        <v>2.4509023222222225E-2</v>
      </c>
      <c r="U26" s="9">
        <v>1.1429701239805574</v>
      </c>
    </row>
    <row r="27" spans="1:21" x14ac:dyDescent="0.15">
      <c r="A27" s="35"/>
      <c r="B27" t="s">
        <v>68</v>
      </c>
      <c r="D27" s="9">
        <f>AVERAGE(D20:D26)</f>
        <v>2.5428786874535705</v>
      </c>
      <c r="G27" s="9">
        <f t="shared" ref="G27" si="10">AVERAGE(G20:G26)</f>
        <v>3.566363949448808</v>
      </c>
      <c r="I27" s="9">
        <f>AVERAGE(I20:I26)</f>
        <v>0.36618194618730054</v>
      </c>
      <c r="J27" s="9">
        <f>AVERAGE(J20:J26)</f>
        <v>1.281155832206349</v>
      </c>
      <c r="K27" s="9">
        <f>AVERAGE(K20:K26)</f>
        <v>0.57327953583412672</v>
      </c>
      <c r="N27" s="9">
        <f t="shared" ref="N27:P27" si="11">AVERAGE(N20:N26)</f>
        <v>0.98077814865674517</v>
      </c>
      <c r="O27" s="9">
        <f t="shared" si="11"/>
        <v>0.24939843773650819</v>
      </c>
      <c r="P27" s="9">
        <f t="shared" si="11"/>
        <v>7.8896308863888889E-2</v>
      </c>
      <c r="U27" s="9">
        <f>AVERAGE(U20:U26)</f>
        <v>0.73367423193769843</v>
      </c>
    </row>
  </sheetData>
  <mergeCells count="3">
    <mergeCell ref="A11:A18"/>
    <mergeCell ref="A2:A9"/>
    <mergeCell ref="A20:A2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0" sqref="H40"/>
    </sheetView>
  </sheetViews>
  <sheetFormatPr defaultRowHeight="13.5" x14ac:dyDescent="0.15"/>
  <sheetData>
    <row r="1" spans="1:21" x14ac:dyDescent="0.15">
      <c r="C1" s="3" t="s">
        <v>55</v>
      </c>
      <c r="D1" s="6" t="s">
        <v>56</v>
      </c>
      <c r="E1" s="3" t="s">
        <v>57</v>
      </c>
      <c r="F1" s="3" t="s">
        <v>58</v>
      </c>
      <c r="G1" s="6" t="s">
        <v>59</v>
      </c>
      <c r="H1" s="3" t="s">
        <v>60</v>
      </c>
      <c r="I1" s="6" t="s">
        <v>61</v>
      </c>
      <c r="J1" s="6" t="s">
        <v>62</v>
      </c>
      <c r="K1" s="6" t="s">
        <v>63</v>
      </c>
      <c r="L1" s="6" t="s">
        <v>64</v>
      </c>
      <c r="M1" s="3" t="s">
        <v>65</v>
      </c>
      <c r="N1" s="6" t="s">
        <v>66</v>
      </c>
      <c r="O1" s="6" t="s">
        <v>19</v>
      </c>
      <c r="P1" s="3" t="s">
        <v>42</v>
      </c>
      <c r="Q1" s="3" t="s">
        <v>36</v>
      </c>
      <c r="R1" s="3" t="s">
        <v>73</v>
      </c>
    </row>
    <row r="2" spans="1:21" x14ac:dyDescent="0.15">
      <c r="A2" s="35" t="s">
        <v>67</v>
      </c>
      <c r="B2">
        <v>1030</v>
      </c>
      <c r="C2">
        <v>9.4446047812055589</v>
      </c>
      <c r="D2">
        <v>0.95302847595833617</v>
      </c>
      <c r="E2">
        <v>4.0247889127083269E-2</v>
      </c>
      <c r="F2">
        <v>2.9467059063194308E-2</v>
      </c>
      <c r="G2">
        <v>1.278273635321528</v>
      </c>
      <c r="H2">
        <v>2.4800309184027806E-2</v>
      </c>
      <c r="I2">
        <v>0.29582668625902975</v>
      </c>
      <c r="J2">
        <v>0.5915443315506943</v>
      </c>
      <c r="K2">
        <v>0.32737556006944402</v>
      </c>
      <c r="L2">
        <v>0.11284169082222271</v>
      </c>
      <c r="M2">
        <v>1.355039871736111E-2</v>
      </c>
      <c r="N2">
        <v>0.29513298217777773</v>
      </c>
      <c r="O2">
        <v>6.8114252091666633E-2</v>
      </c>
      <c r="P2">
        <v>0.51936055270000081</v>
      </c>
      <c r="Q2">
        <v>7.3294388951388567E-2</v>
      </c>
      <c r="R2" s="5">
        <v>0.65111385635624908</v>
      </c>
    </row>
    <row r="3" spans="1:21" x14ac:dyDescent="0.15">
      <c r="A3" s="35"/>
      <c r="B3">
        <v>1031</v>
      </c>
      <c r="C3">
        <v>9.6196269974090196</v>
      </c>
      <c r="D3">
        <v>0.97724513292361637</v>
      </c>
      <c r="E3">
        <v>4.4465272851389008E-2</v>
      </c>
      <c r="F3">
        <v>3.4183568160416643E-2</v>
      </c>
      <c r="G3">
        <v>1.4578879377243004</v>
      </c>
      <c r="H3">
        <v>2.8368378720138861E-2</v>
      </c>
      <c r="I3">
        <v>0.3378427893916664</v>
      </c>
      <c r="J3">
        <v>0.61528515017569496</v>
      </c>
      <c r="K3">
        <v>0.2743825852402777</v>
      </c>
      <c r="L3">
        <v>0.15779519828888919</v>
      </c>
      <c r="M3">
        <v>2.5024105011805547E-2</v>
      </c>
      <c r="N3">
        <v>0.23841253250486139</v>
      </c>
      <c r="O3">
        <v>5.1894051537500006E-2</v>
      </c>
      <c r="P3">
        <v>0.52937299414305505</v>
      </c>
      <c r="Q3">
        <v>5.8809831960416968E-2</v>
      </c>
      <c r="R3">
        <v>0.70794977408194326</v>
      </c>
    </row>
    <row r="4" spans="1:21" x14ac:dyDescent="0.15">
      <c r="A4" s="35"/>
      <c r="B4">
        <v>1101</v>
      </c>
      <c r="C4">
        <v>11.153164023883331</v>
      </c>
      <c r="D4">
        <v>1.0674386763819506</v>
      </c>
      <c r="E4">
        <v>8.5210888708333155E-2</v>
      </c>
      <c r="F4">
        <v>7.8831886567361606E-2</v>
      </c>
      <c r="G4">
        <v>1.4770195388499994</v>
      </c>
      <c r="H4">
        <v>3.6642263001388932E-2</v>
      </c>
      <c r="I4">
        <v>0.34357743539861024</v>
      </c>
      <c r="J4">
        <v>0.66718361732916531</v>
      </c>
      <c r="K4">
        <v>0.27355707002777702</v>
      </c>
      <c r="L4">
        <v>0.11615904394166621</v>
      </c>
      <c r="M4">
        <v>3.1110587249305599E-2</v>
      </c>
      <c r="N4">
        <v>0.40707037624652692</v>
      </c>
      <c r="O4">
        <v>5.989563192083338E-2</v>
      </c>
      <c r="P4">
        <v>0.80328996172360878</v>
      </c>
      <c r="Q4">
        <v>8.4491584199999747E-2</v>
      </c>
      <c r="R4">
        <v>0.7174000269361116</v>
      </c>
    </row>
    <row r="5" spans="1:21" x14ac:dyDescent="0.15">
      <c r="A5" s="35"/>
      <c r="B5">
        <v>1102</v>
      </c>
      <c r="C5">
        <v>10.24186581474169</v>
      </c>
      <c r="D5">
        <v>0.88876511979096906</v>
      </c>
      <c r="E5">
        <v>5.4806448245833451E-2</v>
      </c>
      <c r="F5">
        <v>6.2441371455555603E-2</v>
      </c>
      <c r="G5">
        <v>1.3206109021527788</v>
      </c>
      <c r="H5">
        <v>5.4026970314583395E-2</v>
      </c>
      <c r="I5">
        <v>0.34332838646111363</v>
      </c>
      <c r="J5">
        <v>0.71541308301527795</v>
      </c>
      <c r="K5">
        <v>0.33504134179097333</v>
      </c>
      <c r="L5">
        <v>9.5084794731250033E-2</v>
      </c>
      <c r="M5">
        <v>1.6659482877777687E-2</v>
      </c>
      <c r="N5">
        <v>0.2706011400402778</v>
      </c>
      <c r="O5">
        <v>9.3210540913889195E-2</v>
      </c>
      <c r="P5">
        <v>0.54305006865833327</v>
      </c>
      <c r="Q5">
        <v>6.7760447578472743E-2</v>
      </c>
      <c r="R5">
        <v>0.67812933020069355</v>
      </c>
    </row>
    <row r="6" spans="1:21" x14ac:dyDescent="0.15">
      <c r="A6" s="35"/>
      <c r="B6">
        <v>1104</v>
      </c>
      <c r="C6">
        <v>9.4446047812055589</v>
      </c>
      <c r="D6">
        <v>0.95302847595833617</v>
      </c>
      <c r="E6">
        <v>4.0247889127083269E-2</v>
      </c>
      <c r="F6">
        <v>2.9467059063194308E-2</v>
      </c>
      <c r="G6">
        <v>1.278273635321528</v>
      </c>
      <c r="H6">
        <v>2.4800309184027806E-2</v>
      </c>
      <c r="I6">
        <v>0.29582668625902975</v>
      </c>
      <c r="J6">
        <v>0.5915443315506943</v>
      </c>
      <c r="K6">
        <v>0.32737556006944402</v>
      </c>
      <c r="L6">
        <v>0.11284169082222271</v>
      </c>
      <c r="M6">
        <v>1.355039871736111E-2</v>
      </c>
      <c r="N6">
        <v>0.29513298217777773</v>
      </c>
      <c r="O6">
        <v>6.8114252091666633E-2</v>
      </c>
      <c r="P6">
        <v>0.51936055270000081</v>
      </c>
      <c r="Q6">
        <v>7.3294388951388567E-2</v>
      </c>
      <c r="R6" s="5">
        <v>0.65111385635624908</v>
      </c>
    </row>
    <row r="7" spans="1:21" x14ac:dyDescent="0.15">
      <c r="A7" s="35"/>
      <c r="B7">
        <v>1105</v>
      </c>
      <c r="C7">
        <v>9.6196269974090196</v>
      </c>
      <c r="D7">
        <v>0.97724513292361637</v>
      </c>
      <c r="E7">
        <v>4.4465272851389008E-2</v>
      </c>
      <c r="F7">
        <v>3.4183568160416643E-2</v>
      </c>
      <c r="G7">
        <v>1.4578879377243004</v>
      </c>
      <c r="H7">
        <v>2.8368378720138861E-2</v>
      </c>
      <c r="I7">
        <v>0.3378427893916664</v>
      </c>
      <c r="J7">
        <v>0.61528515017569496</v>
      </c>
      <c r="K7">
        <v>0.2743825852402777</v>
      </c>
      <c r="L7">
        <v>0.15779519828888919</v>
      </c>
      <c r="M7">
        <v>2.5024105011805547E-2</v>
      </c>
      <c r="N7">
        <v>0.23841253250486139</v>
      </c>
      <c r="O7">
        <v>5.1894051537500006E-2</v>
      </c>
      <c r="P7">
        <v>0.52937299414305505</v>
      </c>
      <c r="Q7">
        <v>5.8809831960416968E-2</v>
      </c>
      <c r="R7">
        <v>0.70794977408194326</v>
      </c>
    </row>
    <row r="8" spans="1:21" x14ac:dyDescent="0.15">
      <c r="A8" s="35"/>
      <c r="B8">
        <v>1106</v>
      </c>
      <c r="C8">
        <v>11.153164023883331</v>
      </c>
      <c r="D8">
        <v>1.0674386763819506</v>
      </c>
      <c r="E8">
        <v>8.5210888708333155E-2</v>
      </c>
      <c r="F8">
        <v>7.8831886567361606E-2</v>
      </c>
      <c r="G8">
        <v>1.4770195388499994</v>
      </c>
      <c r="H8">
        <v>3.6642263001388932E-2</v>
      </c>
      <c r="I8">
        <v>0.34357743539861024</v>
      </c>
      <c r="J8">
        <v>0.66718361732916531</v>
      </c>
      <c r="K8">
        <v>0.27355707002777702</v>
      </c>
      <c r="L8">
        <v>0.11615904394166621</v>
      </c>
      <c r="M8">
        <v>3.1110587249305599E-2</v>
      </c>
      <c r="N8">
        <v>0.40707037624652692</v>
      </c>
      <c r="O8">
        <v>5.989563192083338E-2</v>
      </c>
      <c r="P8">
        <v>0.80328996172360878</v>
      </c>
      <c r="Q8">
        <v>8.4491584199999747E-2</v>
      </c>
      <c r="R8">
        <v>0.7174000269361116</v>
      </c>
    </row>
    <row r="9" spans="1:21" x14ac:dyDescent="0.15">
      <c r="A9" s="35"/>
      <c r="B9">
        <v>1107</v>
      </c>
      <c r="C9">
        <v>9.4446047812055589</v>
      </c>
      <c r="D9">
        <v>0.95302847595833617</v>
      </c>
      <c r="E9">
        <v>4.0247889127083269E-2</v>
      </c>
      <c r="F9">
        <v>2.9467059063194308E-2</v>
      </c>
      <c r="G9">
        <v>1.278273635321528</v>
      </c>
      <c r="H9">
        <v>2.4800309184027806E-2</v>
      </c>
      <c r="I9">
        <v>0.29582668625902975</v>
      </c>
      <c r="J9">
        <v>0.5915443315506943</v>
      </c>
      <c r="K9">
        <v>0.32737556006944402</v>
      </c>
      <c r="L9">
        <v>0.11284169082222271</v>
      </c>
      <c r="M9">
        <v>1.355039871736111E-2</v>
      </c>
      <c r="N9">
        <v>0.29513298217777773</v>
      </c>
      <c r="O9">
        <v>6.8114252091666633E-2</v>
      </c>
      <c r="P9">
        <v>0.51936055270000081</v>
      </c>
      <c r="Q9">
        <v>7.3294388951388567E-2</v>
      </c>
      <c r="R9" s="5">
        <v>0.65111385635624908</v>
      </c>
    </row>
    <row r="10" spans="1:21" x14ac:dyDescent="0.15">
      <c r="A10" s="35"/>
      <c r="B10">
        <v>1108</v>
      </c>
      <c r="C10">
        <v>9.6196269974090196</v>
      </c>
      <c r="D10">
        <v>0.97724513292361637</v>
      </c>
      <c r="E10">
        <v>4.4465272851389008E-2</v>
      </c>
      <c r="F10">
        <v>3.4183568160416643E-2</v>
      </c>
      <c r="G10">
        <v>1.4578879377243004</v>
      </c>
      <c r="H10">
        <v>2.8368378720138861E-2</v>
      </c>
      <c r="I10">
        <v>0.3378427893916664</v>
      </c>
      <c r="J10">
        <v>0.61528515017569496</v>
      </c>
      <c r="K10">
        <v>0.2743825852402777</v>
      </c>
      <c r="L10">
        <v>0.15779519828888919</v>
      </c>
      <c r="M10">
        <v>2.5024105011805547E-2</v>
      </c>
      <c r="N10">
        <v>0.23841253250486139</v>
      </c>
      <c r="O10">
        <v>5.1894051537500006E-2</v>
      </c>
      <c r="P10">
        <v>0.52937299414305505</v>
      </c>
      <c r="Q10">
        <v>5.8809831960416968E-2</v>
      </c>
      <c r="R10">
        <v>0.70794977408194326</v>
      </c>
    </row>
    <row r="11" spans="1:21" x14ac:dyDescent="0.15">
      <c r="A11" s="35"/>
      <c r="B11">
        <v>1109</v>
      </c>
      <c r="C11">
        <v>11.153164023883331</v>
      </c>
      <c r="D11">
        <v>1.0674386763819506</v>
      </c>
      <c r="E11">
        <v>8.5210888708333155E-2</v>
      </c>
      <c r="F11">
        <v>7.8831886567361606E-2</v>
      </c>
      <c r="G11">
        <v>1.4770195388499994</v>
      </c>
      <c r="H11">
        <v>3.6642263001388932E-2</v>
      </c>
      <c r="I11">
        <v>0.34357743539861024</v>
      </c>
      <c r="J11">
        <v>0.66718361732916531</v>
      </c>
      <c r="K11">
        <v>0.27355707002777702</v>
      </c>
      <c r="L11">
        <v>0.11615904394166621</v>
      </c>
      <c r="M11">
        <v>3.1110587249305599E-2</v>
      </c>
      <c r="N11">
        <v>0.40707037624652692</v>
      </c>
      <c r="O11">
        <v>5.989563192083338E-2</v>
      </c>
      <c r="P11">
        <v>0.80328996172360878</v>
      </c>
      <c r="Q11">
        <v>8.4491584199999747E-2</v>
      </c>
      <c r="R11">
        <v>0.7174000269361116</v>
      </c>
    </row>
    <row r="12" spans="1:21" x14ac:dyDescent="0.15">
      <c r="A12" s="35"/>
      <c r="B12">
        <v>1110</v>
      </c>
      <c r="C12">
        <v>10.24186581474169</v>
      </c>
      <c r="D12">
        <v>0.88876511979096906</v>
      </c>
      <c r="E12">
        <v>5.4806448245833451E-2</v>
      </c>
      <c r="F12">
        <v>6.2441371455555603E-2</v>
      </c>
      <c r="G12">
        <v>1.3206109021527788</v>
      </c>
      <c r="H12">
        <v>5.4026970314583395E-2</v>
      </c>
      <c r="I12">
        <v>0.34332838646111363</v>
      </c>
      <c r="J12">
        <v>0.71541308301527795</v>
      </c>
      <c r="K12">
        <v>0.33504134179097333</v>
      </c>
      <c r="L12">
        <v>9.5084794731250033E-2</v>
      </c>
      <c r="M12">
        <v>1.6659482877777687E-2</v>
      </c>
      <c r="N12">
        <v>0.2706011400402778</v>
      </c>
      <c r="O12">
        <v>9.3210540913889195E-2</v>
      </c>
      <c r="P12">
        <v>0.54305006865833327</v>
      </c>
      <c r="Q12">
        <v>6.7760447578472743E-2</v>
      </c>
      <c r="R12">
        <v>0.67812933020069355</v>
      </c>
    </row>
    <row r="13" spans="1:21" x14ac:dyDescent="0.15">
      <c r="A13" s="35"/>
      <c r="B13">
        <v>1111</v>
      </c>
      <c r="C13">
        <v>9.4446047812055589</v>
      </c>
      <c r="D13">
        <v>0.95302847595833617</v>
      </c>
      <c r="E13">
        <v>4.0247889127083269E-2</v>
      </c>
      <c r="F13">
        <v>2.9467059063194308E-2</v>
      </c>
      <c r="G13">
        <v>1.278273635321528</v>
      </c>
      <c r="H13">
        <v>2.4800309184027806E-2</v>
      </c>
      <c r="I13">
        <v>0.29582668625902975</v>
      </c>
      <c r="J13">
        <v>0.5915443315506943</v>
      </c>
      <c r="K13">
        <v>0.32737556006944402</v>
      </c>
      <c r="L13">
        <v>0.11284169082222271</v>
      </c>
      <c r="M13">
        <v>1.355039871736111E-2</v>
      </c>
      <c r="N13">
        <v>0.29513298217777773</v>
      </c>
      <c r="O13">
        <v>6.8114252091666633E-2</v>
      </c>
      <c r="P13">
        <v>0.51936055270000081</v>
      </c>
      <c r="Q13">
        <v>7.3294388951388567E-2</v>
      </c>
      <c r="R13" s="5">
        <v>0.65111385635624908</v>
      </c>
    </row>
    <row r="14" spans="1:21" x14ac:dyDescent="0.15">
      <c r="A14" s="35"/>
      <c r="B14">
        <v>1112</v>
      </c>
      <c r="C14">
        <v>9.6196269974090196</v>
      </c>
      <c r="D14">
        <v>0.97724513292361637</v>
      </c>
      <c r="E14">
        <v>4.4465272851389008E-2</v>
      </c>
      <c r="F14">
        <v>3.4183568160416643E-2</v>
      </c>
      <c r="G14">
        <v>1.4578879377243004</v>
      </c>
      <c r="H14">
        <v>2.8368378720138861E-2</v>
      </c>
      <c r="I14">
        <v>0.3378427893916664</v>
      </c>
      <c r="J14">
        <v>0.61528515017569496</v>
      </c>
      <c r="K14">
        <v>0.2743825852402777</v>
      </c>
      <c r="L14">
        <v>0.15779519828888919</v>
      </c>
      <c r="M14">
        <v>2.5024105011805547E-2</v>
      </c>
      <c r="N14">
        <v>0.23841253250486139</v>
      </c>
      <c r="O14">
        <v>5.1894051537500006E-2</v>
      </c>
      <c r="P14">
        <v>0.52937299414305505</v>
      </c>
      <c r="Q14">
        <v>5.8809831960416968E-2</v>
      </c>
      <c r="R14">
        <v>0.70794977408194326</v>
      </c>
    </row>
    <row r="15" spans="1:21" x14ac:dyDescent="0.15">
      <c r="A15" s="35"/>
      <c r="B15">
        <v>1113</v>
      </c>
      <c r="C15">
        <v>11.153164023883331</v>
      </c>
      <c r="D15">
        <v>1.0674386763819506</v>
      </c>
      <c r="E15">
        <v>8.5210888708333155E-2</v>
      </c>
      <c r="F15">
        <v>7.8831886567361606E-2</v>
      </c>
      <c r="G15">
        <v>1.4770195388499994</v>
      </c>
      <c r="H15">
        <v>3.6642263001388932E-2</v>
      </c>
      <c r="I15">
        <v>0.34357743539861024</v>
      </c>
      <c r="J15">
        <v>0.66718361732916531</v>
      </c>
      <c r="K15">
        <v>0.27355707002777702</v>
      </c>
      <c r="L15">
        <v>0.11615904394166621</v>
      </c>
      <c r="M15">
        <v>3.1110587249305599E-2</v>
      </c>
      <c r="N15">
        <v>0.40707037624652692</v>
      </c>
      <c r="O15">
        <v>5.989563192083338E-2</v>
      </c>
      <c r="P15">
        <v>0.80328996172360878</v>
      </c>
      <c r="Q15">
        <v>8.4491584199999747E-2</v>
      </c>
      <c r="R15">
        <v>0.7174000269361116</v>
      </c>
    </row>
    <row r="16" spans="1:21" x14ac:dyDescent="0.15">
      <c r="A16" s="35"/>
      <c r="B16" t="s">
        <v>75</v>
      </c>
      <c r="D16" s="9">
        <f>AVERAGE(D2:D3)</f>
        <v>0.96513680444097627</v>
      </c>
      <c r="E16" s="9">
        <f t="shared" ref="E16:R16" si="0">AVERAGE(E2:E3)</f>
        <v>4.2356580989236142E-2</v>
      </c>
      <c r="F16" s="9">
        <f t="shared" si="0"/>
        <v>3.1825313611805475E-2</v>
      </c>
      <c r="G16" s="9">
        <f t="shared" si="0"/>
        <v>1.3680807865229143</v>
      </c>
      <c r="H16" s="9">
        <f t="shared" si="0"/>
        <v>2.6584343952083332E-2</v>
      </c>
      <c r="I16" s="9">
        <f t="shared" si="0"/>
        <v>0.3168347378253481</v>
      </c>
      <c r="J16" s="9">
        <f t="shared" si="0"/>
        <v>0.60341474086319469</v>
      </c>
      <c r="K16" s="9">
        <f t="shared" si="0"/>
        <v>0.30087907265486086</v>
      </c>
      <c r="L16" s="9">
        <f t="shared" si="0"/>
        <v>0.13531844455555594</v>
      </c>
      <c r="M16" s="9">
        <f t="shared" si="0"/>
        <v>1.9287251864583327E-2</v>
      </c>
      <c r="N16" s="9">
        <f t="shared" si="0"/>
        <v>0.26677275734131956</v>
      </c>
      <c r="O16" s="9">
        <f t="shared" ref="O16" si="1">AVERAGE(O2:O3)</f>
        <v>6.0004151814583323E-2</v>
      </c>
      <c r="P16" s="9">
        <f t="shared" si="0"/>
        <v>0.52436677342152793</v>
      </c>
      <c r="Q16" s="9">
        <f t="shared" si="0"/>
        <v>6.6052110455902771E-2</v>
      </c>
      <c r="R16" s="9">
        <f t="shared" si="0"/>
        <v>0.67953181521909611</v>
      </c>
      <c r="S16" s="9"/>
      <c r="T16" s="9"/>
      <c r="U16" s="9"/>
    </row>
    <row r="17" spans="1:21" x14ac:dyDescent="0.15">
      <c r="A17" s="35"/>
      <c r="B17" t="s">
        <v>76</v>
      </c>
      <c r="D17" s="9">
        <f>AVERAGE(D4:D15)</f>
        <v>0.98650881431296655</v>
      </c>
      <c r="E17" s="9">
        <f t="shared" ref="E17:R17" si="2">AVERAGE(E4:E15)</f>
        <v>5.8716328105034687E-2</v>
      </c>
      <c r="F17" s="9">
        <f t="shared" si="2"/>
        <v>5.2596847570949214E-2</v>
      </c>
      <c r="G17" s="9">
        <f t="shared" si="2"/>
        <v>1.3964820565702534</v>
      </c>
      <c r="H17" s="9">
        <f t="shared" si="2"/>
        <v>3.4510754695601879E-2</v>
      </c>
      <c r="I17" s="9">
        <f t="shared" si="2"/>
        <v>0.33016457845572977</v>
      </c>
      <c r="J17" s="9">
        <f t="shared" si="2"/>
        <v>0.64333742337719879</v>
      </c>
      <c r="K17" s="9">
        <f t="shared" si="2"/>
        <v>0.29746544996851837</v>
      </c>
      <c r="L17" s="9">
        <f t="shared" si="2"/>
        <v>0.12222636938020838</v>
      </c>
      <c r="M17" s="9">
        <f t="shared" si="2"/>
        <v>2.2790402161689812E-2</v>
      </c>
      <c r="N17" s="9">
        <f t="shared" si="2"/>
        <v>0.31417669409288168</v>
      </c>
      <c r="O17" s="9">
        <f t="shared" ref="O17" si="3">AVERAGE(O4:O15)</f>
        <v>6.5502376699884332E-2</v>
      </c>
      <c r="P17" s="9">
        <f t="shared" si="2"/>
        <v>0.62045505206168905</v>
      </c>
      <c r="Q17" s="9">
        <f t="shared" si="2"/>
        <v>7.2483324557696752E-2</v>
      </c>
      <c r="R17" s="9">
        <f t="shared" si="2"/>
        <v>0.69192080495503439</v>
      </c>
      <c r="S17" s="9"/>
      <c r="T17" s="9"/>
      <c r="U17" s="9"/>
    </row>
    <row r="18" spans="1:21" x14ac:dyDescent="0.15">
      <c r="A18" s="35"/>
      <c r="B18" t="s">
        <v>77</v>
      </c>
      <c r="D18" s="9">
        <f>AVERAGE(D3:D8)</f>
        <v>0.98852686906007314</v>
      </c>
      <c r="E18" s="9">
        <f t="shared" ref="E18:R18" si="4">AVERAGE(E3:E8)</f>
        <v>5.906777674872684E-2</v>
      </c>
      <c r="F18" s="9">
        <f t="shared" si="4"/>
        <v>5.2989889995717736E-2</v>
      </c>
      <c r="G18" s="9">
        <f t="shared" si="4"/>
        <v>1.4114499151038178</v>
      </c>
      <c r="H18" s="9">
        <f t="shared" si="4"/>
        <v>3.4808093823611129E-2</v>
      </c>
      <c r="I18" s="9">
        <f t="shared" si="4"/>
        <v>0.33366592038344939</v>
      </c>
      <c r="J18" s="9">
        <f t="shared" si="4"/>
        <v>0.64531582492928219</v>
      </c>
      <c r="K18" s="9">
        <f t="shared" si="4"/>
        <v>0.29304936873275444</v>
      </c>
      <c r="L18" s="9">
        <f t="shared" si="4"/>
        <v>0.1259724950024306</v>
      </c>
      <c r="M18" s="9">
        <f t="shared" si="4"/>
        <v>2.3746544352893514E-2</v>
      </c>
      <c r="N18" s="9">
        <f t="shared" si="4"/>
        <v>0.309449989953472</v>
      </c>
      <c r="O18" s="9">
        <f t="shared" ref="O18" si="5">AVERAGE(O3:O8)</f>
        <v>6.4150693320370419E-2</v>
      </c>
      <c r="P18" s="9">
        <f t="shared" si="4"/>
        <v>0.62128942218194361</v>
      </c>
      <c r="Q18" s="9">
        <f t="shared" si="4"/>
        <v>7.1276278141782459E-2</v>
      </c>
      <c r="R18" s="9">
        <f t="shared" si="4"/>
        <v>0.69665713143217545</v>
      </c>
      <c r="S18" s="9"/>
      <c r="T18" s="9"/>
      <c r="U18" s="9"/>
    </row>
    <row r="19" spans="1:21" x14ac:dyDescent="0.15">
      <c r="A19" s="35"/>
      <c r="B19" t="s">
        <v>68</v>
      </c>
      <c r="D19" s="9">
        <f t="shared" ref="D19:N19" si="6">AVERAGE(D9:D15)</f>
        <v>0.98345567004553924</v>
      </c>
      <c r="E19">
        <f t="shared" si="6"/>
        <v>5.6379221374206333E-2</v>
      </c>
      <c r="F19">
        <f t="shared" si="6"/>
        <v>4.9629485576785815E-2</v>
      </c>
      <c r="G19" s="9">
        <f t="shared" si="6"/>
        <v>1.3924247322777763</v>
      </c>
      <c r="H19">
        <f t="shared" si="6"/>
        <v>3.3378410303670655E-2</v>
      </c>
      <c r="I19" s="9">
        <f t="shared" si="6"/>
        <v>0.32826031550853235</v>
      </c>
      <c r="J19" s="9">
        <f t="shared" si="6"/>
        <v>0.6376341830180553</v>
      </c>
      <c r="K19" s="9">
        <f t="shared" si="6"/>
        <v>0.29795311035228161</v>
      </c>
      <c r="L19">
        <f t="shared" si="6"/>
        <v>0.12409666583382947</v>
      </c>
      <c r="M19">
        <f t="shared" si="6"/>
        <v>2.2289952119246028E-2</v>
      </c>
      <c r="N19" s="9">
        <f t="shared" si="6"/>
        <v>0.30740470312837287</v>
      </c>
      <c r="O19" s="9">
        <f t="shared" ref="O19" si="7">AVERAGE(O9:O15)</f>
        <v>6.4716916001984176E-2</v>
      </c>
      <c r="P19" s="9">
        <f>AVERAGE(P9:P15)</f>
        <v>0.60672815511309464</v>
      </c>
      <c r="Q19">
        <f>AVERAGE(Q9:Q15)</f>
        <v>7.1564579686011903E-2</v>
      </c>
      <c r="R19">
        <f>AVERAGE(R9:R15)</f>
        <v>0.69015094927847165</v>
      </c>
    </row>
    <row r="20" spans="1:21" x14ac:dyDescent="0.15">
      <c r="A20" s="35"/>
      <c r="B20" t="s">
        <v>78</v>
      </c>
      <c r="D20">
        <f>AVERAGE(D2:D15)</f>
        <v>0.98345567004553935</v>
      </c>
      <c r="E20">
        <f t="shared" ref="E20:R20" si="8">AVERAGE(E2:E15)</f>
        <v>5.6379221374206333E-2</v>
      </c>
      <c r="F20">
        <f t="shared" si="8"/>
        <v>4.9629485576785821E-2</v>
      </c>
      <c r="G20">
        <f t="shared" si="8"/>
        <v>1.3924247322777763</v>
      </c>
      <c r="H20">
        <f t="shared" si="8"/>
        <v>3.3378410303670655E-2</v>
      </c>
      <c r="I20">
        <f t="shared" si="8"/>
        <v>0.32826031550853235</v>
      </c>
      <c r="J20">
        <f t="shared" si="8"/>
        <v>0.6376341830180553</v>
      </c>
      <c r="K20">
        <f t="shared" si="8"/>
        <v>0.29795311035228161</v>
      </c>
      <c r="L20">
        <f t="shared" si="8"/>
        <v>0.12409666583382947</v>
      </c>
      <c r="M20">
        <f t="shared" si="8"/>
        <v>2.2289952119246028E-2</v>
      </c>
      <c r="N20">
        <f t="shared" si="8"/>
        <v>0.30740470312837281</v>
      </c>
      <c r="O20">
        <f t="shared" ref="O20" si="9">AVERAGE(O2:O15)</f>
        <v>6.4716916001984176E-2</v>
      </c>
      <c r="P20">
        <f t="shared" si="8"/>
        <v>0.60672815511309486</v>
      </c>
      <c r="Q20">
        <f t="shared" si="8"/>
        <v>7.1564579686011903E-2</v>
      </c>
      <c r="R20">
        <f t="shared" si="8"/>
        <v>0.69015094927847165</v>
      </c>
    </row>
    <row r="22" spans="1:21" x14ac:dyDescent="0.15">
      <c r="A22" s="35" t="s">
        <v>1</v>
      </c>
      <c r="B22">
        <v>1030</v>
      </c>
      <c r="D22">
        <f t="shared" ref="D22:Q22" si="10">(D2/$C$9)*100</f>
        <v>10.090718436994106</v>
      </c>
      <c r="E22">
        <f t="shared" si="10"/>
        <v>0.42614688554438185</v>
      </c>
      <c r="F22">
        <f t="shared" si="10"/>
        <v>0.31199885803408894</v>
      </c>
      <c r="G22">
        <f t="shared" si="10"/>
        <v>13.534432249248256</v>
      </c>
      <c r="H22">
        <f t="shared" si="10"/>
        <v>0.26258705111069947</v>
      </c>
      <c r="I22">
        <f t="shared" si="10"/>
        <v>3.1322293850528795</v>
      </c>
      <c r="J22">
        <f t="shared" si="10"/>
        <v>6.2633042382868931</v>
      </c>
      <c r="K22">
        <f t="shared" si="10"/>
        <v>3.4662706132596486</v>
      </c>
      <c r="L22">
        <f t="shared" si="10"/>
        <v>1.1947740899309394</v>
      </c>
      <c r="M22">
        <f t="shared" si="10"/>
        <v>0.14347237424191578</v>
      </c>
      <c r="N22">
        <f t="shared" si="10"/>
        <v>3.1248844077105509</v>
      </c>
      <c r="O22">
        <f t="shared" si="10"/>
        <v>0.72119748437977693</v>
      </c>
      <c r="P22">
        <f t="shared" si="10"/>
        <v>5.4990183785510069</v>
      </c>
      <c r="Q22">
        <f t="shared" si="10"/>
        <v>0.77604506116806382</v>
      </c>
      <c r="R22">
        <f t="shared" ref="R22" si="11">(R2/$C$9)*100</f>
        <v>6.8940296755661326</v>
      </c>
    </row>
    <row r="23" spans="1:21" x14ac:dyDescent="0.15">
      <c r="A23" s="35"/>
      <c r="B23">
        <v>1031</v>
      </c>
      <c r="D23">
        <f t="shared" ref="D23:Q23" si="12">(D3/$C$10)*100</f>
        <v>10.158867211658317</v>
      </c>
      <c r="E23">
        <f t="shared" si="12"/>
        <v>0.46223489604498619</v>
      </c>
      <c r="F23">
        <f t="shared" si="12"/>
        <v>0.35535232467562156</v>
      </c>
      <c r="G23">
        <f t="shared" si="12"/>
        <v>15.155347895682155</v>
      </c>
      <c r="H23">
        <f t="shared" si="12"/>
        <v>0.29490102607699542</v>
      </c>
      <c r="I23">
        <f t="shared" si="12"/>
        <v>3.5120154812932145</v>
      </c>
      <c r="J23">
        <f t="shared" si="12"/>
        <v>6.3961435338544606</v>
      </c>
      <c r="K23">
        <f t="shared" si="12"/>
        <v>2.8523204206793129</v>
      </c>
      <c r="L23">
        <f t="shared" si="12"/>
        <v>1.6403463287234552</v>
      </c>
      <c r="M23">
        <f t="shared" si="12"/>
        <v>0.26013591814470166</v>
      </c>
      <c r="N23">
        <f t="shared" si="12"/>
        <v>2.4783968502009088</v>
      </c>
      <c r="O23">
        <f t="shared" si="12"/>
        <v>0.53946012201385052</v>
      </c>
      <c r="P23">
        <f t="shared" si="12"/>
        <v>5.5030511503786794</v>
      </c>
      <c r="Q23">
        <f t="shared" si="12"/>
        <v>0.61135251893090026</v>
      </c>
      <c r="R23">
        <f t="shared" ref="R23" si="13">(R3/$C$10)*100</f>
        <v>7.3594306127734956</v>
      </c>
    </row>
    <row r="24" spans="1:21" x14ac:dyDescent="0.15">
      <c r="A24" s="35"/>
      <c r="B24">
        <v>1101</v>
      </c>
      <c r="D24">
        <f t="shared" ref="D24:Q24" si="14">(D4/$C$11)*100</f>
        <v>9.5707251690743771</v>
      </c>
      <c r="E24">
        <f t="shared" si="14"/>
        <v>0.76400641581046391</v>
      </c>
      <c r="F24">
        <f t="shared" si="14"/>
        <v>0.70681186431537624</v>
      </c>
      <c r="G24">
        <f t="shared" si="14"/>
        <v>13.243054039975712</v>
      </c>
      <c r="H24">
        <f t="shared" si="14"/>
        <v>0.32853693286428287</v>
      </c>
      <c r="I24">
        <f t="shared" si="14"/>
        <v>3.080537815662669</v>
      </c>
      <c r="J24">
        <f t="shared" si="14"/>
        <v>5.9820120631281091</v>
      </c>
      <c r="K24">
        <f t="shared" si="14"/>
        <v>2.4527306282054422</v>
      </c>
      <c r="L24">
        <f t="shared" si="14"/>
        <v>1.0414896050387477</v>
      </c>
      <c r="M24">
        <f t="shared" si="14"/>
        <v>0.27893956533487302</v>
      </c>
      <c r="N24">
        <f t="shared" si="14"/>
        <v>3.6498196868155834</v>
      </c>
      <c r="O24">
        <f t="shared" si="14"/>
        <v>0.53702816342136783</v>
      </c>
      <c r="P24">
        <f t="shared" si="14"/>
        <v>7.2023504720583995</v>
      </c>
      <c r="Q24">
        <f t="shared" si="14"/>
        <v>0.7575570844207965</v>
      </c>
      <c r="R24">
        <f t="shared" ref="R24" si="15">(R4/$C$11)*100</f>
        <v>6.4322556845741232</v>
      </c>
    </row>
    <row r="25" spans="1:21" x14ac:dyDescent="0.15">
      <c r="A25" s="35"/>
      <c r="B25">
        <v>1102</v>
      </c>
      <c r="D25">
        <f t="shared" ref="D25:Q25" si="16">(D5/$C$12)*100</f>
        <v>8.6777657105380133</v>
      </c>
      <c r="E25">
        <f t="shared" si="16"/>
        <v>0.53512171744085402</v>
      </c>
      <c r="F25">
        <f t="shared" si="16"/>
        <v>0.60966793145913167</v>
      </c>
      <c r="G25">
        <f t="shared" si="16"/>
        <v>12.894241401326989</v>
      </c>
      <c r="H25">
        <f t="shared" si="16"/>
        <v>0.52751101500294362</v>
      </c>
      <c r="I25">
        <f t="shared" si="16"/>
        <v>3.3522054738008955</v>
      </c>
      <c r="J25">
        <f t="shared" si="16"/>
        <v>6.9851831292843531</v>
      </c>
      <c r="K25">
        <f t="shared" si="16"/>
        <v>3.2712920463059536</v>
      </c>
      <c r="L25">
        <f t="shared" si="16"/>
        <v>0.92839328742609739</v>
      </c>
      <c r="M25">
        <f t="shared" si="16"/>
        <v>0.16266062433466724</v>
      </c>
      <c r="N25">
        <f t="shared" si="16"/>
        <v>2.6421078437757548</v>
      </c>
      <c r="O25">
        <f t="shared" si="16"/>
        <v>0.91009336189238155</v>
      </c>
      <c r="P25">
        <f t="shared" si="16"/>
        <v>5.3022572105630497</v>
      </c>
      <c r="Q25">
        <f t="shared" si="16"/>
        <v>0.66160257129068556</v>
      </c>
      <c r="R25">
        <f t="shared" ref="R25" si="17">(R5/$C$12)*100</f>
        <v>6.6211503105676712</v>
      </c>
    </row>
    <row r="26" spans="1:21" x14ac:dyDescent="0.15">
      <c r="A26" s="35"/>
      <c r="B26">
        <v>1104</v>
      </c>
      <c r="D26">
        <f t="shared" ref="D26:Q26" si="18">(D6/$C$13)*100</f>
        <v>10.090718436994106</v>
      </c>
      <c r="E26">
        <f t="shared" si="18"/>
        <v>0.42614688554438185</v>
      </c>
      <c r="F26">
        <f t="shared" si="18"/>
        <v>0.31199885803408894</v>
      </c>
      <c r="G26">
        <f t="shared" si="18"/>
        <v>13.534432249248256</v>
      </c>
      <c r="H26">
        <f t="shared" si="18"/>
        <v>0.26258705111069947</v>
      </c>
      <c r="I26">
        <f t="shared" si="18"/>
        <v>3.1322293850528795</v>
      </c>
      <c r="J26">
        <f t="shared" si="18"/>
        <v>6.2633042382868931</v>
      </c>
      <c r="K26">
        <f t="shared" si="18"/>
        <v>3.4662706132596486</v>
      </c>
      <c r="L26">
        <f t="shared" si="18"/>
        <v>1.1947740899309394</v>
      </c>
      <c r="M26">
        <f t="shared" si="18"/>
        <v>0.14347237424191578</v>
      </c>
      <c r="N26">
        <f t="shared" si="18"/>
        <v>3.1248844077105509</v>
      </c>
      <c r="O26">
        <f t="shared" si="18"/>
        <v>0.72119748437977693</v>
      </c>
      <c r="P26">
        <f t="shared" si="18"/>
        <v>5.4990183785510069</v>
      </c>
      <c r="Q26">
        <f t="shared" si="18"/>
        <v>0.77604506116806382</v>
      </c>
      <c r="R26">
        <f t="shared" ref="R26" si="19">(R6/$C$13)*100</f>
        <v>6.8940296755661326</v>
      </c>
    </row>
    <row r="27" spans="1:21" x14ac:dyDescent="0.15">
      <c r="A27" s="35"/>
      <c r="B27">
        <v>1105</v>
      </c>
      <c r="D27">
        <f t="shared" ref="D27:Q27" si="20">(D7/$C$14)*100</f>
        <v>10.158867211658317</v>
      </c>
      <c r="E27">
        <f t="shared" si="20"/>
        <v>0.46223489604498619</v>
      </c>
      <c r="F27">
        <f t="shared" si="20"/>
        <v>0.35535232467562156</v>
      </c>
      <c r="G27">
        <f t="shared" si="20"/>
        <v>15.155347895682155</v>
      </c>
      <c r="H27">
        <f t="shared" si="20"/>
        <v>0.29490102607699542</v>
      </c>
      <c r="I27">
        <f t="shared" si="20"/>
        <v>3.5120154812932145</v>
      </c>
      <c r="J27">
        <f t="shared" si="20"/>
        <v>6.3961435338544606</v>
      </c>
      <c r="K27">
        <f t="shared" si="20"/>
        <v>2.8523204206793129</v>
      </c>
      <c r="L27">
        <f t="shared" si="20"/>
        <v>1.6403463287234552</v>
      </c>
      <c r="M27">
        <f t="shared" si="20"/>
        <v>0.26013591814470166</v>
      </c>
      <c r="N27">
        <f t="shared" si="20"/>
        <v>2.4783968502009088</v>
      </c>
      <c r="O27">
        <f t="shared" si="20"/>
        <v>0.53946012201385052</v>
      </c>
      <c r="P27">
        <f t="shared" si="20"/>
        <v>5.5030511503786794</v>
      </c>
      <c r="Q27">
        <f t="shared" si="20"/>
        <v>0.61135251893090026</v>
      </c>
      <c r="R27">
        <f t="shared" ref="R27" si="21">(R7/$C$14)*100</f>
        <v>7.3594306127734956</v>
      </c>
    </row>
    <row r="28" spans="1:21" x14ac:dyDescent="0.15">
      <c r="A28" s="35"/>
      <c r="B28">
        <v>1106</v>
      </c>
      <c r="D28">
        <f t="shared" ref="D28:Q28" si="22">(D8/$C$15)*100</f>
        <v>9.5707251690743771</v>
      </c>
      <c r="E28">
        <f t="shared" si="22"/>
        <v>0.76400641581046391</v>
      </c>
      <c r="F28">
        <f t="shared" si="22"/>
        <v>0.70681186431537624</v>
      </c>
      <c r="G28">
        <f t="shared" si="22"/>
        <v>13.243054039975712</v>
      </c>
      <c r="H28">
        <f t="shared" si="22"/>
        <v>0.32853693286428287</v>
      </c>
      <c r="I28">
        <f t="shared" si="22"/>
        <v>3.080537815662669</v>
      </c>
      <c r="J28">
        <f t="shared" si="22"/>
        <v>5.9820120631281091</v>
      </c>
      <c r="K28">
        <f t="shared" si="22"/>
        <v>2.4527306282054422</v>
      </c>
      <c r="L28">
        <f t="shared" si="22"/>
        <v>1.0414896050387477</v>
      </c>
      <c r="M28">
        <f t="shared" si="22"/>
        <v>0.27893956533487302</v>
      </c>
      <c r="N28">
        <f t="shared" si="22"/>
        <v>3.6498196868155834</v>
      </c>
      <c r="O28">
        <f t="shared" si="22"/>
        <v>0.53702816342136783</v>
      </c>
      <c r="P28">
        <f t="shared" si="22"/>
        <v>7.2023504720583995</v>
      </c>
      <c r="Q28">
        <f t="shared" si="22"/>
        <v>0.7575570844207965</v>
      </c>
      <c r="R28">
        <f t="shared" ref="R28" si="23">(R8/$C$15)*100</f>
        <v>6.4322556845741232</v>
      </c>
    </row>
    <row r="29" spans="1:21" x14ac:dyDescent="0.15">
      <c r="A29" s="35"/>
      <c r="B29">
        <v>1107</v>
      </c>
      <c r="D29">
        <f t="shared" ref="D29:Q29" si="24">(D9/$C$9)*100</f>
        <v>10.090718436994106</v>
      </c>
      <c r="E29">
        <f t="shared" si="24"/>
        <v>0.42614688554438185</v>
      </c>
      <c r="F29">
        <f t="shared" si="24"/>
        <v>0.31199885803408894</v>
      </c>
      <c r="G29">
        <f t="shared" si="24"/>
        <v>13.534432249248256</v>
      </c>
      <c r="H29">
        <f t="shared" si="24"/>
        <v>0.26258705111069947</v>
      </c>
      <c r="I29">
        <f t="shared" si="24"/>
        <v>3.1322293850528795</v>
      </c>
      <c r="J29">
        <f t="shared" si="24"/>
        <v>6.2633042382868931</v>
      </c>
      <c r="K29">
        <f t="shared" si="24"/>
        <v>3.4662706132596486</v>
      </c>
      <c r="L29">
        <f t="shared" si="24"/>
        <v>1.1947740899309394</v>
      </c>
      <c r="M29">
        <f t="shared" si="24"/>
        <v>0.14347237424191578</v>
      </c>
      <c r="N29">
        <f t="shared" si="24"/>
        <v>3.1248844077105509</v>
      </c>
      <c r="O29">
        <f t="shared" si="24"/>
        <v>0.72119748437977693</v>
      </c>
      <c r="P29">
        <f t="shared" si="24"/>
        <v>5.4990183785510069</v>
      </c>
      <c r="Q29">
        <f t="shared" si="24"/>
        <v>0.77604506116806382</v>
      </c>
      <c r="R29">
        <f t="shared" ref="R29" si="25">(R9/$C$9)*100</f>
        <v>6.8940296755661326</v>
      </c>
    </row>
    <row r="30" spans="1:21" x14ac:dyDescent="0.15">
      <c r="A30" s="35"/>
      <c r="B30">
        <v>1108</v>
      </c>
      <c r="D30">
        <f t="shared" ref="D30:Q30" si="26">(D10/$C$10)*100</f>
        <v>10.158867211658317</v>
      </c>
      <c r="E30">
        <f t="shared" si="26"/>
        <v>0.46223489604498619</v>
      </c>
      <c r="F30">
        <f t="shared" si="26"/>
        <v>0.35535232467562156</v>
      </c>
      <c r="G30">
        <f t="shared" si="26"/>
        <v>15.155347895682155</v>
      </c>
      <c r="H30">
        <f t="shared" si="26"/>
        <v>0.29490102607699542</v>
      </c>
      <c r="I30">
        <f t="shared" si="26"/>
        <v>3.5120154812932145</v>
      </c>
      <c r="J30">
        <f t="shared" si="26"/>
        <v>6.3961435338544606</v>
      </c>
      <c r="K30">
        <f t="shared" si="26"/>
        <v>2.8523204206793129</v>
      </c>
      <c r="L30">
        <f t="shared" si="26"/>
        <v>1.6403463287234552</v>
      </c>
      <c r="M30">
        <f t="shared" si="26"/>
        <v>0.26013591814470166</v>
      </c>
      <c r="N30">
        <f t="shared" si="26"/>
        <v>2.4783968502009088</v>
      </c>
      <c r="O30">
        <f t="shared" si="26"/>
        <v>0.53946012201385052</v>
      </c>
      <c r="P30">
        <f t="shared" si="26"/>
        <v>5.5030511503786794</v>
      </c>
      <c r="Q30">
        <f t="shared" si="26"/>
        <v>0.61135251893090026</v>
      </c>
      <c r="R30">
        <f t="shared" ref="R30" si="27">(R10/$C$10)*100</f>
        <v>7.3594306127734956</v>
      </c>
    </row>
    <row r="31" spans="1:21" x14ac:dyDescent="0.15">
      <c r="A31" s="35"/>
      <c r="B31">
        <v>1109</v>
      </c>
      <c r="D31">
        <f t="shared" ref="D31:Q31" si="28">(D11/$C$11)*100</f>
        <v>9.5707251690743771</v>
      </c>
      <c r="E31">
        <f t="shared" si="28"/>
        <v>0.76400641581046391</v>
      </c>
      <c r="F31">
        <f t="shared" si="28"/>
        <v>0.70681186431537624</v>
      </c>
      <c r="G31">
        <f t="shared" si="28"/>
        <v>13.243054039975712</v>
      </c>
      <c r="H31">
        <f t="shared" si="28"/>
        <v>0.32853693286428287</v>
      </c>
      <c r="I31">
        <f t="shared" si="28"/>
        <v>3.080537815662669</v>
      </c>
      <c r="J31">
        <f t="shared" si="28"/>
        <v>5.9820120631281091</v>
      </c>
      <c r="K31">
        <f t="shared" si="28"/>
        <v>2.4527306282054422</v>
      </c>
      <c r="L31">
        <f t="shared" si="28"/>
        <v>1.0414896050387477</v>
      </c>
      <c r="M31">
        <f t="shared" si="28"/>
        <v>0.27893956533487302</v>
      </c>
      <c r="N31">
        <f t="shared" si="28"/>
        <v>3.6498196868155834</v>
      </c>
      <c r="O31">
        <f t="shared" si="28"/>
        <v>0.53702816342136783</v>
      </c>
      <c r="P31">
        <f t="shared" si="28"/>
        <v>7.2023504720583995</v>
      </c>
      <c r="Q31">
        <f t="shared" si="28"/>
        <v>0.7575570844207965</v>
      </c>
      <c r="R31">
        <f t="shared" ref="R31" si="29">(R11/$C$11)*100</f>
        <v>6.4322556845741232</v>
      </c>
    </row>
    <row r="32" spans="1:21" x14ac:dyDescent="0.15">
      <c r="A32" s="35"/>
      <c r="B32">
        <v>1110</v>
      </c>
      <c r="D32">
        <f t="shared" ref="D32:Q32" si="30">(D12/$C$12)*100</f>
        <v>8.6777657105380133</v>
      </c>
      <c r="E32">
        <f t="shared" si="30"/>
        <v>0.53512171744085402</v>
      </c>
      <c r="F32">
        <f t="shared" si="30"/>
        <v>0.60966793145913167</v>
      </c>
      <c r="G32">
        <f t="shared" si="30"/>
        <v>12.894241401326989</v>
      </c>
      <c r="H32">
        <f t="shared" si="30"/>
        <v>0.52751101500294362</v>
      </c>
      <c r="I32">
        <f t="shared" si="30"/>
        <v>3.3522054738008955</v>
      </c>
      <c r="J32">
        <f t="shared" si="30"/>
        <v>6.9851831292843531</v>
      </c>
      <c r="K32">
        <f t="shared" si="30"/>
        <v>3.2712920463059536</v>
      </c>
      <c r="L32">
        <f t="shared" si="30"/>
        <v>0.92839328742609739</v>
      </c>
      <c r="M32">
        <f t="shared" si="30"/>
        <v>0.16266062433466724</v>
      </c>
      <c r="N32">
        <f t="shared" si="30"/>
        <v>2.6421078437757548</v>
      </c>
      <c r="O32">
        <f t="shared" si="30"/>
        <v>0.91009336189238155</v>
      </c>
      <c r="P32">
        <f t="shared" si="30"/>
        <v>5.3022572105630497</v>
      </c>
      <c r="Q32">
        <f t="shared" si="30"/>
        <v>0.66160257129068556</v>
      </c>
      <c r="R32">
        <f t="shared" ref="R32" si="31">(R12/$C$12)*100</f>
        <v>6.6211503105676712</v>
      </c>
    </row>
    <row r="33" spans="1:21" x14ac:dyDescent="0.15">
      <c r="A33" s="35"/>
      <c r="B33">
        <v>1111</v>
      </c>
      <c r="D33">
        <f t="shared" ref="D33:Q33" si="32">(D13/$C$13)*100</f>
        <v>10.090718436994106</v>
      </c>
      <c r="E33">
        <f t="shared" si="32"/>
        <v>0.42614688554438185</v>
      </c>
      <c r="F33">
        <f t="shared" si="32"/>
        <v>0.31199885803408894</v>
      </c>
      <c r="G33">
        <f t="shared" si="32"/>
        <v>13.534432249248256</v>
      </c>
      <c r="H33">
        <f t="shared" si="32"/>
        <v>0.26258705111069947</v>
      </c>
      <c r="I33">
        <f t="shared" si="32"/>
        <v>3.1322293850528795</v>
      </c>
      <c r="J33">
        <f t="shared" si="32"/>
        <v>6.2633042382868931</v>
      </c>
      <c r="K33">
        <f t="shared" si="32"/>
        <v>3.4662706132596486</v>
      </c>
      <c r="L33">
        <f t="shared" si="32"/>
        <v>1.1947740899309394</v>
      </c>
      <c r="M33">
        <f t="shared" si="32"/>
        <v>0.14347237424191578</v>
      </c>
      <c r="N33">
        <f t="shared" si="32"/>
        <v>3.1248844077105509</v>
      </c>
      <c r="O33">
        <f t="shared" si="32"/>
        <v>0.72119748437977693</v>
      </c>
      <c r="P33">
        <f t="shared" si="32"/>
        <v>5.4990183785510069</v>
      </c>
      <c r="Q33">
        <f t="shared" si="32"/>
        <v>0.77604506116806382</v>
      </c>
      <c r="R33">
        <f t="shared" ref="R33" si="33">(R13/$C$13)*100</f>
        <v>6.8940296755661326</v>
      </c>
    </row>
    <row r="34" spans="1:21" x14ac:dyDescent="0.15">
      <c r="A34" s="35"/>
      <c r="B34">
        <v>1112</v>
      </c>
      <c r="D34">
        <f t="shared" ref="D34:Q34" si="34">(D14/$C$14)*100</f>
        <v>10.158867211658317</v>
      </c>
      <c r="E34">
        <f t="shared" si="34"/>
        <v>0.46223489604498619</v>
      </c>
      <c r="F34">
        <f t="shared" si="34"/>
        <v>0.35535232467562156</v>
      </c>
      <c r="G34">
        <f t="shared" si="34"/>
        <v>15.155347895682155</v>
      </c>
      <c r="H34">
        <f t="shared" si="34"/>
        <v>0.29490102607699542</v>
      </c>
      <c r="I34">
        <f t="shared" si="34"/>
        <v>3.5120154812932145</v>
      </c>
      <c r="J34">
        <f t="shared" si="34"/>
        <v>6.3961435338544606</v>
      </c>
      <c r="K34">
        <f t="shared" si="34"/>
        <v>2.8523204206793129</v>
      </c>
      <c r="L34">
        <f t="shared" si="34"/>
        <v>1.6403463287234552</v>
      </c>
      <c r="M34">
        <f t="shared" si="34"/>
        <v>0.26013591814470166</v>
      </c>
      <c r="N34">
        <f t="shared" si="34"/>
        <v>2.4783968502009088</v>
      </c>
      <c r="O34">
        <f t="shared" si="34"/>
        <v>0.53946012201385052</v>
      </c>
      <c r="P34">
        <f t="shared" si="34"/>
        <v>5.5030511503786794</v>
      </c>
      <c r="Q34">
        <f t="shared" si="34"/>
        <v>0.61135251893090026</v>
      </c>
      <c r="R34">
        <f t="shared" ref="R34" si="35">(R14/$C$14)*100</f>
        <v>7.3594306127734956</v>
      </c>
    </row>
    <row r="35" spans="1:21" x14ac:dyDescent="0.15">
      <c r="A35" s="35"/>
      <c r="B35">
        <v>1113</v>
      </c>
      <c r="D35">
        <f t="shared" ref="D35:Q35" si="36">(D15/$C$15)*100</f>
        <v>9.5707251690743771</v>
      </c>
      <c r="E35">
        <f t="shared" si="36"/>
        <v>0.76400641581046391</v>
      </c>
      <c r="F35">
        <f t="shared" si="36"/>
        <v>0.70681186431537624</v>
      </c>
      <c r="G35">
        <f t="shared" si="36"/>
        <v>13.243054039975712</v>
      </c>
      <c r="H35">
        <f t="shared" si="36"/>
        <v>0.32853693286428287</v>
      </c>
      <c r="I35">
        <f t="shared" si="36"/>
        <v>3.080537815662669</v>
      </c>
      <c r="J35">
        <f t="shared" si="36"/>
        <v>5.9820120631281091</v>
      </c>
      <c r="K35">
        <f t="shared" si="36"/>
        <v>2.4527306282054422</v>
      </c>
      <c r="L35">
        <f t="shared" si="36"/>
        <v>1.0414896050387477</v>
      </c>
      <c r="M35">
        <f t="shared" si="36"/>
        <v>0.27893956533487302</v>
      </c>
      <c r="N35">
        <f t="shared" si="36"/>
        <v>3.6498196868155834</v>
      </c>
      <c r="O35">
        <f t="shared" si="36"/>
        <v>0.53702816342136783</v>
      </c>
      <c r="P35">
        <f t="shared" si="36"/>
        <v>7.2023504720583995</v>
      </c>
      <c r="Q35">
        <f t="shared" si="36"/>
        <v>0.7575570844207965</v>
      </c>
      <c r="R35">
        <f t="shared" ref="R35" si="37">(R15/$C$15)*100</f>
        <v>6.4322556845741232</v>
      </c>
    </row>
    <row r="36" spans="1:21" x14ac:dyDescent="0.15">
      <c r="A36" s="35"/>
      <c r="B36" t="s">
        <v>75</v>
      </c>
      <c r="D36" s="9">
        <f>(SUM(D2:D3)/SUM($C$2:$C$3))*100</f>
        <v>10.125105649666143</v>
      </c>
      <c r="E36" s="9">
        <f>(SUM(E2:E3)/SUM($C$2:$C$3))*100</f>
        <v>0.4443565466587529</v>
      </c>
      <c r="F36" s="9">
        <f t="shared" ref="F36:R36" si="38">(SUM(F2:F3)/SUM($C$2:$C$3))*100</f>
        <v>0.33387459805755954</v>
      </c>
      <c r="G36" s="9">
        <f t="shared" si="38"/>
        <v>14.352330609592856</v>
      </c>
      <c r="H36" s="9">
        <f t="shared" si="38"/>
        <v>0.27889237039075965</v>
      </c>
      <c r="I36" s="9">
        <f t="shared" si="38"/>
        <v>3.3238657765455781</v>
      </c>
      <c r="J36" s="9">
        <f t="shared" si="38"/>
        <v>6.3303336622258133</v>
      </c>
      <c r="K36" s="9">
        <f>(SUM(K2:K3)/SUM($C$2:$C$3))*100</f>
        <v>3.1564772832060704</v>
      </c>
      <c r="L36" s="9">
        <f t="shared" si="38"/>
        <v>1.4196055327794563</v>
      </c>
      <c r="M36" s="9">
        <f t="shared" si="38"/>
        <v>0.20233967031620886</v>
      </c>
      <c r="N36" s="9">
        <f t="shared" si="38"/>
        <v>2.7986730379618399</v>
      </c>
      <c r="O36" s="9">
        <f>(SUM(O2:O3)/SUM($C$2:$C$3))*100</f>
        <v>0.62949456879656029</v>
      </c>
      <c r="P36" s="9">
        <f t="shared" si="38"/>
        <v>5.5010532762168749</v>
      </c>
      <c r="Q36" s="9">
        <f t="shared" si="38"/>
        <v>0.69294279699218875</v>
      </c>
      <c r="R36" s="9">
        <f t="shared" si="38"/>
        <v>7.1288664878840304</v>
      </c>
      <c r="S36" s="9"/>
      <c r="T36" s="9"/>
      <c r="U36" s="9"/>
    </row>
    <row r="37" spans="1:21" x14ac:dyDescent="0.15">
      <c r="A37" s="35"/>
      <c r="B37" t="s">
        <v>76</v>
      </c>
      <c r="D37" s="9">
        <f>(SUM(D4:D15)/SUM($C$4:$C$15))*100</f>
        <v>9.6804272919963346</v>
      </c>
      <c r="E37" s="9">
        <f t="shared" ref="E37:R37" si="39">(SUM(E4:E15)/SUM($C$4:$C$15))*100</f>
        <v>0.57617239382664709</v>
      </c>
      <c r="F37" s="9">
        <f t="shared" si="39"/>
        <v>0.51612307088546561</v>
      </c>
      <c r="G37" s="9">
        <f t="shared" si="39"/>
        <v>13.703418375050767</v>
      </c>
      <c r="H37" s="9">
        <f t="shared" si="39"/>
        <v>0.33864760940362948</v>
      </c>
      <c r="I37" s="9">
        <f t="shared" si="39"/>
        <v>3.2398435267496235</v>
      </c>
      <c r="J37" s="9">
        <f t="shared" si="39"/>
        <v>6.3129503364452386</v>
      </c>
      <c r="K37" s="9">
        <f t="shared" si="39"/>
        <v>2.9189730679767392</v>
      </c>
      <c r="L37" s="9">
        <f t="shared" si="39"/>
        <v>1.199384602329997</v>
      </c>
      <c r="M37" s="9">
        <f t="shared" si="39"/>
        <v>0.22363797249519871</v>
      </c>
      <c r="N37" s="9">
        <f t="shared" si="39"/>
        <v>3.082957394682794</v>
      </c>
      <c r="O37" s="9">
        <f>(SUM(O4:O15)/SUM($C$4:$C$15))*100</f>
        <v>0.64276262502305614</v>
      </c>
      <c r="P37" s="9">
        <f t="shared" si="39"/>
        <v>6.088409887769652</v>
      </c>
      <c r="Q37" s="9">
        <f t="shared" si="39"/>
        <v>0.7112653663937295</v>
      </c>
      <c r="R37" s="9">
        <f t="shared" si="39"/>
        <v>6.7896900129083306</v>
      </c>
      <c r="S37" s="9"/>
      <c r="T37" s="9"/>
      <c r="U37" s="9"/>
    </row>
    <row r="38" spans="1:21" x14ac:dyDescent="0.15">
      <c r="A38" s="35"/>
      <c r="B38" t="s">
        <v>77</v>
      </c>
      <c r="D38" s="9">
        <f>(SUM(D3:D8)/SUM($C$3:$C$8))*100</f>
        <v>9.6863667944851706</v>
      </c>
      <c r="E38" s="9">
        <f t="shared" ref="E38:R38" si="40">(SUM(E3:E8)/SUM($C$3:$C$8))*100</f>
        <v>0.57879271593998616</v>
      </c>
      <c r="F38" s="9">
        <f t="shared" si="40"/>
        <v>0.51923678249230265</v>
      </c>
      <c r="G38" s="9">
        <f t="shared" si="40"/>
        <v>13.830500735645346</v>
      </c>
      <c r="H38" s="9">
        <f t="shared" si="40"/>
        <v>0.34107718742429199</v>
      </c>
      <c r="I38" s="9">
        <f t="shared" si="40"/>
        <v>3.269522147361243</v>
      </c>
      <c r="J38" s="9">
        <f t="shared" si="40"/>
        <v>6.3233139879083469</v>
      </c>
      <c r="K38" s="9">
        <f t="shared" si="40"/>
        <v>2.8715291038440061</v>
      </c>
      <c r="L38" s="9">
        <f t="shared" si="40"/>
        <v>1.234377972720375</v>
      </c>
      <c r="M38" s="9">
        <f t="shared" si="40"/>
        <v>0.23268739161571417</v>
      </c>
      <c r="N38" s="9">
        <f t="shared" si="40"/>
        <v>3.0322353403394691</v>
      </c>
      <c r="O38" s="9">
        <f>(SUM(O3:O8)/SUM($C$3:$C$8))*100</f>
        <v>0.62859914593163746</v>
      </c>
      <c r="P38" s="9">
        <f t="shared" si="40"/>
        <v>6.0878843227703276</v>
      </c>
      <c r="Q38" s="9">
        <f t="shared" si="40"/>
        <v>0.69842125230598495</v>
      </c>
      <c r="R38" s="9">
        <f t="shared" si="40"/>
        <v>6.8263966476320741</v>
      </c>
      <c r="S38" s="9"/>
      <c r="T38" s="9"/>
      <c r="U38" s="9"/>
    </row>
    <row r="39" spans="1:21" x14ac:dyDescent="0.15">
      <c r="A39" s="35"/>
      <c r="B39" t="s">
        <v>68</v>
      </c>
      <c r="D39" s="9">
        <f t="shared" ref="D39:N39" si="41">(SUM(D9:D15)/SUM($C$9:$C$15))*100</f>
        <v>9.7404007796161878</v>
      </c>
      <c r="E39">
        <f t="shared" si="41"/>
        <v>0.55839447425428357</v>
      </c>
      <c r="F39">
        <f t="shared" si="41"/>
        <v>0.49154333512733772</v>
      </c>
      <c r="G39" s="9">
        <f t="shared" si="41"/>
        <v>13.790936755906124</v>
      </c>
      <c r="H39">
        <f t="shared" si="41"/>
        <v>0.33058845827709543</v>
      </c>
      <c r="I39" s="9">
        <f t="shared" si="41"/>
        <v>3.2511755542050089</v>
      </c>
      <c r="J39" s="9">
        <f t="shared" si="41"/>
        <v>6.3152948145506178</v>
      </c>
      <c r="K39" s="9">
        <f t="shared" si="41"/>
        <v>2.9510051106116917</v>
      </c>
      <c r="L39">
        <f t="shared" si="41"/>
        <v>1.2290856593257837</v>
      </c>
      <c r="M39">
        <f t="shared" si="41"/>
        <v>0.22076548400992799</v>
      </c>
      <c r="N39" s="9">
        <f t="shared" si="41"/>
        <v>3.0446161440816506</v>
      </c>
      <c r="O39" s="9">
        <f>(SUM(O9:O15)/SUM($C$9:$C$15))*100</f>
        <v>0.64097317070823601</v>
      </c>
      <c r="P39" s="9">
        <f>(SUM(P9:P15)/SUM($C$9:$C$15))*100</f>
        <v>6.0091934746840447</v>
      </c>
      <c r="Q39">
        <f>(SUM(Q9:Q15)/SUM($C$9:$C$15))*100</f>
        <v>0.70879421309783808</v>
      </c>
      <c r="R39">
        <f>(SUM(R9:R15)/SUM($C$9:$C$15))*100</f>
        <v>6.8354345286286229</v>
      </c>
      <c r="U39" s="9"/>
    </row>
    <row r="40" spans="1:21" x14ac:dyDescent="0.15">
      <c r="A40" s="35"/>
      <c r="B40" t="s">
        <v>78</v>
      </c>
      <c r="D40" s="9">
        <f>(SUM(D2:D15)/SUM($C$2:$C$15))*100</f>
        <v>9.7404007796161896</v>
      </c>
      <c r="E40" s="9">
        <f t="shared" ref="E40:R40" si="42">(SUM(E2:E15)/SUM($C$2:$C$15))*100</f>
        <v>0.55839447425428357</v>
      </c>
      <c r="F40" s="9">
        <f t="shared" si="42"/>
        <v>0.49154333512733772</v>
      </c>
      <c r="G40" s="9">
        <f t="shared" si="42"/>
        <v>13.790936755906124</v>
      </c>
      <c r="H40" s="9">
        <f t="shared" si="42"/>
        <v>0.33058845827709543</v>
      </c>
      <c r="I40" s="9">
        <f t="shared" si="42"/>
        <v>3.2511755542050089</v>
      </c>
      <c r="J40" s="9">
        <f t="shared" si="42"/>
        <v>6.3152948145506178</v>
      </c>
      <c r="K40" s="9">
        <f t="shared" si="42"/>
        <v>2.9510051106116917</v>
      </c>
      <c r="L40" s="9">
        <f t="shared" si="42"/>
        <v>1.2290856593257837</v>
      </c>
      <c r="M40" s="9">
        <f t="shared" si="42"/>
        <v>0.22076548400992799</v>
      </c>
      <c r="N40" s="9">
        <f>(SUM(N2:N15)/SUM($C$2:$C$15))*100</f>
        <v>3.0446161440816502</v>
      </c>
      <c r="O40" s="9">
        <f>(SUM(O2:O15)/SUM($C$2:$C$15))*100</f>
        <v>0.64097317070823601</v>
      </c>
      <c r="P40" s="9">
        <f t="shared" si="42"/>
        <v>6.0091934746840456</v>
      </c>
      <c r="Q40" s="9">
        <f t="shared" si="42"/>
        <v>0.70879421309783808</v>
      </c>
      <c r="R40" s="9">
        <f t="shared" si="42"/>
        <v>6.8354345286286229</v>
      </c>
      <c r="S40" s="9"/>
      <c r="T40" s="9"/>
      <c r="U40" s="9"/>
    </row>
  </sheetData>
  <mergeCells count="2">
    <mergeCell ref="A2:A20"/>
    <mergeCell ref="A22:A4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7" sqref="J37"/>
    </sheetView>
  </sheetViews>
  <sheetFormatPr defaultRowHeight="13.5" x14ac:dyDescent="0.15"/>
  <sheetData>
    <row r="1" spans="1:21" x14ac:dyDescent="0.15">
      <c r="C1" s="3" t="s">
        <v>55</v>
      </c>
      <c r="D1" s="6" t="s">
        <v>56</v>
      </c>
      <c r="E1" s="3" t="s">
        <v>57</v>
      </c>
      <c r="F1" s="3" t="s">
        <v>58</v>
      </c>
      <c r="G1" s="6" t="s">
        <v>59</v>
      </c>
      <c r="H1" s="3" t="s">
        <v>60</v>
      </c>
      <c r="I1" s="6" t="s">
        <v>61</v>
      </c>
      <c r="J1" s="6" t="s">
        <v>62</v>
      </c>
      <c r="K1" s="6" t="s">
        <v>63</v>
      </c>
      <c r="L1" s="3" t="s">
        <v>64</v>
      </c>
      <c r="M1" s="3" t="s">
        <v>65</v>
      </c>
      <c r="N1" s="6" t="s">
        <v>66</v>
      </c>
      <c r="O1" s="6" t="s">
        <v>74</v>
      </c>
      <c r="P1" s="6" t="s">
        <v>19</v>
      </c>
      <c r="Q1" s="3" t="s">
        <v>42</v>
      </c>
      <c r="R1" s="3" t="s">
        <v>36</v>
      </c>
      <c r="S1" s="4" t="s">
        <v>70</v>
      </c>
      <c r="T1" s="3" t="s">
        <v>73</v>
      </c>
      <c r="U1" s="7" t="s">
        <v>71</v>
      </c>
    </row>
    <row r="2" spans="1:21" x14ac:dyDescent="0.15">
      <c r="A2" s="35" t="s">
        <v>67</v>
      </c>
      <c r="B2">
        <v>1030</v>
      </c>
      <c r="C2">
        <v>21.787250619477781</v>
      </c>
      <c r="D2" s="9">
        <v>2.5189968112777792</v>
      </c>
      <c r="E2">
        <v>8.1746805238888887E-2</v>
      </c>
      <c r="F2">
        <v>7.4373442902777601E-2</v>
      </c>
      <c r="G2" s="9">
        <v>3.2804988470888836</v>
      </c>
      <c r="H2">
        <v>5.281465307222219E-2</v>
      </c>
      <c r="I2" s="9">
        <v>0.58209146798611278</v>
      </c>
      <c r="J2" s="9">
        <v>1.3232047593194454</v>
      </c>
      <c r="K2" s="9">
        <v>0.79868827740277626</v>
      </c>
      <c r="L2">
        <v>0.32121854953888812</v>
      </c>
      <c r="M2">
        <v>2.4139349533333333E-2</v>
      </c>
      <c r="N2" s="9">
        <v>0.81877719231111035</v>
      </c>
      <c r="O2" s="9"/>
      <c r="P2" s="9">
        <v>0.13302225541944429</v>
      </c>
      <c r="Q2">
        <v>1.4023449263972196</v>
      </c>
      <c r="R2">
        <v>0.1891406165944442</v>
      </c>
      <c r="S2">
        <v>20.219497548111114</v>
      </c>
      <c r="T2" s="8">
        <v>2.1502655272055544</v>
      </c>
      <c r="U2" s="9">
        <v>0.3270096210166667</v>
      </c>
    </row>
    <row r="3" spans="1:21" x14ac:dyDescent="0.15">
      <c r="A3" s="35"/>
      <c r="B3">
        <v>1031</v>
      </c>
      <c r="C3">
        <v>21.695366154966671</v>
      </c>
      <c r="D3" s="9">
        <v>2.4850430347249999</v>
      </c>
      <c r="E3">
        <v>0.14089946136944503</v>
      </c>
      <c r="F3">
        <v>5.1744124872222241E-2</v>
      </c>
      <c r="G3" s="9">
        <v>3.7667418149305627</v>
      </c>
      <c r="H3">
        <v>6.2733748772222153E-2</v>
      </c>
      <c r="I3" s="9">
        <v>0.6618843240861112</v>
      </c>
      <c r="J3" s="9">
        <v>1.159793341252777</v>
      </c>
      <c r="K3" s="9">
        <v>0.50334170334444461</v>
      </c>
      <c r="L3">
        <v>0.40293854475833379</v>
      </c>
      <c r="M3">
        <v>3.4885996788888859E-2</v>
      </c>
      <c r="N3" s="9">
        <v>0.74978092114166883</v>
      </c>
      <c r="O3" s="9"/>
      <c r="P3" s="9">
        <v>6.8176783486111225E-2</v>
      </c>
      <c r="Q3">
        <v>1.2316829406666674</v>
      </c>
      <c r="R3">
        <v>7.6553254924999772E-2</v>
      </c>
      <c r="S3">
        <v>21.11281718009721</v>
      </c>
      <c r="T3">
        <v>2.3917830617111115</v>
      </c>
      <c r="U3" s="9">
        <v>0.43839039916944395</v>
      </c>
    </row>
    <row r="4" spans="1:21" x14ac:dyDescent="0.15">
      <c r="A4" s="35"/>
      <c r="B4">
        <v>1101</v>
      </c>
      <c r="C4">
        <v>24.180616668436105</v>
      </c>
      <c r="D4" s="9">
        <v>2.6576206238194438</v>
      </c>
      <c r="E4">
        <v>0.15414993559166665</v>
      </c>
      <c r="F4">
        <v>0.2037294041138889</v>
      </c>
      <c r="G4" s="9">
        <v>3.6662565996638823</v>
      </c>
      <c r="H4">
        <v>5.9789961283333339E-2</v>
      </c>
      <c r="I4" s="9">
        <v>0.67251071784444272</v>
      </c>
      <c r="J4" s="9">
        <v>1.2110766762722218</v>
      </c>
      <c r="K4" s="9">
        <v>0.82336441486666401</v>
      </c>
      <c r="L4">
        <v>0.27980353569999933</v>
      </c>
      <c r="M4">
        <v>9.2445682058333423E-2</v>
      </c>
      <c r="N4" s="9">
        <v>1.4179093341027771</v>
      </c>
      <c r="O4" s="9"/>
      <c r="P4" s="9">
        <v>9.7148249052777524E-2</v>
      </c>
      <c r="Q4">
        <v>1.8516092935472219</v>
      </c>
      <c r="R4">
        <v>0.15304711713888913</v>
      </c>
      <c r="S4">
        <v>23.361482694405545</v>
      </c>
      <c r="T4">
        <v>2.205280030841668</v>
      </c>
      <c r="U4" s="9">
        <v>0.40226004127777626</v>
      </c>
    </row>
    <row r="5" spans="1:21" x14ac:dyDescent="0.15">
      <c r="A5" s="35"/>
      <c r="B5">
        <v>1102</v>
      </c>
      <c r="C5">
        <v>21.590809224538891</v>
      </c>
      <c r="D5" s="9">
        <v>2.4768298725305495</v>
      </c>
      <c r="E5">
        <v>0.1367191013444447</v>
      </c>
      <c r="F5">
        <v>7.8510053280555603E-2</v>
      </c>
      <c r="G5" s="9">
        <v>3.5375531227750026</v>
      </c>
      <c r="H5">
        <v>0.13848436961944446</v>
      </c>
      <c r="I5" s="9">
        <v>0.54254477019166625</v>
      </c>
      <c r="J5" s="9">
        <v>1.5799412717555552</v>
      </c>
      <c r="K5" s="9">
        <v>0.93712873277500153</v>
      </c>
      <c r="L5">
        <v>0.28257931210277742</v>
      </c>
      <c r="M5">
        <v>4.0292329327777737E-2</v>
      </c>
      <c r="N5" s="9">
        <v>0.78655933686111124</v>
      </c>
      <c r="O5" s="9"/>
      <c r="P5" s="9">
        <v>0.20776550476111172</v>
      </c>
      <c r="Q5">
        <v>1.2068295515972216</v>
      </c>
      <c r="R5">
        <v>7.7211752183333301E-2</v>
      </c>
      <c r="S5">
        <v>21.304238460547221</v>
      </c>
      <c r="T5">
        <v>2.1249006032833333</v>
      </c>
      <c r="U5" s="9">
        <v>0.23070984163055538</v>
      </c>
    </row>
    <row r="6" spans="1:21" x14ac:dyDescent="0.15">
      <c r="A6" s="35"/>
      <c r="B6">
        <v>1104</v>
      </c>
      <c r="C6">
        <v>21.787250619477781</v>
      </c>
      <c r="D6" s="9">
        <v>2.5189968112777792</v>
      </c>
      <c r="E6">
        <v>8.1746805238888887E-2</v>
      </c>
      <c r="F6">
        <v>7.4373442902777601E-2</v>
      </c>
      <c r="G6" s="9">
        <v>3.2804988470888836</v>
      </c>
      <c r="H6">
        <v>5.281465307222219E-2</v>
      </c>
      <c r="I6" s="9">
        <v>0.58209146798611278</v>
      </c>
      <c r="J6" s="9">
        <v>1.3232047593194454</v>
      </c>
      <c r="K6" s="9">
        <v>0.79868827740277626</v>
      </c>
      <c r="L6">
        <v>0.32121854953888812</v>
      </c>
      <c r="M6">
        <v>2.4139349533333333E-2</v>
      </c>
      <c r="N6" s="9">
        <v>0.81877719231111035</v>
      </c>
      <c r="O6" s="9"/>
      <c r="P6" s="9">
        <v>0.13302225541944429</v>
      </c>
      <c r="Q6">
        <v>1.4023449263972196</v>
      </c>
      <c r="R6">
        <v>0.1891406165944442</v>
      </c>
      <c r="S6">
        <v>20.219497548111114</v>
      </c>
      <c r="T6" s="8">
        <v>2.1502655272055544</v>
      </c>
      <c r="U6" s="9">
        <v>0.3270096210166667</v>
      </c>
    </row>
    <row r="7" spans="1:21" x14ac:dyDescent="0.15">
      <c r="A7" s="35"/>
      <c r="B7">
        <v>1105</v>
      </c>
      <c r="C7">
        <v>21.695366154966671</v>
      </c>
      <c r="D7" s="9">
        <v>2.4850430347249999</v>
      </c>
      <c r="E7">
        <v>0.14089946136944503</v>
      </c>
      <c r="F7">
        <v>5.1744124872222241E-2</v>
      </c>
      <c r="G7" s="9">
        <v>3.7667418149305627</v>
      </c>
      <c r="H7">
        <v>6.2733748772222153E-2</v>
      </c>
      <c r="I7" s="9">
        <v>0.6618843240861112</v>
      </c>
      <c r="J7" s="9">
        <v>1.159793341252777</v>
      </c>
      <c r="K7" s="9">
        <v>0.50334170334444461</v>
      </c>
      <c r="L7">
        <v>0.40293854475833379</v>
      </c>
      <c r="M7">
        <v>3.4885996788888859E-2</v>
      </c>
      <c r="N7" s="9">
        <v>0.74978092114166883</v>
      </c>
      <c r="O7" s="9"/>
      <c r="P7" s="9">
        <v>6.8176783486111225E-2</v>
      </c>
      <c r="Q7">
        <v>1.2316829406666674</v>
      </c>
      <c r="R7">
        <v>7.6553254924999772E-2</v>
      </c>
      <c r="S7">
        <v>21.11281718009721</v>
      </c>
      <c r="T7">
        <v>2.3917830617111115</v>
      </c>
      <c r="U7" s="9">
        <v>0.43839039916944395</v>
      </c>
    </row>
    <row r="8" spans="1:21" x14ac:dyDescent="0.15">
      <c r="A8" s="35"/>
      <c r="B8">
        <v>1106</v>
      </c>
      <c r="C8">
        <v>24.180616668436105</v>
      </c>
      <c r="D8" s="9">
        <v>2.6576206238194438</v>
      </c>
      <c r="E8">
        <v>0.15414993559166665</v>
      </c>
      <c r="F8">
        <v>0.2037294041138889</v>
      </c>
      <c r="G8" s="9">
        <v>3.6662565996638823</v>
      </c>
      <c r="H8">
        <v>5.9789961283333339E-2</v>
      </c>
      <c r="I8" s="9">
        <v>0.67251071784444272</v>
      </c>
      <c r="J8" s="9">
        <v>1.2110766762722218</v>
      </c>
      <c r="K8" s="9">
        <v>0.82336441486666401</v>
      </c>
      <c r="L8">
        <v>0.27980353569999933</v>
      </c>
      <c r="M8">
        <v>9.2445682058333423E-2</v>
      </c>
      <c r="N8" s="9">
        <v>1.4179093341027771</v>
      </c>
      <c r="O8" s="9"/>
      <c r="P8" s="9">
        <v>9.7148249052777524E-2</v>
      </c>
      <c r="Q8">
        <v>1.8516092935472219</v>
      </c>
      <c r="R8">
        <v>0.15304711713888913</v>
      </c>
      <c r="S8">
        <v>23.361482694405545</v>
      </c>
      <c r="T8">
        <v>2.205280030841668</v>
      </c>
      <c r="U8" s="9">
        <v>0.40226004127777626</v>
      </c>
    </row>
    <row r="9" spans="1:21" x14ac:dyDescent="0.15">
      <c r="A9" s="35"/>
      <c r="B9">
        <v>1107</v>
      </c>
      <c r="C9">
        <v>21.787250619477781</v>
      </c>
      <c r="D9" s="9">
        <v>2.5189968112777792</v>
      </c>
      <c r="E9">
        <v>8.1746805238888887E-2</v>
      </c>
      <c r="F9">
        <v>7.4373442902777601E-2</v>
      </c>
      <c r="G9" s="9">
        <v>3.2804988470888836</v>
      </c>
      <c r="H9">
        <v>5.281465307222219E-2</v>
      </c>
      <c r="I9" s="9">
        <v>0.58209146798611278</v>
      </c>
      <c r="J9" s="9">
        <v>1.3232047593194454</v>
      </c>
      <c r="K9" s="9">
        <v>0.79868827740277626</v>
      </c>
      <c r="L9">
        <v>0.32121854953888812</v>
      </c>
      <c r="M9">
        <v>2.4139349533333333E-2</v>
      </c>
      <c r="N9" s="9">
        <v>0.81877719231111035</v>
      </c>
      <c r="O9" s="9"/>
      <c r="P9" s="9">
        <v>0.13302225541944429</v>
      </c>
      <c r="Q9">
        <v>1.4023449263972196</v>
      </c>
      <c r="R9">
        <v>0.1891406165944442</v>
      </c>
      <c r="S9">
        <v>20.219497548111114</v>
      </c>
      <c r="T9" s="8">
        <v>2.1502655272055544</v>
      </c>
      <c r="U9" s="9">
        <v>0.3270096210166667</v>
      </c>
    </row>
    <row r="10" spans="1:21" x14ac:dyDescent="0.15">
      <c r="A10" s="35"/>
      <c r="B10">
        <v>1108</v>
      </c>
      <c r="C10">
        <v>21.695366154966671</v>
      </c>
      <c r="D10" s="9">
        <v>2.4850430347249999</v>
      </c>
      <c r="E10">
        <v>0.14089946136944503</v>
      </c>
      <c r="F10">
        <v>5.1744124872222241E-2</v>
      </c>
      <c r="G10" s="9">
        <v>3.7667418149305627</v>
      </c>
      <c r="H10">
        <v>6.2733748772222153E-2</v>
      </c>
      <c r="I10" s="9">
        <v>0.6618843240861112</v>
      </c>
      <c r="J10" s="9">
        <v>1.159793341252777</v>
      </c>
      <c r="K10" s="9">
        <v>0.50334170334444461</v>
      </c>
      <c r="L10">
        <v>0.40293854475833379</v>
      </c>
      <c r="M10">
        <v>3.4885996788888859E-2</v>
      </c>
      <c r="N10" s="9">
        <v>0.74978092114166883</v>
      </c>
      <c r="O10" s="9"/>
      <c r="P10" s="9">
        <v>6.8176783486111225E-2</v>
      </c>
      <c r="Q10">
        <v>1.2316829406666674</v>
      </c>
      <c r="R10">
        <v>7.6553254924999772E-2</v>
      </c>
      <c r="S10">
        <v>21.11281718009721</v>
      </c>
      <c r="T10">
        <v>2.3917830617111115</v>
      </c>
      <c r="U10" s="9">
        <v>0.43839039916944395</v>
      </c>
    </row>
    <row r="11" spans="1:21" x14ac:dyDescent="0.15">
      <c r="A11" s="35"/>
      <c r="B11">
        <v>1109</v>
      </c>
      <c r="C11">
        <v>24.180616668436105</v>
      </c>
      <c r="D11" s="9">
        <v>2.6576206238194438</v>
      </c>
      <c r="E11">
        <v>0.15414993559166665</v>
      </c>
      <c r="F11">
        <v>0.2037294041138889</v>
      </c>
      <c r="G11" s="9">
        <v>3.6662565996638823</v>
      </c>
      <c r="H11">
        <v>5.9789961283333339E-2</v>
      </c>
      <c r="I11" s="9">
        <v>0.67251071784444272</v>
      </c>
      <c r="J11" s="9">
        <v>1.2110766762722218</v>
      </c>
      <c r="K11" s="9">
        <v>0.82336441486666401</v>
      </c>
      <c r="L11">
        <v>0.27980353569999933</v>
      </c>
      <c r="M11">
        <v>9.2445682058333423E-2</v>
      </c>
      <c r="N11" s="9">
        <v>1.4179093341027771</v>
      </c>
      <c r="O11" s="9"/>
      <c r="P11" s="9">
        <v>9.7148249052777524E-2</v>
      </c>
      <c r="Q11">
        <v>1.8516092935472219</v>
      </c>
      <c r="R11">
        <v>0.15304711713888913</v>
      </c>
      <c r="S11">
        <v>23.361482694405545</v>
      </c>
      <c r="T11">
        <v>2.205280030841668</v>
      </c>
      <c r="U11" s="9">
        <v>0.40226004127777626</v>
      </c>
    </row>
    <row r="12" spans="1:21" x14ac:dyDescent="0.15">
      <c r="A12" s="35"/>
      <c r="B12">
        <v>1110</v>
      </c>
      <c r="C12">
        <v>21.590809224538891</v>
      </c>
      <c r="D12" s="9">
        <v>2.4768298725305495</v>
      </c>
      <c r="E12">
        <v>0.1367191013444447</v>
      </c>
      <c r="F12">
        <v>7.8510053280555603E-2</v>
      </c>
      <c r="G12" s="9">
        <v>3.5375531227750026</v>
      </c>
      <c r="H12">
        <v>0.13848436961944446</v>
      </c>
      <c r="I12" s="9">
        <v>0.54254477019166625</v>
      </c>
      <c r="J12" s="9">
        <v>1.5799412717555552</v>
      </c>
      <c r="K12" s="9">
        <v>0.93712873277500153</v>
      </c>
      <c r="L12">
        <v>0.28257931210277742</v>
      </c>
      <c r="M12">
        <v>4.0292329327777737E-2</v>
      </c>
      <c r="N12" s="9">
        <v>0.78655933686111124</v>
      </c>
      <c r="O12" s="9"/>
      <c r="P12" s="9">
        <v>0.20776550476111172</v>
      </c>
      <c r="Q12">
        <v>1.2068295515972216</v>
      </c>
      <c r="R12">
        <v>7.7211752183333301E-2</v>
      </c>
      <c r="S12">
        <v>21.304238460547221</v>
      </c>
      <c r="T12">
        <v>2.1249006032833333</v>
      </c>
      <c r="U12" s="9">
        <v>0.23070984163055538</v>
      </c>
    </row>
    <row r="13" spans="1:21" x14ac:dyDescent="0.15">
      <c r="A13" s="35"/>
      <c r="B13">
        <v>1111</v>
      </c>
      <c r="C13">
        <v>21.787250619477781</v>
      </c>
      <c r="D13" s="9">
        <v>2.5189968112777792</v>
      </c>
      <c r="E13">
        <v>8.1746805238888887E-2</v>
      </c>
      <c r="F13">
        <v>7.4373442902777601E-2</v>
      </c>
      <c r="G13" s="9">
        <v>3.2804988470888836</v>
      </c>
      <c r="H13">
        <v>5.281465307222219E-2</v>
      </c>
      <c r="I13" s="9">
        <v>0.58209146798611278</v>
      </c>
      <c r="J13" s="9">
        <v>1.3232047593194454</v>
      </c>
      <c r="K13" s="9">
        <v>0.79868827740277626</v>
      </c>
      <c r="L13">
        <v>0.32121854953888812</v>
      </c>
      <c r="M13">
        <v>2.4139349533333333E-2</v>
      </c>
      <c r="N13" s="9">
        <v>0.81877719231111035</v>
      </c>
      <c r="O13" s="9"/>
      <c r="P13" s="9">
        <v>0.13302225541944429</v>
      </c>
      <c r="Q13">
        <v>1.4023449263972196</v>
      </c>
      <c r="R13">
        <v>0.1891406165944442</v>
      </c>
      <c r="S13">
        <v>20.219497548111114</v>
      </c>
      <c r="T13" s="8">
        <v>2.1502655272055544</v>
      </c>
      <c r="U13" s="9">
        <v>0.3270096210166667</v>
      </c>
    </row>
    <row r="14" spans="1:21" x14ac:dyDescent="0.15">
      <c r="A14" s="35"/>
      <c r="B14">
        <v>1112</v>
      </c>
      <c r="C14">
        <v>21.695366154966671</v>
      </c>
      <c r="D14" s="9">
        <v>2.4850430347249999</v>
      </c>
      <c r="E14">
        <v>0.14089946136944503</v>
      </c>
      <c r="F14">
        <v>5.1744124872222241E-2</v>
      </c>
      <c r="G14" s="9">
        <v>3.7667418149305627</v>
      </c>
      <c r="H14">
        <v>6.2733748772222153E-2</v>
      </c>
      <c r="I14" s="9">
        <v>0.6618843240861112</v>
      </c>
      <c r="J14" s="9">
        <v>1.159793341252777</v>
      </c>
      <c r="K14" s="9">
        <v>0.50334170334444461</v>
      </c>
      <c r="L14">
        <v>0.40293854475833379</v>
      </c>
      <c r="M14">
        <v>3.4885996788888859E-2</v>
      </c>
      <c r="N14" s="9">
        <v>0.74978092114166883</v>
      </c>
      <c r="O14" s="9"/>
      <c r="P14" s="9">
        <v>6.8176783486111225E-2</v>
      </c>
      <c r="Q14">
        <v>1.2316829406666674</v>
      </c>
      <c r="R14">
        <v>7.6553254924999772E-2</v>
      </c>
      <c r="S14">
        <v>21.11281718009721</v>
      </c>
      <c r="T14">
        <v>2.3917830617111115</v>
      </c>
      <c r="U14" s="9">
        <v>0.43839039916944395</v>
      </c>
    </row>
    <row r="15" spans="1:21" x14ac:dyDescent="0.15">
      <c r="A15" s="35"/>
      <c r="B15">
        <v>1113</v>
      </c>
      <c r="C15">
        <v>24.180616668436105</v>
      </c>
      <c r="D15" s="9">
        <v>2.6576206238194438</v>
      </c>
      <c r="E15">
        <v>0.15414993559166665</v>
      </c>
      <c r="F15">
        <v>0.2037294041138889</v>
      </c>
      <c r="G15" s="9">
        <v>3.6662565996638823</v>
      </c>
      <c r="H15">
        <v>5.9789961283333339E-2</v>
      </c>
      <c r="I15" s="9">
        <v>0.67251071784444272</v>
      </c>
      <c r="J15" s="9">
        <v>1.2110766762722218</v>
      </c>
      <c r="K15" s="9">
        <v>0.82336441486666401</v>
      </c>
      <c r="L15">
        <v>0.27980353569999933</v>
      </c>
      <c r="M15">
        <v>9.2445682058333423E-2</v>
      </c>
      <c r="N15" s="9">
        <v>1.4179093341027771</v>
      </c>
      <c r="O15" s="9"/>
      <c r="P15" s="9">
        <v>9.7148249052777524E-2</v>
      </c>
      <c r="Q15">
        <v>1.8516092935472219</v>
      </c>
      <c r="R15">
        <v>0.15304711713888913</v>
      </c>
      <c r="S15">
        <v>23.361482694405545</v>
      </c>
      <c r="T15">
        <v>2.205280030841668</v>
      </c>
      <c r="U15" s="9">
        <v>0.40226004127777626</v>
      </c>
    </row>
    <row r="16" spans="1:21" x14ac:dyDescent="0.15">
      <c r="A16" s="35"/>
      <c r="B16" t="s">
        <v>75</v>
      </c>
      <c r="D16" s="9">
        <f>AVERAGE(D2:D3)</f>
        <v>2.5020199230013898</v>
      </c>
      <c r="E16" s="9">
        <f t="shared" ref="E16:U16" si="0">AVERAGE(E2:E3)</f>
        <v>0.11132313330416696</v>
      </c>
      <c r="F16" s="9">
        <f t="shared" si="0"/>
        <v>6.3058783887499914E-2</v>
      </c>
      <c r="G16" s="9">
        <f t="shared" si="0"/>
        <v>3.5236203310097229</v>
      </c>
      <c r="H16" s="9">
        <f t="shared" si="0"/>
        <v>5.7774200922222171E-2</v>
      </c>
      <c r="I16" s="9">
        <f t="shared" si="0"/>
        <v>0.62198789603611204</v>
      </c>
      <c r="J16" s="9">
        <f t="shared" si="0"/>
        <v>1.2414990502861112</v>
      </c>
      <c r="K16" s="9">
        <f t="shared" si="0"/>
        <v>0.65101499037361044</v>
      </c>
      <c r="L16" s="9">
        <f t="shared" si="0"/>
        <v>0.36207854714861099</v>
      </c>
      <c r="M16" s="9">
        <f t="shared" si="0"/>
        <v>2.9512673161111096E-2</v>
      </c>
      <c r="N16" s="9">
        <f t="shared" si="0"/>
        <v>0.78427905672638953</v>
      </c>
      <c r="O16" s="9"/>
      <c r="P16" s="9">
        <f t="shared" si="0"/>
        <v>0.10059951945277776</v>
      </c>
      <c r="Q16" s="9">
        <f t="shared" si="0"/>
        <v>1.3170139335319435</v>
      </c>
      <c r="R16" s="9">
        <f t="shared" si="0"/>
        <v>0.13284693575972198</v>
      </c>
      <c r="S16" s="9">
        <f t="shared" si="0"/>
        <v>20.666157364104162</v>
      </c>
      <c r="T16" s="9">
        <f t="shared" si="0"/>
        <v>2.271024294458333</v>
      </c>
      <c r="U16" s="9">
        <f t="shared" si="0"/>
        <v>0.38270001009305532</v>
      </c>
    </row>
    <row r="17" spans="1:21" x14ac:dyDescent="0.15">
      <c r="A17" s="35"/>
      <c r="B17" t="s">
        <v>76</v>
      </c>
      <c r="D17" s="9">
        <f>AVERAGE(D4:D15)</f>
        <v>2.5496884815289342</v>
      </c>
      <c r="E17" s="9">
        <f t="shared" ref="E17:U17" si="1">AVERAGE(E4:E15)</f>
        <v>0.12983139540671315</v>
      </c>
      <c r="F17" s="9">
        <f t="shared" si="1"/>
        <v>0.11252420219513887</v>
      </c>
      <c r="G17" s="9">
        <f t="shared" si="1"/>
        <v>3.573487885855323</v>
      </c>
      <c r="H17" s="9">
        <f t="shared" si="1"/>
        <v>7.1897815825462952E-2</v>
      </c>
      <c r="I17" s="9">
        <f t="shared" si="1"/>
        <v>0.62558831566481454</v>
      </c>
      <c r="J17" s="9">
        <f t="shared" si="1"/>
        <v>1.2877652958597221</v>
      </c>
      <c r="K17" s="9">
        <f t="shared" si="1"/>
        <v>0.75615042227152685</v>
      </c>
      <c r="L17" s="9">
        <f t="shared" si="1"/>
        <v>0.32140367082476817</v>
      </c>
      <c r="M17" s="9">
        <f t="shared" si="1"/>
        <v>5.228695215462964E-2</v>
      </c>
      <c r="N17" s="9">
        <f t="shared" si="1"/>
        <v>0.99586919587430567</v>
      </c>
      <c r="O17" s="9"/>
      <c r="P17" s="9">
        <f t="shared" si="1"/>
        <v>0.11731009353750001</v>
      </c>
      <c r="Q17" s="9">
        <f t="shared" si="1"/>
        <v>1.4768483232145826</v>
      </c>
      <c r="R17" s="9">
        <f t="shared" si="1"/>
        <v>0.13030779895671293</v>
      </c>
      <c r="S17" s="9">
        <f t="shared" si="1"/>
        <v>21.670945990278469</v>
      </c>
      <c r="T17" s="9">
        <f t="shared" si="1"/>
        <v>2.2247555913902781</v>
      </c>
      <c r="U17" s="9">
        <f t="shared" si="1"/>
        <v>0.36388832574421232</v>
      </c>
    </row>
    <row r="18" spans="1:21" x14ac:dyDescent="0.15">
      <c r="A18" s="35"/>
      <c r="B18" t="s">
        <v>77</v>
      </c>
      <c r="D18" s="9">
        <f>AVERAGE(D3:D8)</f>
        <v>2.5468590001495364</v>
      </c>
      <c r="E18" s="9">
        <f t="shared" ref="E18:U18" si="2">AVERAGE(E3:E8)</f>
        <v>0.13476078341759282</v>
      </c>
      <c r="F18" s="9">
        <f t="shared" si="2"/>
        <v>0.11063842569259258</v>
      </c>
      <c r="G18" s="9">
        <f t="shared" si="2"/>
        <v>3.6140081331754632</v>
      </c>
      <c r="H18" s="9">
        <f t="shared" si="2"/>
        <v>7.2724407133796284E-2</v>
      </c>
      <c r="I18" s="9">
        <f t="shared" si="2"/>
        <v>0.6322377203398144</v>
      </c>
      <c r="J18" s="9">
        <f t="shared" si="2"/>
        <v>1.2741476776874996</v>
      </c>
      <c r="K18" s="9">
        <f t="shared" si="2"/>
        <v>0.73153820776666578</v>
      </c>
      <c r="L18" s="9">
        <f t="shared" si="2"/>
        <v>0.3282136704263886</v>
      </c>
      <c r="M18" s="9">
        <f t="shared" si="2"/>
        <v>5.3182506092592612E-2</v>
      </c>
      <c r="N18" s="9">
        <f t="shared" si="2"/>
        <v>0.99011950661018566</v>
      </c>
      <c r="O18" s="9"/>
      <c r="P18" s="9">
        <f t="shared" si="2"/>
        <v>0.11190630420972225</v>
      </c>
      <c r="Q18" s="9">
        <f t="shared" si="2"/>
        <v>1.4626264910703701</v>
      </c>
      <c r="R18" s="9">
        <f t="shared" si="2"/>
        <v>0.12092551881759254</v>
      </c>
      <c r="S18" s="9">
        <f t="shared" si="2"/>
        <v>21.745389292943972</v>
      </c>
      <c r="T18" s="9">
        <f t="shared" si="2"/>
        <v>2.2448820525990745</v>
      </c>
      <c r="U18" s="9">
        <f t="shared" si="2"/>
        <v>0.37317005725694369</v>
      </c>
    </row>
    <row r="19" spans="1:21" x14ac:dyDescent="0.15">
      <c r="A19" s="35"/>
      <c r="B19" t="s">
        <v>68</v>
      </c>
      <c r="D19" s="9">
        <f t="shared" ref="D19:N19" si="3">AVERAGE(D9:D15)</f>
        <v>2.5428786874535705</v>
      </c>
      <c r="E19">
        <f t="shared" si="3"/>
        <v>0.12718735796349229</v>
      </c>
      <c r="F19">
        <f t="shared" si="3"/>
        <v>0.10545771386547613</v>
      </c>
      <c r="G19" s="9">
        <f t="shared" si="3"/>
        <v>3.566363949448808</v>
      </c>
      <c r="H19">
        <f t="shared" si="3"/>
        <v>6.988015655357141E-2</v>
      </c>
      <c r="I19" s="9">
        <f t="shared" si="3"/>
        <v>0.62507397000357134</v>
      </c>
      <c r="J19" s="9">
        <f t="shared" si="3"/>
        <v>1.281155832206349</v>
      </c>
      <c r="K19" s="9">
        <f t="shared" si="3"/>
        <v>0.74113107485753882</v>
      </c>
      <c r="L19">
        <f t="shared" si="3"/>
        <v>0.32721436744246002</v>
      </c>
      <c r="M19">
        <f t="shared" si="3"/>
        <v>4.9033483726984135E-2</v>
      </c>
      <c r="N19" s="9">
        <f t="shared" si="3"/>
        <v>0.96564203313888908</v>
      </c>
      <c r="O19" s="9"/>
      <c r="P19" s="9">
        <f>AVERAGE(P9:P15)</f>
        <v>0.11492286866825398</v>
      </c>
      <c r="Q19">
        <f>AVERAGE(Q9:Q15)</f>
        <v>1.4540148389742058</v>
      </c>
      <c r="R19">
        <f>AVERAGE(R9:R15)</f>
        <v>0.13067053278571422</v>
      </c>
      <c r="T19">
        <f>AVERAGE(T9:T15)</f>
        <v>2.231365406114286</v>
      </c>
      <c r="U19">
        <f>AVERAGE(U9:U15)</f>
        <v>0.36657570922261845</v>
      </c>
    </row>
    <row r="20" spans="1:21" x14ac:dyDescent="0.15">
      <c r="A20" s="35"/>
      <c r="B20" t="s">
        <v>78</v>
      </c>
      <c r="D20">
        <f>AVERAGE(D2:D15)</f>
        <v>2.5428786874535709</v>
      </c>
      <c r="E20">
        <f t="shared" ref="E20:U20" si="4">AVERAGE(E2:E15)</f>
        <v>0.12718735796349229</v>
      </c>
      <c r="F20">
        <f t="shared" si="4"/>
        <v>0.10545771386547616</v>
      </c>
      <c r="G20">
        <f t="shared" si="4"/>
        <v>3.566363949448808</v>
      </c>
      <c r="H20">
        <f t="shared" si="4"/>
        <v>6.988015655357141E-2</v>
      </c>
      <c r="I20">
        <f t="shared" si="4"/>
        <v>0.62507397000357134</v>
      </c>
      <c r="J20">
        <f t="shared" si="4"/>
        <v>1.281155832206349</v>
      </c>
      <c r="K20">
        <f t="shared" si="4"/>
        <v>0.74113107485753882</v>
      </c>
      <c r="L20">
        <f t="shared" si="4"/>
        <v>0.32721436744246002</v>
      </c>
      <c r="M20">
        <f t="shared" si="4"/>
        <v>4.9033483726984128E-2</v>
      </c>
      <c r="N20">
        <f t="shared" si="4"/>
        <v>0.96564203313888908</v>
      </c>
      <c r="P20">
        <f t="shared" si="4"/>
        <v>0.11492286866825398</v>
      </c>
      <c r="Q20">
        <f t="shared" si="4"/>
        <v>1.4540148389742054</v>
      </c>
      <c r="R20">
        <f t="shared" si="4"/>
        <v>0.13067053278571425</v>
      </c>
      <c r="S20">
        <f t="shared" si="4"/>
        <v>21.527404757967851</v>
      </c>
      <c r="T20">
        <f t="shared" si="4"/>
        <v>2.231365406114286</v>
      </c>
      <c r="U20">
        <f t="shared" si="4"/>
        <v>0.36657570922261845</v>
      </c>
    </row>
    <row r="21" spans="1:21" x14ac:dyDescent="0.15">
      <c r="D21" s="9"/>
      <c r="G21" s="9"/>
      <c r="I21" s="9"/>
      <c r="J21" s="9"/>
      <c r="K21" s="9"/>
      <c r="N21" s="9"/>
      <c r="O21" s="9"/>
      <c r="P21" s="9"/>
      <c r="U21" s="9"/>
    </row>
    <row r="22" spans="1:21" x14ac:dyDescent="0.15">
      <c r="A22" s="35" t="s">
        <v>1</v>
      </c>
      <c r="B22">
        <v>1030</v>
      </c>
      <c r="D22" s="9">
        <f t="shared" ref="D22:N22" si="5">(D2/$C$9)*100</f>
        <v>11.561792973665977</v>
      </c>
      <c r="E22">
        <f t="shared" si="5"/>
        <v>0.3752047776317739</v>
      </c>
      <c r="F22">
        <f t="shared" si="5"/>
        <v>0.34136222234616337</v>
      </c>
      <c r="G22" s="9">
        <f t="shared" si="5"/>
        <v>15.056965674026445</v>
      </c>
      <c r="H22">
        <f t="shared" si="5"/>
        <v>0.24241082087248741</v>
      </c>
      <c r="I22" s="9">
        <f t="shared" si="5"/>
        <v>2.6717068534830348</v>
      </c>
      <c r="J22" s="9">
        <f t="shared" si="5"/>
        <v>6.0732984736334821</v>
      </c>
      <c r="K22" s="9">
        <f t="shared" si="5"/>
        <v>3.6658516090541027</v>
      </c>
      <c r="L22">
        <f t="shared" si="5"/>
        <v>1.4743418302248703</v>
      </c>
      <c r="M22">
        <f t="shared" si="5"/>
        <v>0.11079575828513569</v>
      </c>
      <c r="N22" s="9">
        <f t="shared" si="5"/>
        <v>3.7580565194358408</v>
      </c>
      <c r="O22" s="9"/>
      <c r="P22" s="9">
        <f>(P2/$C$9)*100</f>
        <v>0.61055090310717097</v>
      </c>
      <c r="Q22">
        <f>(Q2/$C$9)*100</f>
        <v>6.4365391984958613</v>
      </c>
      <c r="R22">
        <f>(R2/$C$9)*100</f>
        <v>0.8681252164297989</v>
      </c>
      <c r="T22">
        <f>(T2/$C$9)*100</f>
        <v>9.8693752817219575</v>
      </c>
      <c r="U22" s="9">
        <f t="shared" ref="U22:U28" si="6">(U2/S2)*100</f>
        <v>1.6172984528352714</v>
      </c>
    </row>
    <row r="23" spans="1:21" x14ac:dyDescent="0.15">
      <c r="A23" s="35"/>
      <c r="B23">
        <v>1031</v>
      </c>
      <c r="D23" s="9">
        <f t="shared" ref="D23:N23" si="7">(D3/$C$10)*100</f>
        <v>11.45425717627773</v>
      </c>
      <c r="E23">
        <f t="shared" si="7"/>
        <v>0.64944495687706683</v>
      </c>
      <c r="F23">
        <f t="shared" si="7"/>
        <v>0.23850311860432269</v>
      </c>
      <c r="G23" s="9">
        <f t="shared" si="7"/>
        <v>17.361964707234272</v>
      </c>
      <c r="H23">
        <f t="shared" si="7"/>
        <v>0.2891573634854771</v>
      </c>
      <c r="I23" s="9">
        <f t="shared" si="7"/>
        <v>3.0508096492051484</v>
      </c>
      <c r="J23" s="9">
        <f t="shared" si="7"/>
        <v>5.3458113265687759</v>
      </c>
      <c r="K23" s="9">
        <f t="shared" si="7"/>
        <v>2.320042444774391</v>
      </c>
      <c r="L23">
        <f t="shared" si="7"/>
        <v>1.8572562540784314</v>
      </c>
      <c r="M23">
        <f t="shared" si="7"/>
        <v>0.16079929944350116</v>
      </c>
      <c r="N23" s="9">
        <f t="shared" si="7"/>
        <v>3.4559496059485642</v>
      </c>
      <c r="O23" s="9"/>
      <c r="P23" s="9">
        <f>(P3/$C$10)*100</f>
        <v>0.31424583018850627</v>
      </c>
      <c r="Q23">
        <f>(Q3/$C$10)*100</f>
        <v>5.6771705619944148</v>
      </c>
      <c r="R23">
        <f>(R3/$C$10)*100</f>
        <v>0.35285532577874751</v>
      </c>
      <c r="T23">
        <f>(T3/$C$10)*100</f>
        <v>11.024395922276547</v>
      </c>
      <c r="U23" s="9">
        <f t="shared" si="6"/>
        <v>2.0764182980881825</v>
      </c>
    </row>
    <row r="24" spans="1:21" x14ac:dyDescent="0.15">
      <c r="A24" s="35"/>
      <c r="B24">
        <v>1101</v>
      </c>
      <c r="D24" s="9">
        <f t="shared" ref="D24:N24" si="8">(D4/$C$11)*100</f>
        <v>10.99070656576157</v>
      </c>
      <c r="E24">
        <f t="shared" si="8"/>
        <v>0.63749381459276233</v>
      </c>
      <c r="F24">
        <f t="shared" si="8"/>
        <v>0.84253187959356202</v>
      </c>
      <c r="G24" s="9">
        <f t="shared" si="8"/>
        <v>15.16196484951349</v>
      </c>
      <c r="H24">
        <f t="shared" si="8"/>
        <v>0.24726400531124376</v>
      </c>
      <c r="I24" s="9">
        <f t="shared" si="8"/>
        <v>2.7811975478784912</v>
      </c>
      <c r="J24" s="9">
        <f t="shared" si="8"/>
        <v>5.0084606727713732</v>
      </c>
      <c r="K24" s="9">
        <f t="shared" si="8"/>
        <v>3.4050596234025474</v>
      </c>
      <c r="L24">
        <f t="shared" si="8"/>
        <v>1.1571397848808287</v>
      </c>
      <c r="M24">
        <f t="shared" si="8"/>
        <v>0.38231316978365709</v>
      </c>
      <c r="N24" s="9">
        <f t="shared" si="8"/>
        <v>5.8638261941169976</v>
      </c>
      <c r="O24" s="9"/>
      <c r="P24" s="9">
        <f>(P4/$C$11)*100</f>
        <v>0.40176084168932252</v>
      </c>
      <c r="Q24">
        <f>(Q4/$C$11)*100</f>
        <v>7.6574113842357017</v>
      </c>
      <c r="R24">
        <f>(R4/$C$11)*100</f>
        <v>0.63293306054790344</v>
      </c>
      <c r="T24">
        <f>(T4/$C$11)*100</f>
        <v>9.1200322186998051</v>
      </c>
      <c r="U24" s="9">
        <f t="shared" si="6"/>
        <v>1.7218943101334354</v>
      </c>
    </row>
    <row r="25" spans="1:21" x14ac:dyDescent="0.15">
      <c r="A25" s="35"/>
      <c r="B25">
        <v>1102</v>
      </c>
      <c r="D25" s="9">
        <f t="shared" ref="D25:N25" si="9">(D5/$C$12)*100</f>
        <v>11.471686154845576</v>
      </c>
      <c r="E25">
        <f t="shared" si="9"/>
        <v>0.63322824041748982</v>
      </c>
      <c r="F25">
        <f t="shared" si="9"/>
        <v>0.36362719184849046</v>
      </c>
      <c r="G25" s="9">
        <f t="shared" si="9"/>
        <v>16.384532353490577</v>
      </c>
      <c r="H25">
        <f t="shared" si="9"/>
        <v>0.64140425761370246</v>
      </c>
      <c r="I25" s="9">
        <f t="shared" si="9"/>
        <v>2.5128505585378456</v>
      </c>
      <c r="J25" s="9">
        <f t="shared" si="9"/>
        <v>7.3176565793554582</v>
      </c>
      <c r="K25" s="9">
        <f t="shared" si="9"/>
        <v>4.3404057857632967</v>
      </c>
      <c r="L25">
        <f t="shared" si="9"/>
        <v>1.3087944465815287</v>
      </c>
      <c r="M25">
        <f t="shared" si="9"/>
        <v>0.1866179674358095</v>
      </c>
      <c r="N25" s="9">
        <f t="shared" si="9"/>
        <v>3.6430285158888456</v>
      </c>
      <c r="O25" s="9"/>
      <c r="P25" s="9">
        <f>(P5/$C$12)*100</f>
        <v>0.96228678879241458</v>
      </c>
      <c r="Q25">
        <f>(Q5/$C$12)*100</f>
        <v>5.5895521980973619</v>
      </c>
      <c r="R25">
        <f>(R5/$C$12)*100</f>
        <v>0.35761398000580169</v>
      </c>
      <c r="T25">
        <f>(T5/$C$12)*100</f>
        <v>9.8416904210718119</v>
      </c>
      <c r="U25" s="9">
        <f t="shared" si="6"/>
        <v>1.0829293056299623</v>
      </c>
    </row>
    <row r="26" spans="1:21" x14ac:dyDescent="0.15">
      <c r="A26" s="35"/>
      <c r="B26">
        <v>1104</v>
      </c>
      <c r="D26" s="9">
        <f t="shared" ref="D26:N26" si="10">(D6/$C$13)*100</f>
        <v>11.561792973665977</v>
      </c>
      <c r="E26">
        <f t="shared" si="10"/>
        <v>0.3752047776317739</v>
      </c>
      <c r="F26">
        <f t="shared" si="10"/>
        <v>0.34136222234616337</v>
      </c>
      <c r="G26" s="9">
        <f t="shared" si="10"/>
        <v>15.056965674026445</v>
      </c>
      <c r="H26">
        <f t="shared" si="10"/>
        <v>0.24241082087248741</v>
      </c>
      <c r="I26" s="9">
        <f t="shared" si="10"/>
        <v>2.6717068534830348</v>
      </c>
      <c r="J26" s="9">
        <f t="shared" si="10"/>
        <v>6.0732984736334821</v>
      </c>
      <c r="K26" s="9">
        <f t="shared" si="10"/>
        <v>3.6658516090541027</v>
      </c>
      <c r="L26">
        <f t="shared" si="10"/>
        <v>1.4743418302248703</v>
      </c>
      <c r="M26">
        <f t="shared" si="10"/>
        <v>0.11079575828513569</v>
      </c>
      <c r="N26" s="9">
        <f t="shared" si="10"/>
        <v>3.7580565194358408</v>
      </c>
      <c r="O26" s="9"/>
      <c r="P26" s="9">
        <f>(P6/$C$13)*100</f>
        <v>0.61055090310717097</v>
      </c>
      <c r="Q26">
        <f>(Q6/$C$13)*100</f>
        <v>6.4365391984958613</v>
      </c>
      <c r="R26">
        <f>(R6/$C$13)*100</f>
        <v>0.8681252164297989</v>
      </c>
      <c r="T26">
        <f>(T6/$C$13)*100</f>
        <v>9.8693752817219575</v>
      </c>
      <c r="U26" s="9">
        <f t="shared" si="6"/>
        <v>1.6172984528352714</v>
      </c>
    </row>
    <row r="27" spans="1:21" x14ac:dyDescent="0.15">
      <c r="A27" s="35"/>
      <c r="B27">
        <v>1105</v>
      </c>
      <c r="D27" s="9">
        <f t="shared" ref="D27:N27" si="11">(D7/$C$14)*100</f>
        <v>11.45425717627773</v>
      </c>
      <c r="E27">
        <f t="shared" si="11"/>
        <v>0.64944495687706683</v>
      </c>
      <c r="F27">
        <f t="shared" si="11"/>
        <v>0.23850311860432269</v>
      </c>
      <c r="G27" s="9">
        <f t="shared" si="11"/>
        <v>17.361964707234272</v>
      </c>
      <c r="H27">
        <f t="shared" si="11"/>
        <v>0.2891573634854771</v>
      </c>
      <c r="I27" s="9">
        <f t="shared" si="11"/>
        <v>3.0508096492051484</v>
      </c>
      <c r="J27" s="9">
        <f t="shared" si="11"/>
        <v>5.3458113265687759</v>
      </c>
      <c r="K27" s="9">
        <f t="shared" si="11"/>
        <v>2.320042444774391</v>
      </c>
      <c r="L27">
        <f t="shared" si="11"/>
        <v>1.8572562540784314</v>
      </c>
      <c r="M27">
        <f t="shared" si="11"/>
        <v>0.16079929944350116</v>
      </c>
      <c r="N27" s="9">
        <f t="shared" si="11"/>
        <v>3.4559496059485642</v>
      </c>
      <c r="O27" s="9"/>
      <c r="P27" s="9">
        <f>(P7/$C$14)*100</f>
        <v>0.31424583018850627</v>
      </c>
      <c r="Q27">
        <f>(Q7/$C$14)*100</f>
        <v>5.6771705619944148</v>
      </c>
      <c r="R27">
        <f>(R7/$C$14)*100</f>
        <v>0.35285532577874751</v>
      </c>
      <c r="T27">
        <f>(T7/$C$14)*100</f>
        <v>11.024395922276547</v>
      </c>
      <c r="U27" s="9">
        <f t="shared" si="6"/>
        <v>2.0764182980881825</v>
      </c>
    </row>
    <row r="28" spans="1:21" x14ac:dyDescent="0.15">
      <c r="A28" s="35"/>
      <c r="B28">
        <v>1106</v>
      </c>
      <c r="D28" s="9">
        <f t="shared" ref="D28:N28" si="12">(D8/$C$15)*100</f>
        <v>10.99070656576157</v>
      </c>
      <c r="E28">
        <f t="shared" si="12"/>
        <v>0.63749381459276233</v>
      </c>
      <c r="F28">
        <f t="shared" si="12"/>
        <v>0.84253187959356202</v>
      </c>
      <c r="G28" s="9">
        <f t="shared" si="12"/>
        <v>15.16196484951349</v>
      </c>
      <c r="H28">
        <f t="shared" si="12"/>
        <v>0.24726400531124376</v>
      </c>
      <c r="I28" s="9">
        <f t="shared" si="12"/>
        <v>2.7811975478784912</v>
      </c>
      <c r="J28" s="9">
        <f t="shared" si="12"/>
        <v>5.0084606727713732</v>
      </c>
      <c r="K28" s="9">
        <f t="shared" si="12"/>
        <v>3.4050596234025474</v>
      </c>
      <c r="L28">
        <f t="shared" si="12"/>
        <v>1.1571397848808287</v>
      </c>
      <c r="M28">
        <f t="shared" si="12"/>
        <v>0.38231316978365709</v>
      </c>
      <c r="N28" s="9">
        <f t="shared" si="12"/>
        <v>5.8638261941169976</v>
      </c>
      <c r="O28" s="9"/>
      <c r="P28" s="9">
        <f>(P8/$C$15)*100</f>
        <v>0.40176084168932252</v>
      </c>
      <c r="Q28">
        <f>(Q8/$C$15)*100</f>
        <v>7.6574113842357017</v>
      </c>
      <c r="R28">
        <f>(R8/$C$15)*100</f>
        <v>0.63293306054790344</v>
      </c>
      <c r="T28">
        <f>(T8/$C$15)*100</f>
        <v>9.1200322186998051</v>
      </c>
      <c r="U28" s="9">
        <f t="shared" si="6"/>
        <v>1.7218943101334354</v>
      </c>
    </row>
    <row r="29" spans="1:21" x14ac:dyDescent="0.15">
      <c r="A29" s="35"/>
      <c r="B29">
        <v>1107</v>
      </c>
      <c r="D29" s="9">
        <f t="shared" ref="D29:N29" si="13">(SUM(D2:D8)/SUM($C$9:$C$15))*100</f>
        <v>11.343652689754151</v>
      </c>
      <c r="E29">
        <f t="shared" si="13"/>
        <v>0.56737634492114797</v>
      </c>
      <c r="F29">
        <f t="shared" si="13"/>
        <v>0.47044150609613938</v>
      </c>
      <c r="G29" s="9">
        <f t="shared" si="13"/>
        <v>15.90936846787579</v>
      </c>
      <c r="H29">
        <f t="shared" si="13"/>
        <v>0.3117318296623755</v>
      </c>
      <c r="I29" s="9">
        <f t="shared" si="13"/>
        <v>2.788423237062418</v>
      </c>
      <c r="J29" s="9">
        <f t="shared" si="13"/>
        <v>5.7151711065520976</v>
      </c>
      <c r="K29" s="9">
        <f t="shared" si="13"/>
        <v>3.3061480880894787</v>
      </c>
      <c r="L29">
        <f t="shared" si="13"/>
        <v>1.4596866762377303</v>
      </c>
      <c r="M29">
        <f t="shared" si="13"/>
        <v>0.21873588083929218</v>
      </c>
      <c r="N29" s="9">
        <f t="shared" si="13"/>
        <v>4.3076800716454269</v>
      </c>
      <c r="O29" s="9"/>
      <c r="P29" s="9">
        <f>(SUM(P2:P8)/SUM($C$9:$C$15))*100</f>
        <v>0.51266508100249475</v>
      </c>
      <c r="Q29">
        <f>(SUM(Q2:Q8)/SUM($C$9:$C$15))*100</f>
        <v>6.4862863574467511</v>
      </c>
      <c r="R29">
        <f>(SUM(R2:R8)/SUM($C$9:$C$15))*100</f>
        <v>0.5829146109170571</v>
      </c>
      <c r="T29">
        <f>(SUM(T2:T8)/SUM($C$9:$C$15))*100</f>
        <v>9.9540077612746281</v>
      </c>
      <c r="U29" s="9">
        <f>(SUM(U2:U8)/SUM(S2:S8))*100</f>
        <v>1.7028328000705206</v>
      </c>
    </row>
    <row r="30" spans="1:21" x14ac:dyDescent="0.15">
      <c r="A30" s="35"/>
      <c r="B30">
        <v>1108</v>
      </c>
      <c r="D30" s="9">
        <f t="shared" ref="D30:N30" si="14">(D10/$C$10)*100</f>
        <v>11.45425717627773</v>
      </c>
      <c r="E30">
        <f t="shared" si="14"/>
        <v>0.64944495687706683</v>
      </c>
      <c r="F30">
        <f t="shared" si="14"/>
        <v>0.23850311860432269</v>
      </c>
      <c r="G30" s="9">
        <f t="shared" si="14"/>
        <v>17.361964707234272</v>
      </c>
      <c r="H30">
        <f t="shared" si="14"/>
        <v>0.2891573634854771</v>
      </c>
      <c r="I30" s="9">
        <f t="shared" si="14"/>
        <v>3.0508096492051484</v>
      </c>
      <c r="J30" s="9">
        <f t="shared" si="14"/>
        <v>5.3458113265687759</v>
      </c>
      <c r="K30" s="9">
        <f t="shared" si="14"/>
        <v>2.320042444774391</v>
      </c>
      <c r="L30">
        <f t="shared" si="14"/>
        <v>1.8572562540784314</v>
      </c>
      <c r="M30">
        <f t="shared" si="14"/>
        <v>0.16079929944350116</v>
      </c>
      <c r="N30" s="9">
        <f t="shared" si="14"/>
        <v>3.4559496059485642</v>
      </c>
      <c r="O30" s="9"/>
      <c r="P30" s="9">
        <f>(P10/$C$10)*100</f>
        <v>0.31424583018850627</v>
      </c>
      <c r="Q30">
        <f>(Q10/$C$10)*100</f>
        <v>5.6771705619944148</v>
      </c>
      <c r="R30">
        <f>(R10/$C$10)*100</f>
        <v>0.35285532577874751</v>
      </c>
      <c r="T30">
        <f>(T10/$C$10)*100</f>
        <v>11.024395922276547</v>
      </c>
      <c r="U30" s="9">
        <f t="shared" ref="U30:U35" si="15">(U10/S10)*100</f>
        <v>2.0764182980881825</v>
      </c>
    </row>
    <row r="31" spans="1:21" x14ac:dyDescent="0.15">
      <c r="A31" s="35"/>
      <c r="B31">
        <v>1109</v>
      </c>
      <c r="D31" s="9">
        <f t="shared" ref="D31:N31" si="16">(D11/$C$11)*100</f>
        <v>10.99070656576157</v>
      </c>
      <c r="E31">
        <f t="shared" si="16"/>
        <v>0.63749381459276233</v>
      </c>
      <c r="F31">
        <f t="shared" si="16"/>
        <v>0.84253187959356202</v>
      </c>
      <c r="G31" s="9">
        <f t="shared" si="16"/>
        <v>15.16196484951349</v>
      </c>
      <c r="H31">
        <f t="shared" si="16"/>
        <v>0.24726400531124376</v>
      </c>
      <c r="I31" s="9">
        <f t="shared" si="16"/>
        <v>2.7811975478784912</v>
      </c>
      <c r="J31" s="9">
        <f t="shared" si="16"/>
        <v>5.0084606727713732</v>
      </c>
      <c r="K31" s="9">
        <f t="shared" si="16"/>
        <v>3.4050596234025474</v>
      </c>
      <c r="L31">
        <f t="shared" si="16"/>
        <v>1.1571397848808287</v>
      </c>
      <c r="M31">
        <f t="shared" si="16"/>
        <v>0.38231316978365709</v>
      </c>
      <c r="N31" s="9">
        <f t="shared" si="16"/>
        <v>5.8638261941169976</v>
      </c>
      <c r="O31" s="9"/>
      <c r="P31" s="9">
        <f>(P11/$C$11)*100</f>
        <v>0.40176084168932252</v>
      </c>
      <c r="Q31">
        <f>(Q11/$C$11)*100</f>
        <v>7.6574113842357017</v>
      </c>
      <c r="R31">
        <f>(R11/$C$11)*100</f>
        <v>0.63293306054790344</v>
      </c>
      <c r="T31">
        <f>(T11/$C$11)*100</f>
        <v>9.1200322186998051</v>
      </c>
      <c r="U31" s="9">
        <f t="shared" si="15"/>
        <v>1.7218943101334354</v>
      </c>
    </row>
    <row r="32" spans="1:21" x14ac:dyDescent="0.15">
      <c r="A32" s="35"/>
      <c r="B32">
        <v>1110</v>
      </c>
      <c r="D32" s="9">
        <f t="shared" ref="D32:N32" si="17">(D12/$C$12)*100</f>
        <v>11.471686154845576</v>
      </c>
      <c r="E32">
        <f t="shared" si="17"/>
        <v>0.63322824041748982</v>
      </c>
      <c r="F32">
        <f t="shared" si="17"/>
        <v>0.36362719184849046</v>
      </c>
      <c r="G32" s="9">
        <f t="shared" si="17"/>
        <v>16.384532353490577</v>
      </c>
      <c r="H32">
        <f t="shared" si="17"/>
        <v>0.64140425761370246</v>
      </c>
      <c r="I32" s="9">
        <f t="shared" si="17"/>
        <v>2.5128505585378456</v>
      </c>
      <c r="J32" s="9">
        <f t="shared" si="17"/>
        <v>7.3176565793554582</v>
      </c>
      <c r="K32" s="9">
        <f t="shared" si="17"/>
        <v>4.3404057857632967</v>
      </c>
      <c r="L32">
        <f t="shared" si="17"/>
        <v>1.3087944465815287</v>
      </c>
      <c r="M32">
        <f t="shared" si="17"/>
        <v>0.1866179674358095</v>
      </c>
      <c r="N32" s="9">
        <f t="shared" si="17"/>
        <v>3.6430285158888456</v>
      </c>
      <c r="O32" s="9"/>
      <c r="P32" s="9">
        <f>(P12/$C$12)*100</f>
        <v>0.96228678879241458</v>
      </c>
      <c r="Q32">
        <f>(Q12/$C$12)*100</f>
        <v>5.5895521980973619</v>
      </c>
      <c r="R32">
        <f>(R12/$C$12)*100</f>
        <v>0.35761398000580169</v>
      </c>
      <c r="T32">
        <f>(T12/$C$12)*100</f>
        <v>9.8416904210718119</v>
      </c>
      <c r="U32" s="9">
        <f t="shared" si="15"/>
        <v>1.0829293056299623</v>
      </c>
    </row>
    <row r="33" spans="1:21" x14ac:dyDescent="0.15">
      <c r="A33" s="35"/>
      <c r="B33">
        <v>1111</v>
      </c>
      <c r="D33" s="9">
        <f t="shared" ref="D33:N33" si="18">(D13/$C$13)*100</f>
        <v>11.561792973665977</v>
      </c>
      <c r="E33">
        <f t="shared" si="18"/>
        <v>0.3752047776317739</v>
      </c>
      <c r="F33">
        <f t="shared" si="18"/>
        <v>0.34136222234616337</v>
      </c>
      <c r="G33" s="9">
        <f t="shared" si="18"/>
        <v>15.056965674026445</v>
      </c>
      <c r="H33">
        <f t="shared" si="18"/>
        <v>0.24241082087248741</v>
      </c>
      <c r="I33" s="9">
        <f t="shared" si="18"/>
        <v>2.6717068534830348</v>
      </c>
      <c r="J33" s="9">
        <f t="shared" si="18"/>
        <v>6.0732984736334821</v>
      </c>
      <c r="K33" s="9">
        <f t="shared" si="18"/>
        <v>3.6658516090541027</v>
      </c>
      <c r="L33">
        <f t="shared" si="18"/>
        <v>1.4743418302248703</v>
      </c>
      <c r="M33">
        <f t="shared" si="18"/>
        <v>0.11079575828513569</v>
      </c>
      <c r="N33" s="9">
        <f t="shared" si="18"/>
        <v>3.7580565194358408</v>
      </c>
      <c r="O33" s="9"/>
      <c r="P33" s="9">
        <f>(P13/$C$13)*100</f>
        <v>0.61055090310717097</v>
      </c>
      <c r="Q33">
        <f>(Q13/$C$13)*100</f>
        <v>6.4365391984958613</v>
      </c>
      <c r="R33">
        <f>(R13/$C$13)*100</f>
        <v>0.8681252164297989</v>
      </c>
      <c r="T33">
        <f>(T13/$C$13)*100</f>
        <v>9.8693752817219575</v>
      </c>
      <c r="U33" s="9">
        <f t="shared" si="15"/>
        <v>1.6172984528352714</v>
      </c>
    </row>
    <row r="34" spans="1:21" x14ac:dyDescent="0.15">
      <c r="A34" s="35"/>
      <c r="B34">
        <v>1112</v>
      </c>
      <c r="D34" s="9">
        <f t="shared" ref="D34:N34" si="19">(D14/$C$14)*100</f>
        <v>11.45425717627773</v>
      </c>
      <c r="E34">
        <f t="shared" si="19"/>
        <v>0.64944495687706683</v>
      </c>
      <c r="F34">
        <f t="shared" si="19"/>
        <v>0.23850311860432269</v>
      </c>
      <c r="G34" s="9">
        <f t="shared" si="19"/>
        <v>17.361964707234272</v>
      </c>
      <c r="H34">
        <f t="shared" si="19"/>
        <v>0.2891573634854771</v>
      </c>
      <c r="I34" s="9">
        <f t="shared" si="19"/>
        <v>3.0508096492051484</v>
      </c>
      <c r="J34" s="9">
        <f t="shared" si="19"/>
        <v>5.3458113265687759</v>
      </c>
      <c r="K34" s="9">
        <f t="shared" si="19"/>
        <v>2.320042444774391</v>
      </c>
      <c r="L34">
        <f t="shared" si="19"/>
        <v>1.8572562540784314</v>
      </c>
      <c r="M34">
        <f t="shared" si="19"/>
        <v>0.16079929944350116</v>
      </c>
      <c r="N34" s="9">
        <f t="shared" si="19"/>
        <v>3.4559496059485642</v>
      </c>
      <c r="O34" s="9"/>
      <c r="P34" s="9">
        <f>(P14/$C$14)*100</f>
        <v>0.31424583018850627</v>
      </c>
      <c r="Q34">
        <f>(Q14/$C$14)*100</f>
        <v>5.6771705619944148</v>
      </c>
      <c r="R34">
        <f>(R14/$C$14)*100</f>
        <v>0.35285532577874751</v>
      </c>
      <c r="T34">
        <f>(T14/$C$14)*100</f>
        <v>11.024395922276547</v>
      </c>
      <c r="U34" s="9">
        <f t="shared" si="15"/>
        <v>2.0764182980881825</v>
      </c>
    </row>
    <row r="35" spans="1:21" x14ac:dyDescent="0.15">
      <c r="A35" s="35"/>
      <c r="B35">
        <v>1113</v>
      </c>
      <c r="D35" s="9">
        <f t="shared" ref="D35:N35" si="20">(D15/$C$15)*100</f>
        <v>10.99070656576157</v>
      </c>
      <c r="E35">
        <f t="shared" si="20"/>
        <v>0.63749381459276233</v>
      </c>
      <c r="F35">
        <f t="shared" si="20"/>
        <v>0.84253187959356202</v>
      </c>
      <c r="G35" s="9">
        <f t="shared" si="20"/>
        <v>15.16196484951349</v>
      </c>
      <c r="H35">
        <f t="shared" si="20"/>
        <v>0.24726400531124376</v>
      </c>
      <c r="I35" s="9">
        <f t="shared" si="20"/>
        <v>2.7811975478784912</v>
      </c>
      <c r="J35" s="9">
        <f t="shared" si="20"/>
        <v>5.0084606727713732</v>
      </c>
      <c r="K35" s="9">
        <f t="shared" si="20"/>
        <v>3.4050596234025474</v>
      </c>
      <c r="L35">
        <f t="shared" si="20"/>
        <v>1.1571397848808287</v>
      </c>
      <c r="M35">
        <f t="shared" si="20"/>
        <v>0.38231316978365709</v>
      </c>
      <c r="N35" s="9">
        <f t="shared" si="20"/>
        <v>5.8638261941169976</v>
      </c>
      <c r="O35" s="9"/>
      <c r="P35" s="9">
        <f>(P15/$C$15)*100</f>
        <v>0.40176084168932252</v>
      </c>
      <c r="Q35">
        <f>(Q15/$C$15)*100</f>
        <v>7.6574113842357017</v>
      </c>
      <c r="R35">
        <f>(R15/$C$15)*100</f>
        <v>0.63293306054790344</v>
      </c>
      <c r="T35">
        <f>(T15/$C$15)*100</f>
        <v>9.1200322186998051</v>
      </c>
      <c r="U35" s="9">
        <f t="shared" si="15"/>
        <v>1.7218943101334354</v>
      </c>
    </row>
    <row r="36" spans="1:21" x14ac:dyDescent="0.15">
      <c r="A36" s="35"/>
      <c r="B36" t="s">
        <v>75</v>
      </c>
      <c r="D36" s="9">
        <f>(SUM(D2:D3)/SUM($C$2:$C$3))*100</f>
        <v>11.508138693584208</v>
      </c>
      <c r="E36" s="9">
        <f>(SUM(E2:E3)/SUM($C$2:$C$3))*100</f>
        <v>0.5120351145453309</v>
      </c>
      <c r="F36" s="9">
        <f t="shared" ref="F36:U36" si="21">(SUM(F2:F3)/SUM($C$2:$C$3))*100</f>
        <v>0.29004134785448671</v>
      </c>
      <c r="G36" s="9">
        <f t="shared" si="21"/>
        <v>16.207029808199678</v>
      </c>
      <c r="H36" s="9">
        <f t="shared" si="21"/>
        <v>0.26573470139532707</v>
      </c>
      <c r="I36" s="9">
        <f t="shared" si="21"/>
        <v>2.8608577044133461</v>
      </c>
      <c r="J36" s="9">
        <f t="shared" si="21"/>
        <v>5.7103235379144124</v>
      </c>
      <c r="K36" s="9">
        <f>(SUM(K2:K3)/SUM($C$2:$C$3))*100</f>
        <v>2.9943689624320133</v>
      </c>
      <c r="L36" s="9">
        <f t="shared" si="21"/>
        <v>1.6653944679861648</v>
      </c>
      <c r="M36" s="9">
        <f t="shared" si="21"/>
        <v>0.1357446968484024</v>
      </c>
      <c r="N36" s="9">
        <f t="shared" si="21"/>
        <v>3.6073222584309832</v>
      </c>
      <c r="O36" s="9"/>
      <c r="P36" s="9">
        <f t="shared" si="21"/>
        <v>0.46271143236210188</v>
      </c>
      <c r="Q36" s="9">
        <f t="shared" si="21"/>
        <v>6.0576572029398985</v>
      </c>
      <c r="R36" s="9">
        <f t="shared" si="21"/>
        <v>0.61103468748825895</v>
      </c>
      <c r="S36" s="9"/>
      <c r="T36" s="9">
        <f t="shared" si="21"/>
        <v>10.445665247051354</v>
      </c>
      <c r="U36" s="9">
        <f t="shared" si="21"/>
        <v>1.7602436949837632</v>
      </c>
    </row>
    <row r="37" spans="1:21" x14ac:dyDescent="0.15">
      <c r="A37" s="35"/>
      <c r="B37" t="s">
        <v>76</v>
      </c>
      <c r="D37" s="9">
        <f>(SUM(D4:D15)/SUM($C$4:$C$15))*100</f>
        <v>11.317197240646678</v>
      </c>
      <c r="E37" s="9">
        <f t="shared" ref="E37:U37" si="22">(SUM(E4:E15)/SUM($C$4:$C$15))*100</f>
        <v>0.57627726700364257</v>
      </c>
      <c r="F37" s="9">
        <f t="shared" si="22"/>
        <v>0.4994565413831098</v>
      </c>
      <c r="G37" s="9">
        <f t="shared" si="22"/>
        <v>15.861493486072858</v>
      </c>
      <c r="H37" s="9">
        <f t="shared" si="22"/>
        <v>0.31912987361519701</v>
      </c>
      <c r="I37" s="9">
        <f t="shared" si="22"/>
        <v>2.776773088599882</v>
      </c>
      <c r="J37" s="9">
        <f t="shared" si="22"/>
        <v>5.7159507753531082</v>
      </c>
      <c r="K37" s="9">
        <f t="shared" si="22"/>
        <v>3.3562937333087808</v>
      </c>
      <c r="L37" s="9">
        <f t="shared" si="22"/>
        <v>1.4266012349911077</v>
      </c>
      <c r="M37" s="9">
        <f t="shared" si="22"/>
        <v>0.23208394081592207</v>
      </c>
      <c r="N37" s="9">
        <f t="shared" si="22"/>
        <v>4.4203235796222975</v>
      </c>
      <c r="O37" s="9"/>
      <c r="P37" s="9">
        <f t="shared" si="22"/>
        <v>0.52069948015236889</v>
      </c>
      <c r="Q37" s="9">
        <f t="shared" si="22"/>
        <v>6.5552258204952309</v>
      </c>
      <c r="R37" s="9">
        <f t="shared" si="22"/>
        <v>0.57839185981784358</v>
      </c>
      <c r="S37" s="9"/>
      <c r="T37" s="9">
        <f t="shared" si="22"/>
        <v>9.874931005256455</v>
      </c>
      <c r="U37" s="9">
        <f t="shared" si="22"/>
        <v>1.6151761228283232</v>
      </c>
    </row>
    <row r="38" spans="1:21" x14ac:dyDescent="0.15">
      <c r="A38" s="35"/>
      <c r="B38" t="s">
        <v>77</v>
      </c>
      <c r="D38" s="9">
        <f>(SUM(D3:D8)/SUM($C$3:$C$8))*100</f>
        <v>11.308481549820387</v>
      </c>
      <c r="E38" s="9">
        <f t="shared" ref="E38:U38" si="23">(SUM(E3:E8)/SUM($C$3:$C$8))*100</f>
        <v>0.59836050320324485</v>
      </c>
      <c r="F38" s="9">
        <f t="shared" si="23"/>
        <v>0.4912531850300299</v>
      </c>
      <c r="G38" s="9">
        <f t="shared" si="23"/>
        <v>16.046802862865974</v>
      </c>
      <c r="H38" s="9">
        <f t="shared" si="23"/>
        <v>0.32290857728907446</v>
      </c>
      <c r="I38" s="9">
        <f t="shared" si="23"/>
        <v>2.8072416239546474</v>
      </c>
      <c r="J38" s="9">
        <f t="shared" si="23"/>
        <v>5.6574296040847152</v>
      </c>
      <c r="K38" s="9">
        <f t="shared" si="23"/>
        <v>3.2481524595716911</v>
      </c>
      <c r="L38" s="9">
        <f t="shared" si="23"/>
        <v>1.4573238000995432</v>
      </c>
      <c r="M38" s="9">
        <f t="shared" si="23"/>
        <v>0.23613925579939155</v>
      </c>
      <c r="N38" s="9">
        <f t="shared" si="23"/>
        <v>4.3962968393464825</v>
      </c>
      <c r="O38" s="9"/>
      <c r="P38" s="9">
        <f t="shared" si="23"/>
        <v>0.49688277850871587</v>
      </c>
      <c r="Q38" s="9">
        <f t="shared" si="23"/>
        <v>6.4943071789905451</v>
      </c>
      <c r="R38" s="9">
        <f t="shared" si="23"/>
        <v>0.53692960559297265</v>
      </c>
      <c r="S38" s="9"/>
      <c r="T38" s="9">
        <f t="shared" si="23"/>
        <v>9.9676532041424473</v>
      </c>
      <c r="U38" s="9">
        <f t="shared" si="23"/>
        <v>1.6569377053020184</v>
      </c>
    </row>
    <row r="39" spans="1:21" x14ac:dyDescent="0.15">
      <c r="A39" s="35"/>
      <c r="B39" t="s">
        <v>68</v>
      </c>
      <c r="D39" s="9">
        <f t="shared" ref="D39:N39" si="24">(SUM(D9:D15)/SUM($C$9:$C$15))*100</f>
        <v>11.343652689754151</v>
      </c>
      <c r="E39">
        <f t="shared" si="24"/>
        <v>0.56737634492114797</v>
      </c>
      <c r="F39">
        <f t="shared" si="24"/>
        <v>0.47044150609613938</v>
      </c>
      <c r="G39" s="9">
        <f t="shared" si="24"/>
        <v>15.90936846787579</v>
      </c>
      <c r="H39">
        <f t="shared" si="24"/>
        <v>0.3117318296623755</v>
      </c>
      <c r="I39" s="9">
        <f t="shared" si="24"/>
        <v>2.788423237062418</v>
      </c>
      <c r="J39" s="9">
        <f t="shared" si="24"/>
        <v>5.7151711065520976</v>
      </c>
      <c r="K39" s="9">
        <f t="shared" si="24"/>
        <v>3.3061480880894787</v>
      </c>
      <c r="L39">
        <f t="shared" si="24"/>
        <v>1.4596866762377303</v>
      </c>
      <c r="M39">
        <f t="shared" si="24"/>
        <v>0.21873588083929218</v>
      </c>
      <c r="N39" s="9">
        <f t="shared" si="24"/>
        <v>4.3076800716454269</v>
      </c>
      <c r="O39" s="9"/>
      <c r="P39" s="9">
        <f>(SUM(P9:P15)/SUM($C$9:$C$15))*100</f>
        <v>0.51266508100249475</v>
      </c>
      <c r="Q39">
        <f>(SUM(Q9:Q15)/SUM($C$9:$C$15))*100</f>
        <v>6.4862863574467511</v>
      </c>
      <c r="R39">
        <f>(SUM(R9:R15)/SUM($C$9:$C$15))*100</f>
        <v>0.5829146109170571</v>
      </c>
      <c r="T39">
        <f>(SUM(T9:T15)/SUM($C$9:$C$15))*100</f>
        <v>9.9540077612746281</v>
      </c>
      <c r="U39" s="9">
        <f>(SUM(U9:U15)/SUM(S9:S15))*100</f>
        <v>1.7028328000705206</v>
      </c>
    </row>
    <row r="40" spans="1:21" x14ac:dyDescent="0.15">
      <c r="A40" s="35"/>
      <c r="B40" t="s">
        <v>78</v>
      </c>
      <c r="D40" s="9">
        <f>(SUM(D2:D15)/SUM($C$2:$C$15))*100</f>
        <v>11.343652689754151</v>
      </c>
      <c r="E40" s="9">
        <f t="shared" ref="E40:U40" si="25">(SUM(E2:E15)/SUM($C$2:$C$15))*100</f>
        <v>0.56737634492114786</v>
      </c>
      <c r="F40" s="9">
        <f t="shared" si="25"/>
        <v>0.47044150609613938</v>
      </c>
      <c r="G40" s="9">
        <f t="shared" si="25"/>
        <v>15.909368467875787</v>
      </c>
      <c r="H40" s="9">
        <f t="shared" si="25"/>
        <v>0.31173182966237545</v>
      </c>
      <c r="I40" s="9">
        <f t="shared" si="25"/>
        <v>2.7884232370624171</v>
      </c>
      <c r="J40" s="9">
        <f t="shared" si="25"/>
        <v>5.7151711065520967</v>
      </c>
      <c r="K40" s="9">
        <f t="shared" si="25"/>
        <v>3.3061480880894778</v>
      </c>
      <c r="L40" s="9">
        <f t="shared" si="25"/>
        <v>1.4596866762377299</v>
      </c>
      <c r="M40" s="9">
        <f t="shared" si="25"/>
        <v>0.2187358808392921</v>
      </c>
      <c r="N40" s="9">
        <f>(SUM(N2:N15)/SUM($C$2:$C$15))*100</f>
        <v>4.307680071645426</v>
      </c>
      <c r="O40" s="9"/>
      <c r="P40" s="9">
        <f t="shared" si="25"/>
        <v>0.51266508100249464</v>
      </c>
      <c r="Q40" s="9">
        <f t="shared" si="25"/>
        <v>6.4862863574467493</v>
      </c>
      <c r="R40" s="9">
        <f t="shared" si="25"/>
        <v>0.5829146109170571</v>
      </c>
      <c r="S40" s="9"/>
      <c r="T40" s="9">
        <f t="shared" si="25"/>
        <v>9.9540077612746281</v>
      </c>
      <c r="U40" s="9">
        <f t="shared" si="25"/>
        <v>1.635275623032495</v>
      </c>
    </row>
    <row r="41" spans="1:21" x14ac:dyDescent="0.15">
      <c r="D41" s="9"/>
      <c r="G41" s="9"/>
      <c r="I41" s="9"/>
      <c r="J41" s="9"/>
      <c r="K41" s="9"/>
      <c r="N41" s="9"/>
      <c r="O41" s="9"/>
      <c r="P41" s="9"/>
      <c r="U41" s="9"/>
    </row>
    <row r="42" spans="1:21" x14ac:dyDescent="0.15">
      <c r="A42" s="35" t="s">
        <v>72</v>
      </c>
      <c r="B42">
        <v>1030</v>
      </c>
      <c r="D42" s="9">
        <v>2.5189968112777792</v>
      </c>
      <c r="G42" s="9">
        <v>3.2804988470888836</v>
      </c>
      <c r="I42" s="9">
        <v>0.18325419970833315</v>
      </c>
      <c r="J42" s="9">
        <v>1.3232047593194454</v>
      </c>
      <c r="K42" s="9">
        <v>0.72676959568611132</v>
      </c>
      <c r="N42" s="9">
        <v>0.73009519323611016</v>
      </c>
      <c r="O42" s="9">
        <v>0.38351454245277861</v>
      </c>
      <c r="P42" s="9">
        <v>8.6282313733333435E-2</v>
      </c>
      <c r="U42" s="9">
        <v>0.5691689854388885</v>
      </c>
    </row>
    <row r="43" spans="1:21" x14ac:dyDescent="0.15">
      <c r="A43" s="35"/>
      <c r="B43">
        <v>1031</v>
      </c>
      <c r="D43" s="9">
        <v>2.4850430347249999</v>
      </c>
      <c r="G43" s="9">
        <v>3.7667418149305627</v>
      </c>
      <c r="I43" s="9">
        <v>0.21135325524722215</v>
      </c>
      <c r="J43" s="9">
        <v>1.159793341252777</v>
      </c>
      <c r="K43" s="9">
        <v>0.20325930213888832</v>
      </c>
      <c r="N43" s="9">
        <v>0.73480580619166824</v>
      </c>
      <c r="O43" s="9">
        <v>0.16527013304999991</v>
      </c>
      <c r="P43" s="9">
        <v>0.10843514582499994</v>
      </c>
      <c r="U43" s="9">
        <v>0.60953463275277708</v>
      </c>
    </row>
    <row r="44" spans="1:21" x14ac:dyDescent="0.15">
      <c r="A44" s="35"/>
      <c r="B44">
        <v>1101</v>
      </c>
      <c r="D44" s="9">
        <v>2.6576206238194438</v>
      </c>
      <c r="G44" s="9">
        <v>3.6662565996638823</v>
      </c>
      <c r="I44" s="9">
        <v>0.70249933518055174</v>
      </c>
      <c r="J44" s="9">
        <v>1.2110766762722218</v>
      </c>
      <c r="K44" s="9">
        <v>0.73219709151666545</v>
      </c>
      <c r="N44" s="9">
        <v>1.5801200532027733</v>
      </c>
      <c r="O44" s="9">
        <v>0.18806569319444419</v>
      </c>
      <c r="P44" s="9">
        <v>2.4509023222222225E-2</v>
      </c>
      <c r="U44" s="9">
        <v>1.1429701239805574</v>
      </c>
    </row>
    <row r="45" spans="1:21" x14ac:dyDescent="0.15">
      <c r="A45" s="35"/>
      <c r="B45">
        <v>1102</v>
      </c>
      <c r="D45" s="9">
        <v>2.4768298725305495</v>
      </c>
      <c r="G45" s="9">
        <v>3.5375531227750026</v>
      </c>
      <c r="I45" s="9">
        <v>0.36906004303888995</v>
      </c>
      <c r="J45" s="9">
        <v>1.5799412717555552</v>
      </c>
      <c r="K45" s="9">
        <v>0.68850477215555705</v>
      </c>
      <c r="N45" s="9">
        <v>0.77540493533611254</v>
      </c>
      <c r="O45" s="9">
        <v>0.27208832676111172</v>
      </c>
      <c r="P45" s="9">
        <v>0.113821196486111</v>
      </c>
      <c r="U45" s="9">
        <v>0.49237213921944367</v>
      </c>
    </row>
    <row r="46" spans="1:21" x14ac:dyDescent="0.15">
      <c r="A46" s="35"/>
      <c r="B46">
        <v>1104</v>
      </c>
      <c r="D46" s="9">
        <v>2.5189968112777792</v>
      </c>
      <c r="G46" s="9">
        <v>3.2804988470888836</v>
      </c>
      <c r="I46" s="9">
        <v>0.18325419970833315</v>
      </c>
      <c r="J46" s="9">
        <v>1.3232047593194454</v>
      </c>
      <c r="K46" s="9">
        <v>0.72676959568611132</v>
      </c>
      <c r="N46" s="9">
        <v>0.73009519323611016</v>
      </c>
      <c r="O46" s="9">
        <v>0.38351454245277861</v>
      </c>
      <c r="P46" s="9">
        <v>8.6282313733333435E-2</v>
      </c>
      <c r="U46" s="9">
        <v>0.5691689854388885</v>
      </c>
    </row>
    <row r="47" spans="1:21" x14ac:dyDescent="0.15">
      <c r="A47" s="35"/>
      <c r="B47">
        <v>1105</v>
      </c>
      <c r="D47" s="9">
        <v>2.4850430347249999</v>
      </c>
      <c r="G47" s="9">
        <v>3.7667418149305627</v>
      </c>
      <c r="I47" s="9">
        <v>0.21135325524722215</v>
      </c>
      <c r="J47" s="9">
        <v>1.159793341252777</v>
      </c>
      <c r="K47" s="9">
        <v>0.20325930213888832</v>
      </c>
      <c r="N47" s="9">
        <v>0.73480580619166824</v>
      </c>
      <c r="O47" s="9">
        <v>0.16527013304999991</v>
      </c>
      <c r="P47" s="9">
        <v>0.10843514582499994</v>
      </c>
      <c r="U47" s="9">
        <v>0.60953463275277708</v>
      </c>
    </row>
    <row r="48" spans="1:21" x14ac:dyDescent="0.15">
      <c r="A48" s="35"/>
      <c r="B48">
        <v>1106</v>
      </c>
      <c r="D48" s="9">
        <v>2.6576206238194438</v>
      </c>
      <c r="G48" s="9">
        <v>3.6662565996638823</v>
      </c>
      <c r="I48" s="9">
        <v>0.70249933518055174</v>
      </c>
      <c r="J48" s="9">
        <v>1.2110766762722218</v>
      </c>
      <c r="K48" s="9">
        <v>0.73219709151666545</v>
      </c>
      <c r="N48" s="9">
        <v>1.5801200532027733</v>
      </c>
      <c r="O48" s="9">
        <v>0.18806569319444419</v>
      </c>
      <c r="P48" s="9">
        <v>2.4509023222222225E-2</v>
      </c>
      <c r="U48" s="9">
        <v>1.1429701239805574</v>
      </c>
    </row>
    <row r="49" spans="1:21" x14ac:dyDescent="0.15">
      <c r="A49" s="35"/>
      <c r="B49">
        <v>1107</v>
      </c>
      <c r="D49" s="9">
        <v>2.5189968112777792</v>
      </c>
      <c r="G49" s="9">
        <v>3.2804988470888836</v>
      </c>
      <c r="I49" s="9">
        <v>0.18325419970833315</v>
      </c>
      <c r="J49" s="9">
        <v>1.3232047593194454</v>
      </c>
      <c r="K49" s="9">
        <v>0.72676959568611132</v>
      </c>
      <c r="N49" s="9">
        <v>0.73009519323611016</v>
      </c>
      <c r="O49" s="9">
        <v>0.38351454245277861</v>
      </c>
      <c r="P49" s="9">
        <v>8.6282313733333435E-2</v>
      </c>
      <c r="U49" s="9">
        <v>0.5691689854388885</v>
      </c>
    </row>
    <row r="50" spans="1:21" x14ac:dyDescent="0.15">
      <c r="A50" s="35"/>
      <c r="B50">
        <v>1108</v>
      </c>
      <c r="D50" s="9">
        <v>2.4850430347249999</v>
      </c>
      <c r="G50" s="9">
        <v>3.7667418149305627</v>
      </c>
      <c r="I50" s="9">
        <v>0.21135325524722215</v>
      </c>
      <c r="J50" s="9">
        <v>1.159793341252777</v>
      </c>
      <c r="K50" s="9">
        <v>0.20325930213888832</v>
      </c>
      <c r="N50" s="9">
        <v>0.73480580619166824</v>
      </c>
      <c r="O50" s="9">
        <v>0.16527013304999991</v>
      </c>
      <c r="P50" s="9">
        <v>0.10843514582499994</v>
      </c>
      <c r="U50" s="9">
        <v>0.60953463275277708</v>
      </c>
    </row>
    <row r="51" spans="1:21" x14ac:dyDescent="0.15">
      <c r="A51" s="35"/>
      <c r="B51">
        <v>1109</v>
      </c>
      <c r="D51" s="9">
        <v>2.6576206238194438</v>
      </c>
      <c r="G51" s="9">
        <v>3.6662565996638823</v>
      </c>
      <c r="I51" s="9">
        <v>0.70249933518055174</v>
      </c>
      <c r="J51" s="9">
        <v>1.2110766762722218</v>
      </c>
      <c r="K51" s="9">
        <v>0.73219709151666545</v>
      </c>
      <c r="N51" s="9">
        <v>1.5801200532027733</v>
      </c>
      <c r="O51" s="9">
        <v>0.18806569319444419</v>
      </c>
      <c r="P51" s="9">
        <v>2.4509023222222225E-2</v>
      </c>
      <c r="U51" s="9">
        <v>1.1429701239805574</v>
      </c>
    </row>
    <row r="52" spans="1:21" x14ac:dyDescent="0.15">
      <c r="A52" s="35"/>
      <c r="B52">
        <v>1110</v>
      </c>
      <c r="D52" s="9">
        <v>2.4768298725305495</v>
      </c>
      <c r="G52" s="9">
        <v>3.5375531227750026</v>
      </c>
      <c r="I52" s="9">
        <v>0.36906004303888995</v>
      </c>
      <c r="J52" s="9">
        <v>1.5799412717555552</v>
      </c>
      <c r="K52" s="9">
        <v>0.68850477215555705</v>
      </c>
      <c r="N52" s="9">
        <v>0.77540493533611254</v>
      </c>
      <c r="O52" s="9">
        <v>0.27208832676111172</v>
      </c>
      <c r="P52" s="9">
        <v>0.113821196486111</v>
      </c>
      <c r="U52" s="9">
        <v>0.49237213921944367</v>
      </c>
    </row>
    <row r="53" spans="1:21" x14ac:dyDescent="0.15">
      <c r="A53" s="35"/>
      <c r="B53">
        <v>1111</v>
      </c>
      <c r="D53" s="9">
        <v>2.5189968112777792</v>
      </c>
      <c r="G53" s="9">
        <v>3.2804988470888836</v>
      </c>
      <c r="I53" s="9">
        <v>0.18325419970833315</v>
      </c>
      <c r="J53" s="9">
        <v>1.3232047593194454</v>
      </c>
      <c r="K53" s="9">
        <v>0.72676959568611132</v>
      </c>
      <c r="N53" s="9">
        <v>0.73009519323611016</v>
      </c>
      <c r="O53" s="9">
        <v>0.38351454245277861</v>
      </c>
      <c r="P53" s="9">
        <v>8.6282313733333435E-2</v>
      </c>
      <c r="U53" s="9">
        <v>0.5691689854388885</v>
      </c>
    </row>
    <row r="54" spans="1:21" x14ac:dyDescent="0.15">
      <c r="A54" s="35"/>
      <c r="B54">
        <v>1112</v>
      </c>
      <c r="D54" s="9">
        <v>2.4850430347249999</v>
      </c>
      <c r="G54" s="9">
        <v>3.7667418149305627</v>
      </c>
      <c r="I54" s="9">
        <v>0.21135325524722215</v>
      </c>
      <c r="J54" s="9">
        <v>1.159793341252777</v>
      </c>
      <c r="K54" s="9">
        <v>0.20325930213888832</v>
      </c>
      <c r="N54" s="9">
        <v>0.73480580619166824</v>
      </c>
      <c r="O54" s="9">
        <v>0.16527013304999991</v>
      </c>
      <c r="P54" s="9">
        <v>0.10843514582499994</v>
      </c>
      <c r="U54" s="9">
        <v>0.60953463275277708</v>
      </c>
    </row>
    <row r="55" spans="1:21" x14ac:dyDescent="0.15">
      <c r="A55" s="35"/>
      <c r="B55">
        <v>1113</v>
      </c>
      <c r="D55" s="9">
        <v>2.6576206238194438</v>
      </c>
      <c r="G55" s="9">
        <v>3.6662565996638823</v>
      </c>
      <c r="I55" s="9">
        <v>0.70249933518055174</v>
      </c>
      <c r="J55" s="9">
        <v>1.2110766762722218</v>
      </c>
      <c r="K55" s="9">
        <v>0.73219709151666545</v>
      </c>
      <c r="N55" s="9">
        <v>1.5801200532027733</v>
      </c>
      <c r="O55" s="9">
        <v>0.18806569319444419</v>
      </c>
      <c r="P55" s="9">
        <v>2.4509023222222225E-2</v>
      </c>
      <c r="U55" s="9">
        <v>1.1429701239805574</v>
      </c>
    </row>
    <row r="56" spans="1:21" x14ac:dyDescent="0.15">
      <c r="A56" s="35"/>
      <c r="B56" t="s">
        <v>75</v>
      </c>
      <c r="D56" s="9">
        <f>AVERAGE(D42:D43)</f>
        <v>2.5020199230013898</v>
      </c>
      <c r="G56" s="9">
        <f>AVERAGE(G42:G43)</f>
        <v>3.5236203310097229</v>
      </c>
      <c r="I56" s="9">
        <f t="shared" ref="I56:K56" si="26">AVERAGE(I42:I43)</f>
        <v>0.19730372747777764</v>
      </c>
      <c r="J56" s="9">
        <f t="shared" si="26"/>
        <v>1.2414990502861112</v>
      </c>
      <c r="K56" s="9">
        <f t="shared" si="26"/>
        <v>0.46501444891249982</v>
      </c>
      <c r="N56" s="9">
        <f t="shared" ref="N56:P56" si="27">AVERAGE(N42:N43)</f>
        <v>0.7324504997138892</v>
      </c>
      <c r="O56" s="9">
        <f t="shared" si="27"/>
        <v>0.27439233775138927</v>
      </c>
      <c r="P56" s="9">
        <f t="shared" si="27"/>
        <v>9.7358729779166681E-2</v>
      </c>
      <c r="U56" s="9">
        <f>AVERAGE(U42:U43)</f>
        <v>0.58935180909583273</v>
      </c>
    </row>
    <row r="57" spans="1:21" x14ac:dyDescent="0.15">
      <c r="A57" s="35"/>
      <c r="B57" t="s">
        <v>76</v>
      </c>
      <c r="D57" s="9">
        <f>AVERAGE(D44:D55)</f>
        <v>2.5496884815289342</v>
      </c>
      <c r="G57" s="9">
        <f>AVERAGE(G44:G55)</f>
        <v>3.573487885855323</v>
      </c>
      <c r="I57" s="9">
        <f t="shared" ref="I57:K57" si="28">AVERAGE(I44:I55)</f>
        <v>0.39432831597222107</v>
      </c>
      <c r="J57" s="9">
        <f t="shared" si="28"/>
        <v>1.2877652958597221</v>
      </c>
      <c r="K57" s="9">
        <f t="shared" si="28"/>
        <v>0.59132371698773123</v>
      </c>
      <c r="N57" s="9">
        <f t="shared" ref="N57:P57" si="29">AVERAGE(N44:N55)</f>
        <v>1.0221660901472209</v>
      </c>
      <c r="O57" s="9">
        <f t="shared" si="29"/>
        <v>0.24523278773402798</v>
      </c>
      <c r="P57" s="9">
        <f t="shared" si="29"/>
        <v>7.5819238711342579E-2</v>
      </c>
      <c r="U57" s="9">
        <f>AVERAGE(U44:U55)</f>
        <v>0.75772796907800943</v>
      </c>
    </row>
    <row r="58" spans="1:21" x14ac:dyDescent="0.15">
      <c r="A58" s="35"/>
      <c r="B58" t="s">
        <v>77</v>
      </c>
      <c r="D58" s="9">
        <f>AVERAGE(D43:D48)</f>
        <v>2.5468590001495364</v>
      </c>
      <c r="G58" s="9">
        <f>AVERAGE(G43:G48)</f>
        <v>3.6140081331754632</v>
      </c>
      <c r="I58" s="9">
        <f t="shared" ref="I58:K58" si="30">AVERAGE(I43:I48)</f>
        <v>0.39666990393379514</v>
      </c>
      <c r="J58" s="9">
        <f t="shared" si="30"/>
        <v>1.2741476776874996</v>
      </c>
      <c r="K58" s="9">
        <f t="shared" si="30"/>
        <v>0.54769785919212932</v>
      </c>
      <c r="N58" s="9">
        <f t="shared" ref="N58:P58" si="31">AVERAGE(N43:N48)</f>
        <v>1.022558641226851</v>
      </c>
      <c r="O58" s="9">
        <f t="shared" si="31"/>
        <v>0.22704575361712975</v>
      </c>
      <c r="P58" s="9">
        <f t="shared" si="31"/>
        <v>7.7665308052314794E-2</v>
      </c>
      <c r="U58" s="9">
        <f>AVERAGE(U43:U48)</f>
        <v>0.76109177302083353</v>
      </c>
    </row>
    <row r="59" spans="1:21" x14ac:dyDescent="0.15">
      <c r="A59" s="35"/>
      <c r="B59" t="s">
        <v>68</v>
      </c>
      <c r="D59" s="9">
        <f>AVERAGE(D49:D55)</f>
        <v>2.5428786874535705</v>
      </c>
      <c r="G59" s="9">
        <f>AVERAGE(G49:G55)</f>
        <v>3.566363949448808</v>
      </c>
      <c r="I59" s="9">
        <f>AVERAGE(I49:I55)</f>
        <v>0.36618194618730054</v>
      </c>
      <c r="J59" s="9">
        <f>AVERAGE(J49:J55)</f>
        <v>1.281155832206349</v>
      </c>
      <c r="K59" s="9">
        <f>AVERAGE(K49:K55)</f>
        <v>0.57327953583412672</v>
      </c>
      <c r="N59" s="9">
        <f>AVERAGE(N49:N55)</f>
        <v>0.98077814865674517</v>
      </c>
      <c r="O59" s="9">
        <f>AVERAGE(O49:O55)</f>
        <v>0.24939843773650819</v>
      </c>
      <c r="P59" s="9">
        <f>AVERAGE(P49:P55)</f>
        <v>7.8896308863888889E-2</v>
      </c>
      <c r="U59" s="9">
        <f>AVERAGE(U49:U55)</f>
        <v>0.73367423193769843</v>
      </c>
    </row>
    <row r="60" spans="1:21" x14ac:dyDescent="0.15">
      <c r="A60" s="35"/>
      <c r="B60" t="s">
        <v>78</v>
      </c>
      <c r="D60">
        <f>AVERAGE(D42:D55)</f>
        <v>2.5428786874535709</v>
      </c>
      <c r="G60">
        <f>AVERAGE(G42:G55)</f>
        <v>3.566363949448808</v>
      </c>
      <c r="I60">
        <f t="shared" ref="I60:K60" si="32">AVERAGE(I42:I55)</f>
        <v>0.36618194618730066</v>
      </c>
      <c r="J60">
        <f t="shared" si="32"/>
        <v>1.281155832206349</v>
      </c>
      <c r="K60">
        <f t="shared" si="32"/>
        <v>0.57327953583412672</v>
      </c>
      <c r="N60">
        <f t="shared" ref="N60:P60" si="33">AVERAGE(N42:N55)</f>
        <v>0.98077814865674495</v>
      </c>
      <c r="O60">
        <f t="shared" si="33"/>
        <v>0.24939843773650816</v>
      </c>
      <c r="P60">
        <f t="shared" si="33"/>
        <v>7.8896308863888889E-2</v>
      </c>
      <c r="U60">
        <f>AVERAGE(U42:U55)</f>
        <v>0.73367423193769843</v>
      </c>
    </row>
  </sheetData>
  <mergeCells count="3">
    <mergeCell ref="A2:A20"/>
    <mergeCell ref="A22:A40"/>
    <mergeCell ref="A42:A6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5"/>
  <sheetViews>
    <sheetView topLeftCell="A8" workbookViewId="0">
      <pane xSplit="2" topLeftCell="BH1" activePane="topRight" state="frozen"/>
      <selection pane="topRight" activeCell="CD22" sqref="CD22:CD28"/>
    </sheetView>
  </sheetViews>
  <sheetFormatPr defaultRowHeight="13.5" x14ac:dyDescent="0.15"/>
  <cols>
    <col min="37" max="37" width="9" style="16"/>
    <col min="79" max="79" width="9" style="18"/>
    <col min="82" max="82" width="9" style="17"/>
  </cols>
  <sheetData>
    <row r="1" spans="1:82" x14ac:dyDescent="0.15">
      <c r="D1" s="37" t="s">
        <v>79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 t="s">
        <v>97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 t="s">
        <v>2</v>
      </c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5" t="s">
        <v>100</v>
      </c>
      <c r="CC1" s="35"/>
      <c r="CD1" s="35"/>
    </row>
    <row r="2" spans="1:82" x14ac:dyDescent="0.15">
      <c r="C2" s="3" t="s">
        <v>55</v>
      </c>
      <c r="D2" s="6" t="s">
        <v>56</v>
      </c>
      <c r="E2" s="3" t="s">
        <v>57</v>
      </c>
      <c r="F2" s="3" t="s">
        <v>58</v>
      </c>
      <c r="G2" s="6" t="s">
        <v>59</v>
      </c>
      <c r="H2" s="3" t="s">
        <v>60</v>
      </c>
      <c r="I2" s="6" t="s">
        <v>61</v>
      </c>
      <c r="J2" s="6" t="s">
        <v>62</v>
      </c>
      <c r="K2" s="6" t="s">
        <v>63</v>
      </c>
      <c r="L2" s="6" t="s">
        <v>64</v>
      </c>
      <c r="M2" s="3" t="s">
        <v>65</v>
      </c>
      <c r="N2" s="6" t="s">
        <v>66</v>
      </c>
      <c r="O2" s="6" t="s">
        <v>19</v>
      </c>
      <c r="P2" s="3" t="s">
        <v>42</v>
      </c>
      <c r="Q2" s="3" t="s">
        <v>36</v>
      </c>
      <c r="R2" s="3" t="s">
        <v>73</v>
      </c>
      <c r="S2" s="3" t="s">
        <v>103</v>
      </c>
      <c r="T2" s="10" t="s">
        <v>80</v>
      </c>
      <c r="U2" s="10" t="s">
        <v>81</v>
      </c>
      <c r="V2" s="10" t="s">
        <v>82</v>
      </c>
      <c r="W2" s="10" t="s">
        <v>83</v>
      </c>
      <c r="X2" s="10" t="s">
        <v>84</v>
      </c>
      <c r="Y2" s="10" t="s">
        <v>85</v>
      </c>
      <c r="Z2" s="10" t="s">
        <v>86</v>
      </c>
      <c r="AA2" s="10" t="s">
        <v>87</v>
      </c>
      <c r="AB2" s="10" t="s">
        <v>88</v>
      </c>
      <c r="AC2" s="10" t="s">
        <v>89</v>
      </c>
      <c r="AD2" s="10" t="s">
        <v>90</v>
      </c>
      <c r="AE2" s="10" t="s">
        <v>91</v>
      </c>
      <c r="AF2" s="10" t="s">
        <v>92</v>
      </c>
      <c r="AG2" s="10" t="s">
        <v>93</v>
      </c>
      <c r="AH2" s="10" t="s">
        <v>94</v>
      </c>
      <c r="AI2" s="10" t="s">
        <v>95</v>
      </c>
      <c r="AJ2" s="10" t="s">
        <v>96</v>
      </c>
      <c r="AK2" s="10" t="s">
        <v>97</v>
      </c>
      <c r="AL2" s="12" t="s">
        <v>54</v>
      </c>
      <c r="AM2" s="12" t="s">
        <v>52</v>
      </c>
      <c r="AN2" s="12" t="s">
        <v>50</v>
      </c>
      <c r="AO2" s="12" t="s">
        <v>39</v>
      </c>
      <c r="AP2" s="12" t="s">
        <v>48</v>
      </c>
      <c r="AQ2" s="12" t="s">
        <v>38</v>
      </c>
      <c r="AR2" s="12" t="s">
        <v>13</v>
      </c>
      <c r="AS2" s="12" t="s">
        <v>44</v>
      </c>
      <c r="AT2" s="12" t="s">
        <v>43</v>
      </c>
      <c r="AU2" s="12" t="s">
        <v>40</v>
      </c>
      <c r="AV2" s="12" t="s">
        <v>15</v>
      </c>
      <c r="AW2" s="12" t="s">
        <v>27</v>
      </c>
      <c r="AX2" s="12" t="s">
        <v>14</v>
      </c>
      <c r="AY2" s="12" t="s">
        <v>33</v>
      </c>
      <c r="AZ2" s="12" t="s">
        <v>37</v>
      </c>
      <c r="BA2" s="12" t="s">
        <v>49</v>
      </c>
      <c r="BB2" s="12" t="s">
        <v>23</v>
      </c>
      <c r="BC2" s="12" t="s">
        <v>45</v>
      </c>
      <c r="BD2" s="12" t="s">
        <v>22</v>
      </c>
      <c r="BE2" s="12" t="s">
        <v>21</v>
      </c>
      <c r="BF2" s="12" t="s">
        <v>20</v>
      </c>
      <c r="BG2" s="12" t="s">
        <v>53</v>
      </c>
      <c r="BH2" s="12" t="s">
        <v>47</v>
      </c>
      <c r="BI2" s="12" t="s">
        <v>34</v>
      </c>
      <c r="BJ2" s="12" t="s">
        <v>41</v>
      </c>
      <c r="BK2" s="12" t="s">
        <v>31</v>
      </c>
      <c r="BL2" s="12" t="s">
        <v>30</v>
      </c>
      <c r="BM2" s="12" t="s">
        <v>29</v>
      </c>
      <c r="BN2" s="12" t="s">
        <v>18</v>
      </c>
      <c r="BO2" s="12" t="s">
        <v>17</v>
      </c>
      <c r="BP2" s="12" t="s">
        <v>12</v>
      </c>
      <c r="BQ2" s="12" t="s">
        <v>28</v>
      </c>
      <c r="BR2" s="12" t="s">
        <v>24</v>
      </c>
      <c r="BS2" s="12" t="s">
        <v>26</v>
      </c>
      <c r="BT2" s="12" t="s">
        <v>35</v>
      </c>
      <c r="BU2" s="12" t="s">
        <v>46</v>
      </c>
      <c r="BV2" s="12" t="s">
        <v>32</v>
      </c>
      <c r="BW2" s="12" t="s">
        <v>51</v>
      </c>
      <c r="BX2" s="12" t="s">
        <v>16</v>
      </c>
      <c r="BY2" s="12" t="s">
        <v>99</v>
      </c>
      <c r="BZ2" s="12" t="s">
        <v>25</v>
      </c>
      <c r="CA2" s="12" t="s">
        <v>106</v>
      </c>
      <c r="CB2" s="13" t="s">
        <v>101</v>
      </c>
      <c r="CC2" s="13" t="s">
        <v>102</v>
      </c>
      <c r="CD2" s="19" t="s">
        <v>104</v>
      </c>
    </row>
    <row r="3" spans="1:82" x14ac:dyDescent="0.15">
      <c r="A3" s="35" t="s">
        <v>67</v>
      </c>
      <c r="B3">
        <v>1030</v>
      </c>
      <c r="C3">
        <v>9.4446047812055589</v>
      </c>
      <c r="D3">
        <v>0.95302847595833617</v>
      </c>
      <c r="E3">
        <v>4.0247889127083269E-2</v>
      </c>
      <c r="F3">
        <v>2.9467059063194308E-2</v>
      </c>
      <c r="G3">
        <v>1.278273635321528</v>
      </c>
      <c r="H3">
        <v>2.4800309184027806E-2</v>
      </c>
      <c r="I3">
        <v>0.29582668625902975</v>
      </c>
      <c r="J3">
        <v>0.5915443315506943</v>
      </c>
      <c r="K3">
        <v>0.32737556006944402</v>
      </c>
      <c r="L3">
        <v>0.11284169082222271</v>
      </c>
      <c r="M3">
        <v>1.355039871736111E-2</v>
      </c>
      <c r="N3">
        <v>0.29513298217777773</v>
      </c>
      <c r="O3">
        <v>6.8114252091666633E-2</v>
      </c>
      <c r="P3">
        <v>0.51936055270000081</v>
      </c>
      <c r="Q3">
        <v>7.3294388951388567E-2</v>
      </c>
      <c r="R3" s="5">
        <v>0.65111385635624908</v>
      </c>
      <c r="S3" s="5">
        <f>SUM(D3:R3)</f>
        <v>5.2739720683500035</v>
      </c>
      <c r="T3" s="11">
        <v>4.154849463541662E-2</v>
      </c>
      <c r="U3" s="11">
        <v>4.183139362569431E-2</v>
      </c>
      <c r="V3" s="11">
        <v>2.8895621921527771E-2</v>
      </c>
      <c r="W3" s="11">
        <v>5.5317983149999993E-2</v>
      </c>
      <c r="X3" s="11">
        <v>3.5459506175000016E-2</v>
      </c>
      <c r="Y3" s="11">
        <v>0.16436000317291605</v>
      </c>
      <c r="Z3" s="11">
        <v>7.4015998389583226E-2</v>
      </c>
      <c r="AA3" s="11">
        <v>4.879015060347236E-2</v>
      </c>
      <c r="AB3" s="11">
        <v>1.9818305979166671E-3</v>
      </c>
      <c r="AC3">
        <v>4.1271551044444361E-2</v>
      </c>
      <c r="AD3">
        <v>5.3247669466666557E-2</v>
      </c>
      <c r="AE3">
        <v>2.9768761097916638E-2</v>
      </c>
      <c r="AF3">
        <v>8.0795628793750074E-2</v>
      </c>
      <c r="AG3">
        <v>1.1755674881944443E-3</v>
      </c>
      <c r="AH3">
        <v>9.4265773836805483E-2</v>
      </c>
      <c r="AI3">
        <v>0.38645681464999998</v>
      </c>
      <c r="AJ3">
        <v>0.13599343671111191</v>
      </c>
      <c r="AK3" s="16">
        <f>SUM(T3:AJ3)</f>
        <v>1.3151761853604167</v>
      </c>
      <c r="AL3">
        <v>1.6968118000000029E-2</v>
      </c>
      <c r="AM3">
        <v>1.191391345624997E-2</v>
      </c>
      <c r="AN3">
        <v>6.3585336589583083E-2</v>
      </c>
      <c r="AO3">
        <v>2.3499629164583355E-2</v>
      </c>
      <c r="AP3">
        <v>8.6984545854166644E-3</v>
      </c>
      <c r="AQ3">
        <v>7.4246930084722093E-2</v>
      </c>
      <c r="AR3">
        <v>2.3475949899305522E-2</v>
      </c>
      <c r="AS3">
        <v>5.1269308556249886E-2</v>
      </c>
      <c r="AT3">
        <v>2.4202746295138852E-2</v>
      </c>
      <c r="AU3">
        <v>1.9735591047916709E-2</v>
      </c>
      <c r="AV3">
        <v>1.3117776195833344E-2</v>
      </c>
      <c r="AW3">
        <v>1.7709151799305514E-2</v>
      </c>
      <c r="AX3">
        <v>1.7544907450000011E-2</v>
      </c>
      <c r="AY3">
        <v>0</v>
      </c>
      <c r="AZ3">
        <v>5.1828513465277844E-2</v>
      </c>
      <c r="BA3">
        <v>8.8360321270833479E-3</v>
      </c>
      <c r="BB3">
        <v>1.2048304845138863E-2</v>
      </c>
      <c r="BC3">
        <v>0.10524139476458264</v>
      </c>
      <c r="BD3">
        <v>1.0005622270833302E-2</v>
      </c>
      <c r="BE3">
        <v>0</v>
      </c>
      <c r="BF3">
        <v>6.0143912411111174E-2</v>
      </c>
      <c r="BG3">
        <v>1.2067256540277762E-2</v>
      </c>
      <c r="BH3">
        <v>2.1696326977777736E-2</v>
      </c>
      <c r="BI3">
        <v>1.4443678849305546E-2</v>
      </c>
      <c r="BJ3">
        <v>5.4027808193055547E-2</v>
      </c>
      <c r="BK3">
        <v>1.1974205612500009E-2</v>
      </c>
      <c r="BL3">
        <v>0</v>
      </c>
      <c r="BM3">
        <v>7.5417836344444447E-2</v>
      </c>
      <c r="BN3">
        <v>2.4021927532638907E-2</v>
      </c>
      <c r="BO3">
        <v>9.7688228338888475E-2</v>
      </c>
      <c r="BP3">
        <v>3.0554632723611218E-2</v>
      </c>
      <c r="BQ3">
        <v>6.1100156597222186E-3</v>
      </c>
      <c r="BR3">
        <v>6.5848419944444223E-2</v>
      </c>
      <c r="BS3">
        <v>2.0710571767361151E-2</v>
      </c>
      <c r="BT3">
        <v>5.0797363430555532E-3</v>
      </c>
      <c r="BU3">
        <v>3.4544811409722201E-3</v>
      </c>
      <c r="BV3">
        <v>5.7884997305555482E-3</v>
      </c>
      <c r="BW3">
        <v>1.4074367498611046E-2</v>
      </c>
      <c r="BX3">
        <v>1.0016226584722225E-2</v>
      </c>
      <c r="BY3">
        <v>2.1625746402777774E-3</v>
      </c>
      <c r="BZ3">
        <v>3.2158113388888873E-3</v>
      </c>
      <c r="CA3" s="18">
        <f>SUM(AL3:BZ3)</f>
        <v>1.0924241987694425</v>
      </c>
      <c r="CB3">
        <v>1.6599698251659756</v>
      </c>
      <c r="CC3">
        <v>0.10306250351388883</v>
      </c>
      <c r="CD3" s="17">
        <f>SUM(CB3:CC3)</f>
        <v>1.7630323286798644</v>
      </c>
    </row>
    <row r="4" spans="1:82" x14ac:dyDescent="0.15">
      <c r="A4" s="35"/>
      <c r="B4">
        <v>1031</v>
      </c>
      <c r="C4">
        <v>9.6196269974090196</v>
      </c>
      <c r="D4">
        <v>0.97724513292361637</v>
      </c>
      <c r="E4">
        <v>4.4465272851389008E-2</v>
      </c>
      <c r="F4">
        <v>3.4183568160416643E-2</v>
      </c>
      <c r="G4">
        <v>1.4578879377243004</v>
      </c>
      <c r="H4">
        <v>2.8368378720138861E-2</v>
      </c>
      <c r="I4">
        <v>0.3378427893916664</v>
      </c>
      <c r="J4">
        <v>0.61528515017569496</v>
      </c>
      <c r="K4">
        <v>0.2743825852402777</v>
      </c>
      <c r="L4">
        <v>0.15779519828888919</v>
      </c>
      <c r="M4">
        <v>2.5024105011805547E-2</v>
      </c>
      <c r="N4">
        <v>0.23841253250486139</v>
      </c>
      <c r="O4">
        <v>5.1894051537500006E-2</v>
      </c>
      <c r="P4">
        <v>0.52937299414305505</v>
      </c>
      <c r="Q4">
        <v>5.8809831960416968E-2</v>
      </c>
      <c r="R4">
        <v>0.70794977408194326</v>
      </c>
      <c r="S4" s="5">
        <f t="shared" ref="S4:S48" si="0">SUM(D4:R4)</f>
        <v>5.5389193027159731</v>
      </c>
      <c r="T4">
        <v>2.4924016870138902E-2</v>
      </c>
      <c r="U4">
        <v>3.3663823935416622E-2</v>
      </c>
      <c r="V4">
        <v>2.3145838765277763E-2</v>
      </c>
      <c r="W4">
        <v>8.2070182361805452E-2</v>
      </c>
      <c r="X4">
        <v>3.3631156160416668E-2</v>
      </c>
      <c r="Y4">
        <v>0.19438164015763976</v>
      </c>
      <c r="Z4">
        <v>8.6221206992360785E-2</v>
      </c>
      <c r="AA4">
        <v>7.2650255844443942E-2</v>
      </c>
      <c r="AB4">
        <v>1.828806530555557E-3</v>
      </c>
      <c r="AC4">
        <v>3.4205357138888871E-2</v>
      </c>
      <c r="AD4">
        <v>5.9438599427083259E-2</v>
      </c>
      <c r="AE4">
        <v>3.682144048888894E-2</v>
      </c>
      <c r="AF4">
        <v>0.12210033165486139</v>
      </c>
      <c r="AG4">
        <v>1.1284189729166669E-3</v>
      </c>
      <c r="AH4">
        <v>5.5932222063194467E-2</v>
      </c>
      <c r="AI4">
        <v>0.38530535041944614</v>
      </c>
      <c r="AJ4">
        <v>0.1148655409222227</v>
      </c>
      <c r="AK4" s="16">
        <f t="shared" ref="AK4:AK48" si="1">SUM(T4:AJ4)</f>
        <v>1.3623141887055579</v>
      </c>
      <c r="AL4">
        <v>7.7429577840277741E-3</v>
      </c>
      <c r="AM4">
        <v>1.108607563263886E-2</v>
      </c>
      <c r="AN4">
        <v>6.3732868882638946E-2</v>
      </c>
      <c r="AO4">
        <v>1.8038056126388896E-2</v>
      </c>
      <c r="AP4">
        <v>2.1317390989583327E-2</v>
      </c>
      <c r="AQ4">
        <v>4.8374524948611053E-2</v>
      </c>
      <c r="AR4">
        <v>1.7605355572916537E-2</v>
      </c>
      <c r="AS4">
        <v>4.7475126529861009E-2</v>
      </c>
      <c r="AT4">
        <v>2.8474378904166632E-2</v>
      </c>
      <c r="AU4">
        <v>8.3659120541666708E-3</v>
      </c>
      <c r="AV4">
        <v>1.8736864158333321E-2</v>
      </c>
      <c r="AW4">
        <v>1.180788803333334E-2</v>
      </c>
      <c r="AX4">
        <v>6.9368307874999903E-3</v>
      </c>
      <c r="AY4">
        <v>0</v>
      </c>
      <c r="AZ4">
        <v>4.3023614073611043E-2</v>
      </c>
      <c r="BA4">
        <v>7.8929846999999925E-3</v>
      </c>
      <c r="BB4">
        <v>1.2406585751388893E-2</v>
      </c>
      <c r="BC4">
        <v>0.10201130832083359</v>
      </c>
      <c r="BD4">
        <v>1.7956587944444444E-3</v>
      </c>
      <c r="BE4">
        <v>0</v>
      </c>
      <c r="BF4">
        <v>5.432102448611132E-2</v>
      </c>
      <c r="BG4">
        <v>7.9564017402777663E-3</v>
      </c>
      <c r="BH4">
        <v>2.4675160158333286E-2</v>
      </c>
      <c r="BI4">
        <v>1.4890653281250001E-2</v>
      </c>
      <c r="BJ4">
        <v>1.3710156001388923E-2</v>
      </c>
      <c r="BK4">
        <v>3.7305955812500014E-3</v>
      </c>
      <c r="BL4">
        <v>0</v>
      </c>
      <c r="BM4">
        <v>4.9402381631250061E-2</v>
      </c>
      <c r="BN4">
        <v>8.5333573083333329E-3</v>
      </c>
      <c r="BO4">
        <v>6.7758654759027731E-2</v>
      </c>
      <c r="BP4">
        <v>2.1869653086110972E-2</v>
      </c>
      <c r="BQ4">
        <v>1.172505543125001E-2</v>
      </c>
      <c r="BR4">
        <v>8.3897689979167037E-2</v>
      </c>
      <c r="BS4">
        <v>3.1689956888888975E-2</v>
      </c>
      <c r="BT4">
        <v>1.0080317916666675E-2</v>
      </c>
      <c r="BU4">
        <v>3.6966705847222242E-3</v>
      </c>
      <c r="BV4">
        <v>1.1275278347916671E-2</v>
      </c>
      <c r="BW4">
        <v>9.6271184958333193E-3</v>
      </c>
      <c r="BX4">
        <v>7.6612033402777852E-3</v>
      </c>
      <c r="BY4">
        <v>2.1227805590277771E-3</v>
      </c>
      <c r="BZ4">
        <v>1.4019388061111122E-2</v>
      </c>
      <c r="CA4" s="18">
        <f t="shared" ref="CA4:CA48" si="2">SUM(AL4:BZ4)</f>
        <v>0.92946787968263944</v>
      </c>
      <c r="CB4">
        <v>1.7176581902819459</v>
      </c>
      <c r="CC4">
        <v>7.1267437305555639E-2</v>
      </c>
      <c r="CD4" s="17">
        <f t="shared" ref="CD4:CD48" si="3">SUM(CB4:CC4)</f>
        <v>1.7889256275875016</v>
      </c>
    </row>
    <row r="5" spans="1:82" x14ac:dyDescent="0.15">
      <c r="A5" s="35"/>
      <c r="B5">
        <v>1101</v>
      </c>
      <c r="C5">
        <v>11.153164023883331</v>
      </c>
      <c r="D5">
        <v>1.0674386763819506</v>
      </c>
      <c r="E5">
        <v>8.5210888708333155E-2</v>
      </c>
      <c r="F5">
        <v>7.8831886567361606E-2</v>
      </c>
      <c r="G5">
        <v>1.4770195388499994</v>
      </c>
      <c r="H5">
        <v>3.6642263001388932E-2</v>
      </c>
      <c r="I5">
        <v>0.34357743539861024</v>
      </c>
      <c r="J5">
        <v>0.66718361732916531</v>
      </c>
      <c r="K5">
        <v>0.27355707002777702</v>
      </c>
      <c r="L5">
        <v>0.11615904394166621</v>
      </c>
      <c r="M5">
        <v>3.1110587249305599E-2</v>
      </c>
      <c r="N5">
        <v>0.40707037624652692</v>
      </c>
      <c r="O5">
        <v>5.989563192083338E-2</v>
      </c>
      <c r="P5">
        <v>0.80328996172360878</v>
      </c>
      <c r="Q5">
        <v>8.4491584199999747E-2</v>
      </c>
      <c r="R5">
        <v>0.7174000269361116</v>
      </c>
      <c r="S5" s="5">
        <f t="shared" si="0"/>
        <v>6.2488785884826381</v>
      </c>
      <c r="T5">
        <v>5.3685986304860753E-2</v>
      </c>
      <c r="U5">
        <v>3.0797545822916651E-2</v>
      </c>
      <c r="V5">
        <v>3.903973288680563E-2</v>
      </c>
      <c r="W5">
        <v>6.2052086156249922E-2</v>
      </c>
      <c r="X5">
        <v>3.3041352015277581E-2</v>
      </c>
      <c r="Y5">
        <v>0.1532143281868053</v>
      </c>
      <c r="Z5">
        <v>7.6031390478472474E-2</v>
      </c>
      <c r="AA5">
        <v>7.0302068077083182E-2</v>
      </c>
      <c r="AB5">
        <v>1.4969406840277776E-3</v>
      </c>
      <c r="AC5">
        <v>5.4120517390971921E-2</v>
      </c>
      <c r="AD5">
        <v>6.0957818038194576E-2</v>
      </c>
      <c r="AE5">
        <v>3.44444864923611E-2</v>
      </c>
      <c r="AF5">
        <v>0.1897217468909724</v>
      </c>
      <c r="AG5">
        <v>3.4862586902777775E-3</v>
      </c>
      <c r="AH5">
        <v>0.14789133438124991</v>
      </c>
      <c r="AI5">
        <v>0.37758145879166449</v>
      </c>
      <c r="AJ5">
        <v>0.10456629327222201</v>
      </c>
      <c r="AK5" s="16">
        <f t="shared" si="1"/>
        <v>1.4924313445604132</v>
      </c>
      <c r="AL5">
        <v>1.5357088657638832E-2</v>
      </c>
      <c r="AM5">
        <v>9.9365600798611217E-3</v>
      </c>
      <c r="AN5">
        <v>0.10820341453263847</v>
      </c>
      <c r="AO5">
        <v>2.6436757384722214E-2</v>
      </c>
      <c r="AP5">
        <v>3.4921239788888864E-2</v>
      </c>
      <c r="AQ5">
        <v>5.6096228725000002E-2</v>
      </c>
      <c r="AR5">
        <v>3.0318292627777924E-2</v>
      </c>
      <c r="AS5">
        <v>5.2830859261110953E-2</v>
      </c>
      <c r="AT5">
        <v>2.9408630357638823E-2</v>
      </c>
      <c r="AU5">
        <v>5.5041946090277809E-3</v>
      </c>
      <c r="AV5">
        <v>1.9471350056944461E-2</v>
      </c>
      <c r="AW5">
        <v>1.4295084969444417E-2</v>
      </c>
      <c r="AX5">
        <v>2.5033944730555573E-2</v>
      </c>
      <c r="AY5">
        <v>0</v>
      </c>
      <c r="AZ5">
        <v>3.122077614166675E-2</v>
      </c>
      <c r="BA5">
        <v>3.1222965372916626E-2</v>
      </c>
      <c r="BB5">
        <v>1.1135582731249979E-2</v>
      </c>
      <c r="BC5">
        <v>0.10205745801944413</v>
      </c>
      <c r="BD5">
        <v>7.9540886576388789E-3</v>
      </c>
      <c r="BE5">
        <v>0</v>
      </c>
      <c r="BF5">
        <v>4.9233468981249751E-2</v>
      </c>
      <c r="BG5">
        <v>9.1370265777777782E-3</v>
      </c>
      <c r="BH5">
        <v>1.2024516024999998E-2</v>
      </c>
      <c r="BI5">
        <v>1.0968122425694428E-2</v>
      </c>
      <c r="BJ5">
        <v>1.3188470607638883E-2</v>
      </c>
      <c r="BK5">
        <v>1.8119147173611112E-3</v>
      </c>
      <c r="BL5">
        <v>0</v>
      </c>
      <c r="BM5">
        <v>5.2921229352777814E-2</v>
      </c>
      <c r="BN5">
        <v>1.065738933194443E-2</v>
      </c>
      <c r="BO5">
        <v>0.10367509751111176</v>
      </c>
      <c r="BP5">
        <v>4.232621728055546E-2</v>
      </c>
      <c r="BQ5">
        <v>2.6743121555555562E-2</v>
      </c>
      <c r="BR5">
        <v>0.12121951573124963</v>
      </c>
      <c r="BS5">
        <v>3.4831240242361221E-2</v>
      </c>
      <c r="BT5">
        <v>4.9599946652777761E-3</v>
      </c>
      <c r="BU5">
        <v>3.2773145118055579E-3</v>
      </c>
      <c r="BV5">
        <v>2.2991668680555567E-3</v>
      </c>
      <c r="BW5">
        <v>2.6673173695833368E-2</v>
      </c>
      <c r="BX5">
        <v>6.870434877083339E-3</v>
      </c>
      <c r="BY5">
        <v>2.1022125652777777E-3</v>
      </c>
      <c r="BZ5">
        <v>1.0793086508333372E-2</v>
      </c>
      <c r="CA5" s="18">
        <f t="shared" si="2"/>
        <v>1.1571172307361106</v>
      </c>
      <c r="CB5">
        <v>2.1526078883652784</v>
      </c>
      <c r="CC5">
        <v>0.10212897270972235</v>
      </c>
      <c r="CD5" s="17">
        <f t="shared" si="3"/>
        <v>2.2547368610750009</v>
      </c>
    </row>
    <row r="6" spans="1:82" x14ac:dyDescent="0.15">
      <c r="A6" s="35"/>
      <c r="B6">
        <v>1102</v>
      </c>
      <c r="C6">
        <v>10.24186581474169</v>
      </c>
      <c r="D6">
        <v>0.88876511979096906</v>
      </c>
      <c r="E6">
        <v>5.4806448245833451E-2</v>
      </c>
      <c r="F6">
        <v>6.2441371455555603E-2</v>
      </c>
      <c r="G6">
        <v>1.3206109021527788</v>
      </c>
      <c r="H6">
        <v>5.4026970314583395E-2</v>
      </c>
      <c r="I6">
        <v>0.34332838646111363</v>
      </c>
      <c r="J6">
        <v>0.71541308301527795</v>
      </c>
      <c r="K6">
        <v>0.33504134179097333</v>
      </c>
      <c r="L6">
        <v>9.5084794731250033E-2</v>
      </c>
      <c r="M6">
        <v>1.6659482877777687E-2</v>
      </c>
      <c r="N6">
        <v>0.2706011400402778</v>
      </c>
      <c r="O6">
        <v>9.3210540913889195E-2</v>
      </c>
      <c r="P6">
        <v>0.54305006865833327</v>
      </c>
      <c r="Q6">
        <v>6.7760447578472743E-2</v>
      </c>
      <c r="R6">
        <v>0.67812933020069355</v>
      </c>
      <c r="S6" s="5">
        <f t="shared" si="0"/>
        <v>5.538929428227779</v>
      </c>
      <c r="T6">
        <v>3.6846641109722397E-2</v>
      </c>
      <c r="U6">
        <v>5.2230635230555655E-2</v>
      </c>
      <c r="V6">
        <v>2.2389779712499995E-2</v>
      </c>
      <c r="W6">
        <v>7.7382889924305642E-2</v>
      </c>
      <c r="X6">
        <v>2.7198227833333397E-2</v>
      </c>
      <c r="Y6">
        <v>0.13768305166875044</v>
      </c>
      <c r="Z6">
        <v>5.9737024431250021E-2</v>
      </c>
      <c r="AA6">
        <v>6.033234439513871E-2</v>
      </c>
      <c r="AB6">
        <v>2.5478754458333323E-3</v>
      </c>
      <c r="AC6">
        <v>4.0850204368750066E-2</v>
      </c>
      <c r="AD6">
        <v>6.5065246032638635E-2</v>
      </c>
      <c r="AE6">
        <v>2.5795514577777703E-2</v>
      </c>
      <c r="AF6">
        <v>0.14176642248958249</v>
      </c>
      <c r="AG6">
        <v>2.2253840819444455E-3</v>
      </c>
      <c r="AH6">
        <v>8.9597425577778014E-2</v>
      </c>
      <c r="AI6">
        <v>0.396773363145834</v>
      </c>
      <c r="AJ6">
        <v>0.12766132715416698</v>
      </c>
      <c r="AK6" s="16">
        <f t="shared" si="1"/>
        <v>1.3660833571798618</v>
      </c>
      <c r="AL6">
        <v>1.3118535487499972E-2</v>
      </c>
      <c r="AM6">
        <v>3.5567839460416716E-2</v>
      </c>
      <c r="AN6">
        <v>0.16819583818888872</v>
      </c>
      <c r="AO6">
        <v>1.2661179265972183E-2</v>
      </c>
      <c r="AP6">
        <v>1.8146887039583344E-2</v>
      </c>
      <c r="AQ6">
        <v>5.0454319136805578E-2</v>
      </c>
      <c r="AR6">
        <v>3.0384747530555478E-2</v>
      </c>
      <c r="AS6">
        <v>5.6275532565278119E-2</v>
      </c>
      <c r="AT6">
        <v>5.3587245934027423E-2</v>
      </c>
      <c r="AU6">
        <v>3.7488797236111082E-3</v>
      </c>
      <c r="AV6">
        <v>1.6568450658333227E-2</v>
      </c>
      <c r="AW6">
        <v>6.8794747375000029E-3</v>
      </c>
      <c r="AX6">
        <v>9.1358098694444678E-3</v>
      </c>
      <c r="AY6">
        <v>0</v>
      </c>
      <c r="AZ6">
        <v>5.7722560412499971E-2</v>
      </c>
      <c r="BA6">
        <v>3.7670203144444532E-2</v>
      </c>
      <c r="BB6">
        <v>1.4841509410416627E-2</v>
      </c>
      <c r="BC6">
        <v>8.8255786508333572E-2</v>
      </c>
      <c r="BD6">
        <v>2.5801580431250082E-2</v>
      </c>
      <c r="BE6">
        <v>0</v>
      </c>
      <c r="BF6">
        <v>4.8934679740277938E-2</v>
      </c>
      <c r="BG6">
        <v>1.4004705979166653E-2</v>
      </c>
      <c r="BH6">
        <v>2.088132167152779E-2</v>
      </c>
      <c r="BI6">
        <v>1.017660323958334E-2</v>
      </c>
      <c r="BJ6">
        <v>2.0727368727777695E-2</v>
      </c>
      <c r="BK6">
        <v>1.1752589056944431E-2</v>
      </c>
      <c r="BL6">
        <v>0</v>
      </c>
      <c r="BM6">
        <v>2.7696631587500083E-2</v>
      </c>
      <c r="BN6">
        <v>6.4573294034722265E-3</v>
      </c>
      <c r="BO6">
        <v>8.3805134650694002E-2</v>
      </c>
      <c r="BP6">
        <v>4.3726096720833475E-2</v>
      </c>
      <c r="BQ6">
        <v>2.053405160277769E-2</v>
      </c>
      <c r="BR6">
        <v>0.14319743517569389</v>
      </c>
      <c r="BS6">
        <v>2.7492384468055631E-2</v>
      </c>
      <c r="BT6">
        <v>2.3406835958333337E-3</v>
      </c>
      <c r="BU6">
        <v>4.5801203506944501E-3</v>
      </c>
      <c r="BV6">
        <v>9.6004578812500241E-3</v>
      </c>
      <c r="BW6">
        <v>1.4641149047222227E-2</v>
      </c>
      <c r="BX6">
        <v>1.7006954560416638E-2</v>
      </c>
      <c r="BY6">
        <v>3.418001164583336E-3</v>
      </c>
      <c r="BZ6">
        <v>3.916059206249994E-3</v>
      </c>
      <c r="CA6" s="18">
        <f t="shared" si="2"/>
        <v>1.2339061373354161</v>
      </c>
      <c r="CB6">
        <v>2.0302002880819479</v>
      </c>
      <c r="CC6">
        <v>7.2746603024305301E-2</v>
      </c>
      <c r="CD6" s="17">
        <f t="shared" si="3"/>
        <v>2.102946891106253</v>
      </c>
    </row>
    <row r="7" spans="1:82" x14ac:dyDescent="0.15">
      <c r="A7" s="35"/>
      <c r="B7">
        <v>1104</v>
      </c>
      <c r="C7">
        <v>9.4446047812055589</v>
      </c>
      <c r="D7">
        <v>0.95302847595833617</v>
      </c>
      <c r="E7">
        <v>4.0247889127083269E-2</v>
      </c>
      <c r="F7">
        <v>2.9467059063194308E-2</v>
      </c>
      <c r="G7">
        <v>1.278273635321528</v>
      </c>
      <c r="H7">
        <v>2.4800309184027806E-2</v>
      </c>
      <c r="I7">
        <v>0.29582668625902975</v>
      </c>
      <c r="J7">
        <v>0.5915443315506943</v>
      </c>
      <c r="K7">
        <v>0.32737556006944402</v>
      </c>
      <c r="L7">
        <v>0.11284169082222271</v>
      </c>
      <c r="M7">
        <v>1.355039871736111E-2</v>
      </c>
      <c r="N7">
        <v>0.29513298217777773</v>
      </c>
      <c r="O7">
        <v>6.8114252091666633E-2</v>
      </c>
      <c r="P7">
        <v>0.51936055270000081</v>
      </c>
      <c r="Q7">
        <v>7.3294388951388567E-2</v>
      </c>
      <c r="R7" s="5">
        <v>0.65111385635624908</v>
      </c>
      <c r="S7" s="5">
        <f t="shared" si="0"/>
        <v>5.2739720683500035</v>
      </c>
      <c r="T7" s="11">
        <v>4.154849463541662E-2</v>
      </c>
      <c r="U7" s="11">
        <v>4.183139362569431E-2</v>
      </c>
      <c r="V7" s="11">
        <v>2.8895621921527771E-2</v>
      </c>
      <c r="W7" s="11">
        <v>5.5317983149999993E-2</v>
      </c>
      <c r="X7" s="11">
        <v>3.5459506175000016E-2</v>
      </c>
      <c r="Y7" s="11">
        <v>0.16436000317291605</v>
      </c>
      <c r="Z7" s="11">
        <v>7.4015998389583226E-2</v>
      </c>
      <c r="AA7" s="11">
        <v>4.879015060347236E-2</v>
      </c>
      <c r="AB7" s="11">
        <v>1.9818305979166671E-3</v>
      </c>
      <c r="AC7">
        <v>4.1271551044444361E-2</v>
      </c>
      <c r="AD7">
        <v>5.3247669466666557E-2</v>
      </c>
      <c r="AE7">
        <v>2.9768761097916638E-2</v>
      </c>
      <c r="AF7">
        <v>8.0795628793750074E-2</v>
      </c>
      <c r="AG7">
        <v>1.1755674881944443E-3</v>
      </c>
      <c r="AH7">
        <v>9.4265773836805483E-2</v>
      </c>
      <c r="AI7">
        <v>0.38645681464999998</v>
      </c>
      <c r="AJ7">
        <v>0.13599343671111191</v>
      </c>
      <c r="AK7" s="16">
        <f t="shared" si="1"/>
        <v>1.3151761853604167</v>
      </c>
      <c r="AL7">
        <v>1.6968118000000029E-2</v>
      </c>
      <c r="AM7">
        <v>1.191391345624997E-2</v>
      </c>
      <c r="AN7">
        <v>6.3585336589583083E-2</v>
      </c>
      <c r="AO7">
        <v>2.3499629164583355E-2</v>
      </c>
      <c r="AP7">
        <v>8.6984545854166644E-3</v>
      </c>
      <c r="AQ7">
        <v>7.4246930084722093E-2</v>
      </c>
      <c r="AR7">
        <v>2.3475949899305522E-2</v>
      </c>
      <c r="AS7">
        <v>5.1269308556249886E-2</v>
      </c>
      <c r="AT7">
        <v>2.4202746295138852E-2</v>
      </c>
      <c r="AU7">
        <v>1.9735591047916709E-2</v>
      </c>
      <c r="AV7">
        <v>1.3117776195833344E-2</v>
      </c>
      <c r="AW7">
        <v>1.7709151799305514E-2</v>
      </c>
      <c r="AX7">
        <v>1.7544907450000011E-2</v>
      </c>
      <c r="AY7">
        <v>0</v>
      </c>
      <c r="AZ7">
        <v>5.1828513465277844E-2</v>
      </c>
      <c r="BA7">
        <v>8.8360321270833479E-3</v>
      </c>
      <c r="BB7">
        <v>1.2048304845138863E-2</v>
      </c>
      <c r="BC7">
        <v>0.10524139476458264</v>
      </c>
      <c r="BD7">
        <v>1.0005622270833302E-2</v>
      </c>
      <c r="BE7">
        <v>0</v>
      </c>
      <c r="BF7">
        <v>6.0143912411111174E-2</v>
      </c>
      <c r="BG7">
        <v>1.2067256540277762E-2</v>
      </c>
      <c r="BH7">
        <v>2.1696326977777736E-2</v>
      </c>
      <c r="BI7">
        <v>1.4443678849305546E-2</v>
      </c>
      <c r="BJ7">
        <v>5.4027808193055547E-2</v>
      </c>
      <c r="BK7">
        <v>1.1974205612500009E-2</v>
      </c>
      <c r="BL7">
        <v>0</v>
      </c>
      <c r="BM7">
        <v>7.5417836344444447E-2</v>
      </c>
      <c r="BN7">
        <v>2.4021927532638907E-2</v>
      </c>
      <c r="BO7">
        <v>9.7688228338888475E-2</v>
      </c>
      <c r="BP7">
        <v>3.0554632723611218E-2</v>
      </c>
      <c r="BQ7">
        <v>6.1100156597222186E-3</v>
      </c>
      <c r="BR7">
        <v>6.5848419944444223E-2</v>
      </c>
      <c r="BS7">
        <v>2.0710571767361151E-2</v>
      </c>
      <c r="BT7">
        <v>5.0797363430555532E-3</v>
      </c>
      <c r="BU7">
        <v>3.4544811409722201E-3</v>
      </c>
      <c r="BV7">
        <v>5.7884997305555482E-3</v>
      </c>
      <c r="BW7">
        <v>1.4074367498611046E-2</v>
      </c>
      <c r="BX7">
        <v>1.0016226584722225E-2</v>
      </c>
      <c r="BY7">
        <v>2.1625746402777774E-3</v>
      </c>
      <c r="BZ7">
        <v>3.2158113388888873E-3</v>
      </c>
      <c r="CA7" s="18">
        <f t="shared" si="2"/>
        <v>1.0924241987694425</v>
      </c>
      <c r="CB7">
        <v>1.6599698251659756</v>
      </c>
      <c r="CC7">
        <v>0.10306250351388883</v>
      </c>
      <c r="CD7" s="17">
        <f t="shared" si="3"/>
        <v>1.7630323286798644</v>
      </c>
    </row>
    <row r="8" spans="1:82" x14ac:dyDescent="0.15">
      <c r="A8" s="35"/>
      <c r="B8">
        <v>1105</v>
      </c>
      <c r="C8">
        <v>9.6196269974090196</v>
      </c>
      <c r="D8">
        <v>0.97724513292361637</v>
      </c>
      <c r="E8">
        <v>4.4465272851389008E-2</v>
      </c>
      <c r="F8">
        <v>3.4183568160416643E-2</v>
      </c>
      <c r="G8">
        <v>1.4578879377243004</v>
      </c>
      <c r="H8">
        <v>2.8368378720138861E-2</v>
      </c>
      <c r="I8">
        <v>0.3378427893916664</v>
      </c>
      <c r="J8">
        <v>0.61528515017569496</v>
      </c>
      <c r="K8">
        <v>0.2743825852402777</v>
      </c>
      <c r="L8">
        <v>0.15779519828888919</v>
      </c>
      <c r="M8">
        <v>2.5024105011805547E-2</v>
      </c>
      <c r="N8">
        <v>0.23841253250486139</v>
      </c>
      <c r="O8">
        <v>5.1894051537500006E-2</v>
      </c>
      <c r="P8">
        <v>0.52937299414305505</v>
      </c>
      <c r="Q8">
        <v>5.8809831960416968E-2</v>
      </c>
      <c r="R8">
        <v>0.70794977408194326</v>
      </c>
      <c r="S8" s="5">
        <f t="shared" si="0"/>
        <v>5.5389193027159731</v>
      </c>
      <c r="T8">
        <v>2.4924016870138902E-2</v>
      </c>
      <c r="U8">
        <v>3.3663823935416622E-2</v>
      </c>
      <c r="V8">
        <v>2.3145838765277763E-2</v>
      </c>
      <c r="W8">
        <v>8.2070182361805452E-2</v>
      </c>
      <c r="X8">
        <v>3.3631156160416668E-2</v>
      </c>
      <c r="Y8">
        <v>0.19438164015763976</v>
      </c>
      <c r="Z8">
        <v>8.6221206992360785E-2</v>
      </c>
      <c r="AA8">
        <v>7.2650255844443942E-2</v>
      </c>
      <c r="AB8">
        <v>1.828806530555557E-3</v>
      </c>
      <c r="AC8">
        <v>3.4205357138888871E-2</v>
      </c>
      <c r="AD8">
        <v>5.9438599427083259E-2</v>
      </c>
      <c r="AE8">
        <v>3.682144048888894E-2</v>
      </c>
      <c r="AF8">
        <v>0.12210033165486139</v>
      </c>
      <c r="AG8">
        <v>1.1284189729166669E-3</v>
      </c>
      <c r="AH8">
        <v>5.5932222063194467E-2</v>
      </c>
      <c r="AI8">
        <v>0.38530535041944614</v>
      </c>
      <c r="AJ8">
        <v>0.1148655409222227</v>
      </c>
      <c r="AK8" s="16">
        <f t="shared" si="1"/>
        <v>1.3623141887055579</v>
      </c>
      <c r="AL8">
        <v>7.7429577840277741E-3</v>
      </c>
      <c r="AM8">
        <v>1.108607563263886E-2</v>
      </c>
      <c r="AN8">
        <v>6.3732868882638946E-2</v>
      </c>
      <c r="AO8">
        <v>1.8038056126388896E-2</v>
      </c>
      <c r="AP8">
        <v>2.1317390989583327E-2</v>
      </c>
      <c r="AQ8">
        <v>4.8374524948611053E-2</v>
      </c>
      <c r="AR8">
        <v>1.7605355572916537E-2</v>
      </c>
      <c r="AS8">
        <v>4.7475126529861009E-2</v>
      </c>
      <c r="AT8">
        <v>2.8474378904166632E-2</v>
      </c>
      <c r="AU8">
        <v>8.3659120541666708E-3</v>
      </c>
      <c r="AV8">
        <v>1.8736864158333321E-2</v>
      </c>
      <c r="AW8">
        <v>1.180788803333334E-2</v>
      </c>
      <c r="AX8">
        <v>6.9368307874999903E-3</v>
      </c>
      <c r="AY8">
        <v>0</v>
      </c>
      <c r="AZ8">
        <v>4.3023614073611043E-2</v>
      </c>
      <c r="BA8">
        <v>7.8929846999999925E-3</v>
      </c>
      <c r="BB8">
        <v>1.2406585751388893E-2</v>
      </c>
      <c r="BC8">
        <v>0.10201130832083359</v>
      </c>
      <c r="BD8">
        <v>1.7956587944444444E-3</v>
      </c>
      <c r="BE8">
        <v>0</v>
      </c>
      <c r="BF8">
        <v>5.432102448611132E-2</v>
      </c>
      <c r="BG8">
        <v>7.9564017402777663E-3</v>
      </c>
      <c r="BH8">
        <v>2.4675160158333286E-2</v>
      </c>
      <c r="BI8">
        <v>1.4890653281250001E-2</v>
      </c>
      <c r="BJ8">
        <v>1.3710156001388923E-2</v>
      </c>
      <c r="BK8">
        <v>3.7305955812500014E-3</v>
      </c>
      <c r="BL8">
        <v>0</v>
      </c>
      <c r="BM8">
        <v>4.9402381631250061E-2</v>
      </c>
      <c r="BN8">
        <v>8.5333573083333329E-3</v>
      </c>
      <c r="BO8">
        <v>6.7758654759027731E-2</v>
      </c>
      <c r="BP8">
        <v>2.1869653086110972E-2</v>
      </c>
      <c r="BQ8">
        <v>1.172505543125001E-2</v>
      </c>
      <c r="BR8">
        <v>8.3897689979167037E-2</v>
      </c>
      <c r="BS8">
        <v>3.1689956888888975E-2</v>
      </c>
      <c r="BT8">
        <v>1.0080317916666675E-2</v>
      </c>
      <c r="BU8">
        <v>3.6966705847222242E-3</v>
      </c>
      <c r="BV8">
        <v>1.1275278347916671E-2</v>
      </c>
      <c r="BW8">
        <v>9.6271184958333193E-3</v>
      </c>
      <c r="BX8">
        <v>7.6612033402777852E-3</v>
      </c>
      <c r="BY8">
        <v>2.1227805590277771E-3</v>
      </c>
      <c r="BZ8">
        <v>1.4019388061111122E-2</v>
      </c>
      <c r="CA8" s="18">
        <f t="shared" si="2"/>
        <v>0.92946787968263944</v>
      </c>
      <c r="CB8">
        <v>1.7176581902819459</v>
      </c>
      <c r="CC8">
        <v>7.1267437305555639E-2</v>
      </c>
      <c r="CD8" s="17">
        <f t="shared" si="3"/>
        <v>1.7889256275875016</v>
      </c>
    </row>
    <row r="9" spans="1:82" x14ac:dyDescent="0.15">
      <c r="A9" s="35"/>
      <c r="B9">
        <v>1106</v>
      </c>
      <c r="C9">
        <v>11.153164023883331</v>
      </c>
      <c r="D9">
        <v>1.0674386763819506</v>
      </c>
      <c r="E9">
        <v>8.5210888708333155E-2</v>
      </c>
      <c r="F9">
        <v>7.8831886567361606E-2</v>
      </c>
      <c r="G9">
        <v>1.4770195388499994</v>
      </c>
      <c r="H9">
        <v>3.6642263001388932E-2</v>
      </c>
      <c r="I9">
        <v>0.34357743539861024</v>
      </c>
      <c r="J9">
        <v>0.66718361732916531</v>
      </c>
      <c r="K9">
        <v>0.27355707002777702</v>
      </c>
      <c r="L9">
        <v>0.11615904394166621</v>
      </c>
      <c r="M9">
        <v>3.1110587249305599E-2</v>
      </c>
      <c r="N9">
        <v>0.40707037624652692</v>
      </c>
      <c r="O9">
        <v>5.989563192083338E-2</v>
      </c>
      <c r="P9">
        <v>0.80328996172360878</v>
      </c>
      <c r="Q9">
        <v>8.4491584199999747E-2</v>
      </c>
      <c r="R9">
        <v>0.7174000269361116</v>
      </c>
      <c r="S9" s="5">
        <f t="shared" si="0"/>
        <v>6.2488785884826381</v>
      </c>
      <c r="T9">
        <v>5.3685986304860753E-2</v>
      </c>
      <c r="U9">
        <v>3.0797545822916651E-2</v>
      </c>
      <c r="V9">
        <v>3.903973288680563E-2</v>
      </c>
      <c r="W9">
        <v>6.2052086156249922E-2</v>
      </c>
      <c r="X9">
        <v>3.3041352015277581E-2</v>
      </c>
      <c r="Y9">
        <v>0.1532143281868053</v>
      </c>
      <c r="Z9">
        <v>7.6031390478472474E-2</v>
      </c>
      <c r="AA9">
        <v>7.0302068077083182E-2</v>
      </c>
      <c r="AB9">
        <v>1.4969406840277776E-3</v>
      </c>
      <c r="AC9">
        <v>5.4120517390971921E-2</v>
      </c>
      <c r="AD9">
        <v>6.0957818038194576E-2</v>
      </c>
      <c r="AE9">
        <v>3.44444864923611E-2</v>
      </c>
      <c r="AF9">
        <v>0.1897217468909724</v>
      </c>
      <c r="AG9">
        <v>3.4862586902777775E-3</v>
      </c>
      <c r="AH9">
        <v>0.14789133438124991</v>
      </c>
      <c r="AI9">
        <v>0.37758145879166449</v>
      </c>
      <c r="AJ9">
        <v>0.10456629327222201</v>
      </c>
      <c r="AK9" s="16">
        <f t="shared" si="1"/>
        <v>1.4924313445604132</v>
      </c>
      <c r="AL9">
        <v>1.5357088657638832E-2</v>
      </c>
      <c r="AM9">
        <v>9.9365600798611217E-3</v>
      </c>
      <c r="AN9">
        <v>0.10820341453263847</v>
      </c>
      <c r="AO9">
        <v>2.6436757384722214E-2</v>
      </c>
      <c r="AP9">
        <v>3.4921239788888864E-2</v>
      </c>
      <c r="AQ9">
        <v>5.6096228725000002E-2</v>
      </c>
      <c r="AR9">
        <v>3.0318292627777924E-2</v>
      </c>
      <c r="AS9">
        <v>5.2830859261110953E-2</v>
      </c>
      <c r="AT9">
        <v>2.9408630357638823E-2</v>
      </c>
      <c r="AU9">
        <v>5.5041946090277809E-3</v>
      </c>
      <c r="AV9">
        <v>1.9471350056944461E-2</v>
      </c>
      <c r="AW9">
        <v>1.4295084969444417E-2</v>
      </c>
      <c r="AX9">
        <v>2.5033944730555573E-2</v>
      </c>
      <c r="AY9">
        <v>0</v>
      </c>
      <c r="AZ9">
        <v>3.122077614166675E-2</v>
      </c>
      <c r="BA9">
        <v>3.1222965372916626E-2</v>
      </c>
      <c r="BB9">
        <v>1.1135582731249979E-2</v>
      </c>
      <c r="BC9">
        <v>0.10205745801944413</v>
      </c>
      <c r="BD9">
        <v>7.9540886576388789E-3</v>
      </c>
      <c r="BE9">
        <v>0</v>
      </c>
      <c r="BF9">
        <v>4.9233468981249751E-2</v>
      </c>
      <c r="BG9">
        <v>9.1370265777777782E-3</v>
      </c>
      <c r="BH9">
        <v>1.2024516024999998E-2</v>
      </c>
      <c r="BI9">
        <v>1.0968122425694428E-2</v>
      </c>
      <c r="BJ9">
        <v>1.3188470607638883E-2</v>
      </c>
      <c r="BK9">
        <v>1.8119147173611112E-3</v>
      </c>
      <c r="BL9">
        <v>0</v>
      </c>
      <c r="BM9">
        <v>5.2921229352777814E-2</v>
      </c>
      <c r="BN9">
        <v>1.065738933194443E-2</v>
      </c>
      <c r="BO9">
        <v>0.10367509751111176</v>
      </c>
      <c r="BP9">
        <v>4.232621728055546E-2</v>
      </c>
      <c r="BQ9">
        <v>2.6743121555555562E-2</v>
      </c>
      <c r="BR9">
        <v>0.12121951573124963</v>
      </c>
      <c r="BS9">
        <v>3.4831240242361221E-2</v>
      </c>
      <c r="BT9">
        <v>4.9599946652777761E-3</v>
      </c>
      <c r="BU9">
        <v>3.2773145118055579E-3</v>
      </c>
      <c r="BV9">
        <v>2.2991668680555567E-3</v>
      </c>
      <c r="BW9">
        <v>2.6673173695833368E-2</v>
      </c>
      <c r="BX9">
        <v>6.870434877083339E-3</v>
      </c>
      <c r="BY9">
        <v>2.1022125652777777E-3</v>
      </c>
      <c r="BZ9">
        <v>1.0793086508333372E-2</v>
      </c>
      <c r="CA9" s="18">
        <f t="shared" si="2"/>
        <v>1.1571172307361106</v>
      </c>
      <c r="CB9">
        <v>2.1526078883652784</v>
      </c>
      <c r="CC9">
        <v>0.10212897270972235</v>
      </c>
      <c r="CD9" s="17">
        <f t="shared" si="3"/>
        <v>2.2547368610750009</v>
      </c>
    </row>
    <row r="10" spans="1:82" x14ac:dyDescent="0.15">
      <c r="A10" s="35"/>
      <c r="B10">
        <v>1107</v>
      </c>
      <c r="C10">
        <v>9.4446047812055589</v>
      </c>
      <c r="D10">
        <v>0.95302847595833617</v>
      </c>
      <c r="E10">
        <v>4.0247889127083269E-2</v>
      </c>
      <c r="F10">
        <v>2.9467059063194308E-2</v>
      </c>
      <c r="G10">
        <v>1.278273635321528</v>
      </c>
      <c r="H10">
        <v>2.4800309184027806E-2</v>
      </c>
      <c r="I10">
        <v>0.29582668625902975</v>
      </c>
      <c r="J10">
        <v>0.5915443315506943</v>
      </c>
      <c r="K10">
        <v>0.32737556006944402</v>
      </c>
      <c r="L10">
        <v>0.11284169082222271</v>
      </c>
      <c r="M10">
        <v>1.355039871736111E-2</v>
      </c>
      <c r="N10">
        <v>0.29513298217777773</v>
      </c>
      <c r="O10">
        <v>6.8114252091666633E-2</v>
      </c>
      <c r="P10">
        <v>0.51936055270000081</v>
      </c>
      <c r="Q10">
        <v>7.3294388951388567E-2</v>
      </c>
      <c r="R10" s="5">
        <v>0.65111385635624908</v>
      </c>
      <c r="S10" s="5">
        <f>SUM(D10:R10)</f>
        <v>5.2739720683500035</v>
      </c>
      <c r="T10" s="11">
        <v>4.154849463541662E-2</v>
      </c>
      <c r="U10" s="11">
        <v>4.183139362569431E-2</v>
      </c>
      <c r="V10" s="11">
        <v>2.8895621921527771E-2</v>
      </c>
      <c r="W10" s="11">
        <v>5.5317983149999993E-2</v>
      </c>
      <c r="X10" s="11">
        <v>3.5459506175000016E-2</v>
      </c>
      <c r="Y10" s="11">
        <v>0.16436000317291605</v>
      </c>
      <c r="Z10" s="11">
        <v>7.4015998389583226E-2</v>
      </c>
      <c r="AA10" s="11">
        <v>4.879015060347236E-2</v>
      </c>
      <c r="AB10" s="11">
        <v>1.9818305979166671E-3</v>
      </c>
      <c r="AC10">
        <v>4.1271551044444361E-2</v>
      </c>
      <c r="AD10">
        <v>5.3247669466666557E-2</v>
      </c>
      <c r="AE10">
        <v>2.9768761097916638E-2</v>
      </c>
      <c r="AF10">
        <v>8.0795628793750074E-2</v>
      </c>
      <c r="AG10">
        <v>1.1755674881944443E-3</v>
      </c>
      <c r="AH10">
        <v>9.4265773836805483E-2</v>
      </c>
      <c r="AI10">
        <v>0.38645681464999998</v>
      </c>
      <c r="AJ10">
        <v>0.13599343671111191</v>
      </c>
      <c r="AK10" s="16">
        <f t="shared" si="1"/>
        <v>1.3151761853604167</v>
      </c>
      <c r="AL10">
        <v>1.6968118000000029E-2</v>
      </c>
      <c r="AM10">
        <v>1.191391345624997E-2</v>
      </c>
      <c r="AN10">
        <v>6.3585336589583083E-2</v>
      </c>
      <c r="AO10">
        <v>2.3499629164583355E-2</v>
      </c>
      <c r="AP10">
        <v>8.6984545854166644E-3</v>
      </c>
      <c r="AQ10">
        <v>7.4246930084722093E-2</v>
      </c>
      <c r="AR10">
        <v>2.3475949899305522E-2</v>
      </c>
      <c r="AS10">
        <v>5.1269308556249886E-2</v>
      </c>
      <c r="AT10">
        <v>2.4202746295138852E-2</v>
      </c>
      <c r="AU10">
        <v>1.9735591047916709E-2</v>
      </c>
      <c r="AV10">
        <v>1.3117776195833344E-2</v>
      </c>
      <c r="AW10">
        <v>1.7709151799305514E-2</v>
      </c>
      <c r="AX10">
        <v>1.7544907450000011E-2</v>
      </c>
      <c r="AY10">
        <v>0</v>
      </c>
      <c r="AZ10">
        <v>5.1828513465277844E-2</v>
      </c>
      <c r="BA10">
        <v>8.8360321270833479E-3</v>
      </c>
      <c r="BB10">
        <v>1.2048304845138863E-2</v>
      </c>
      <c r="BC10">
        <v>0.10524139476458264</v>
      </c>
      <c r="BD10">
        <v>1.0005622270833302E-2</v>
      </c>
      <c r="BE10">
        <v>0</v>
      </c>
      <c r="BF10">
        <v>6.0143912411111174E-2</v>
      </c>
      <c r="BG10">
        <v>1.2067256540277762E-2</v>
      </c>
      <c r="BH10">
        <v>2.1696326977777736E-2</v>
      </c>
      <c r="BI10">
        <v>1.4443678849305546E-2</v>
      </c>
      <c r="BJ10">
        <v>5.4027808193055547E-2</v>
      </c>
      <c r="BK10">
        <v>1.1974205612500009E-2</v>
      </c>
      <c r="BL10">
        <v>0</v>
      </c>
      <c r="BM10">
        <v>7.5417836344444447E-2</v>
      </c>
      <c r="BN10">
        <v>2.4021927532638907E-2</v>
      </c>
      <c r="BO10">
        <v>9.7688228338888475E-2</v>
      </c>
      <c r="BP10">
        <v>3.0554632723611218E-2</v>
      </c>
      <c r="BQ10">
        <v>6.1100156597222186E-3</v>
      </c>
      <c r="BR10">
        <v>6.5848419944444223E-2</v>
      </c>
      <c r="BS10">
        <v>2.0710571767361151E-2</v>
      </c>
      <c r="BT10">
        <v>5.0797363430555532E-3</v>
      </c>
      <c r="BU10">
        <v>3.4544811409722201E-3</v>
      </c>
      <c r="BV10">
        <v>5.7884997305555482E-3</v>
      </c>
      <c r="BW10">
        <v>1.4074367498611046E-2</v>
      </c>
      <c r="BX10">
        <v>1.0016226584722225E-2</v>
      </c>
      <c r="BY10">
        <v>2.1625746402777774E-3</v>
      </c>
      <c r="BZ10">
        <v>3.2158113388888873E-3</v>
      </c>
      <c r="CA10" s="18">
        <f t="shared" si="2"/>
        <v>1.0924241987694425</v>
      </c>
      <c r="CB10">
        <v>1.6599698251659756</v>
      </c>
      <c r="CC10">
        <v>0.10306250351388883</v>
      </c>
      <c r="CD10" s="17">
        <f t="shared" si="3"/>
        <v>1.7630323286798644</v>
      </c>
    </row>
    <row r="11" spans="1:82" x14ac:dyDescent="0.15">
      <c r="A11" s="35"/>
      <c r="B11">
        <v>1108</v>
      </c>
      <c r="C11">
        <v>9.6196269974090196</v>
      </c>
      <c r="D11">
        <v>0.97724513292361637</v>
      </c>
      <c r="E11">
        <v>4.4465272851389008E-2</v>
      </c>
      <c r="F11">
        <v>3.4183568160416643E-2</v>
      </c>
      <c r="G11">
        <v>1.4578879377243004</v>
      </c>
      <c r="H11">
        <v>2.8368378720138861E-2</v>
      </c>
      <c r="I11">
        <v>0.3378427893916664</v>
      </c>
      <c r="J11">
        <v>0.61528515017569496</v>
      </c>
      <c r="K11">
        <v>0.2743825852402777</v>
      </c>
      <c r="L11">
        <v>0.15779519828888919</v>
      </c>
      <c r="M11">
        <v>2.5024105011805547E-2</v>
      </c>
      <c r="N11">
        <v>0.23841253250486139</v>
      </c>
      <c r="O11">
        <v>5.1894051537500006E-2</v>
      </c>
      <c r="P11">
        <v>0.52937299414305505</v>
      </c>
      <c r="Q11">
        <v>5.8809831960416968E-2</v>
      </c>
      <c r="R11">
        <v>0.70794977408194326</v>
      </c>
      <c r="S11" s="5">
        <f t="shared" si="0"/>
        <v>5.5389193027159731</v>
      </c>
      <c r="T11">
        <v>2.4924016870138902E-2</v>
      </c>
      <c r="U11">
        <v>3.3663823935416622E-2</v>
      </c>
      <c r="V11">
        <v>2.3145838765277763E-2</v>
      </c>
      <c r="W11">
        <v>8.2070182361805452E-2</v>
      </c>
      <c r="X11">
        <v>3.3631156160416668E-2</v>
      </c>
      <c r="Y11">
        <v>0.19438164015763976</v>
      </c>
      <c r="Z11">
        <v>8.6221206992360785E-2</v>
      </c>
      <c r="AA11">
        <v>7.2650255844443942E-2</v>
      </c>
      <c r="AB11">
        <v>1.828806530555557E-3</v>
      </c>
      <c r="AC11">
        <v>3.4205357138888871E-2</v>
      </c>
      <c r="AD11">
        <v>5.9438599427083259E-2</v>
      </c>
      <c r="AE11">
        <v>3.682144048888894E-2</v>
      </c>
      <c r="AF11">
        <v>0.12210033165486139</v>
      </c>
      <c r="AG11">
        <v>1.1284189729166669E-3</v>
      </c>
      <c r="AH11">
        <v>5.5932222063194467E-2</v>
      </c>
      <c r="AI11">
        <v>0.38530535041944614</v>
      </c>
      <c r="AJ11">
        <v>0.1148655409222227</v>
      </c>
      <c r="AK11" s="16">
        <f t="shared" si="1"/>
        <v>1.3623141887055579</v>
      </c>
      <c r="AL11">
        <v>7.7429577840277741E-3</v>
      </c>
      <c r="AM11">
        <v>1.108607563263886E-2</v>
      </c>
      <c r="AN11">
        <v>6.3732868882638946E-2</v>
      </c>
      <c r="AO11">
        <v>1.8038056126388896E-2</v>
      </c>
      <c r="AP11">
        <v>2.1317390989583327E-2</v>
      </c>
      <c r="AQ11">
        <v>4.8374524948611053E-2</v>
      </c>
      <c r="AR11">
        <v>1.7605355572916537E-2</v>
      </c>
      <c r="AS11">
        <v>4.7475126529861009E-2</v>
      </c>
      <c r="AT11">
        <v>2.8474378904166632E-2</v>
      </c>
      <c r="AU11">
        <v>8.3659120541666708E-3</v>
      </c>
      <c r="AV11">
        <v>1.8736864158333321E-2</v>
      </c>
      <c r="AW11">
        <v>1.180788803333334E-2</v>
      </c>
      <c r="AX11">
        <v>6.9368307874999903E-3</v>
      </c>
      <c r="AY11">
        <v>0</v>
      </c>
      <c r="AZ11">
        <v>4.3023614073611043E-2</v>
      </c>
      <c r="BA11">
        <v>7.8929846999999925E-3</v>
      </c>
      <c r="BB11">
        <v>1.2406585751388893E-2</v>
      </c>
      <c r="BC11">
        <v>0.10201130832083359</v>
      </c>
      <c r="BD11">
        <v>1.7956587944444444E-3</v>
      </c>
      <c r="BE11">
        <v>0</v>
      </c>
      <c r="BF11">
        <v>5.432102448611132E-2</v>
      </c>
      <c r="BG11">
        <v>7.9564017402777663E-3</v>
      </c>
      <c r="BH11">
        <v>2.4675160158333286E-2</v>
      </c>
      <c r="BI11">
        <v>1.4890653281250001E-2</v>
      </c>
      <c r="BJ11">
        <v>1.3710156001388923E-2</v>
      </c>
      <c r="BK11">
        <v>3.7305955812500014E-3</v>
      </c>
      <c r="BL11">
        <v>0</v>
      </c>
      <c r="BM11">
        <v>4.9402381631250061E-2</v>
      </c>
      <c r="BN11">
        <v>8.5333573083333329E-3</v>
      </c>
      <c r="BO11">
        <v>6.7758654759027731E-2</v>
      </c>
      <c r="BP11">
        <v>2.1869653086110972E-2</v>
      </c>
      <c r="BQ11">
        <v>1.172505543125001E-2</v>
      </c>
      <c r="BR11">
        <v>8.3897689979167037E-2</v>
      </c>
      <c r="BS11">
        <v>3.1689956888888975E-2</v>
      </c>
      <c r="BT11">
        <v>1.0080317916666675E-2</v>
      </c>
      <c r="BU11">
        <v>3.6966705847222242E-3</v>
      </c>
      <c r="BV11">
        <v>1.1275278347916671E-2</v>
      </c>
      <c r="BW11">
        <v>9.6271184958333193E-3</v>
      </c>
      <c r="BX11">
        <v>7.6612033402777852E-3</v>
      </c>
      <c r="BY11">
        <v>2.1227805590277771E-3</v>
      </c>
      <c r="BZ11">
        <v>1.4019388061111122E-2</v>
      </c>
      <c r="CA11" s="18">
        <f t="shared" si="2"/>
        <v>0.92946787968263944</v>
      </c>
      <c r="CB11">
        <v>1.7176581902819459</v>
      </c>
      <c r="CC11">
        <v>7.1267437305555639E-2</v>
      </c>
      <c r="CD11" s="17">
        <f t="shared" si="3"/>
        <v>1.7889256275875016</v>
      </c>
    </row>
    <row r="12" spans="1:82" x14ac:dyDescent="0.15">
      <c r="A12" s="35"/>
      <c r="B12">
        <v>1109</v>
      </c>
      <c r="C12">
        <v>11.153164023883331</v>
      </c>
      <c r="D12">
        <v>1.0674386763819506</v>
      </c>
      <c r="E12">
        <v>8.5210888708333155E-2</v>
      </c>
      <c r="F12">
        <v>7.8831886567361606E-2</v>
      </c>
      <c r="G12">
        <v>1.4770195388499994</v>
      </c>
      <c r="H12">
        <v>3.6642263001388932E-2</v>
      </c>
      <c r="I12">
        <v>0.34357743539861024</v>
      </c>
      <c r="J12">
        <v>0.66718361732916531</v>
      </c>
      <c r="K12">
        <v>0.27355707002777702</v>
      </c>
      <c r="L12">
        <v>0.11615904394166621</v>
      </c>
      <c r="M12">
        <v>3.1110587249305599E-2</v>
      </c>
      <c r="N12">
        <v>0.40707037624652692</v>
      </c>
      <c r="O12">
        <v>5.989563192083338E-2</v>
      </c>
      <c r="P12">
        <v>0.80328996172360878</v>
      </c>
      <c r="Q12">
        <v>8.4491584199999747E-2</v>
      </c>
      <c r="R12">
        <v>0.7174000269361116</v>
      </c>
      <c r="S12" s="5">
        <f t="shared" si="0"/>
        <v>6.2488785884826381</v>
      </c>
      <c r="T12">
        <v>5.3685986304860753E-2</v>
      </c>
      <c r="U12">
        <v>3.0797545822916651E-2</v>
      </c>
      <c r="V12">
        <v>3.903973288680563E-2</v>
      </c>
      <c r="W12">
        <v>6.2052086156249922E-2</v>
      </c>
      <c r="X12">
        <v>3.3041352015277581E-2</v>
      </c>
      <c r="Y12">
        <v>0.1532143281868053</v>
      </c>
      <c r="Z12">
        <v>7.6031390478472474E-2</v>
      </c>
      <c r="AA12">
        <v>7.0302068077083182E-2</v>
      </c>
      <c r="AB12">
        <v>1.4969406840277776E-3</v>
      </c>
      <c r="AC12">
        <v>5.4120517390971921E-2</v>
      </c>
      <c r="AD12">
        <v>6.0957818038194576E-2</v>
      </c>
      <c r="AE12">
        <v>3.44444864923611E-2</v>
      </c>
      <c r="AF12">
        <v>0.1897217468909724</v>
      </c>
      <c r="AG12">
        <v>3.4862586902777775E-3</v>
      </c>
      <c r="AH12">
        <v>0.14789133438124991</v>
      </c>
      <c r="AI12">
        <v>0.37758145879166449</v>
      </c>
      <c r="AJ12">
        <v>0.10456629327222201</v>
      </c>
      <c r="AK12" s="16">
        <f t="shared" si="1"/>
        <v>1.4924313445604132</v>
      </c>
      <c r="AL12">
        <v>1.5357088657638832E-2</v>
      </c>
      <c r="AM12">
        <v>9.9365600798611217E-3</v>
      </c>
      <c r="AN12">
        <v>0.10820341453263847</v>
      </c>
      <c r="AO12">
        <v>2.6436757384722214E-2</v>
      </c>
      <c r="AP12">
        <v>3.4921239788888864E-2</v>
      </c>
      <c r="AQ12">
        <v>5.6096228725000002E-2</v>
      </c>
      <c r="AR12">
        <v>3.0318292627777924E-2</v>
      </c>
      <c r="AS12">
        <v>5.2830859261110953E-2</v>
      </c>
      <c r="AT12">
        <v>2.9408630357638823E-2</v>
      </c>
      <c r="AU12">
        <v>5.5041946090277809E-3</v>
      </c>
      <c r="AV12">
        <v>1.9471350056944461E-2</v>
      </c>
      <c r="AW12">
        <v>1.4295084969444417E-2</v>
      </c>
      <c r="AX12">
        <v>2.5033944730555573E-2</v>
      </c>
      <c r="AY12">
        <v>0</v>
      </c>
      <c r="AZ12">
        <v>3.122077614166675E-2</v>
      </c>
      <c r="BA12">
        <v>3.1222965372916626E-2</v>
      </c>
      <c r="BB12">
        <v>1.1135582731249979E-2</v>
      </c>
      <c r="BC12">
        <v>0.10205745801944413</v>
      </c>
      <c r="BD12">
        <v>7.9540886576388789E-3</v>
      </c>
      <c r="BE12">
        <v>0</v>
      </c>
      <c r="BF12">
        <v>4.9233468981249751E-2</v>
      </c>
      <c r="BG12">
        <v>9.1370265777777782E-3</v>
      </c>
      <c r="BH12">
        <v>1.2024516024999998E-2</v>
      </c>
      <c r="BI12">
        <v>1.0968122425694428E-2</v>
      </c>
      <c r="BJ12">
        <v>1.3188470607638883E-2</v>
      </c>
      <c r="BK12">
        <v>1.8119147173611112E-3</v>
      </c>
      <c r="BL12">
        <v>0</v>
      </c>
      <c r="BM12">
        <v>5.2921229352777814E-2</v>
      </c>
      <c r="BN12">
        <v>1.065738933194443E-2</v>
      </c>
      <c r="BO12">
        <v>0.10367509751111176</v>
      </c>
      <c r="BP12">
        <v>4.232621728055546E-2</v>
      </c>
      <c r="BQ12">
        <v>2.6743121555555562E-2</v>
      </c>
      <c r="BR12">
        <v>0.12121951573124963</v>
      </c>
      <c r="BS12">
        <v>3.4831240242361221E-2</v>
      </c>
      <c r="BT12">
        <v>4.9599946652777761E-3</v>
      </c>
      <c r="BU12">
        <v>3.2773145118055579E-3</v>
      </c>
      <c r="BV12">
        <v>2.2991668680555567E-3</v>
      </c>
      <c r="BW12">
        <v>2.6673173695833368E-2</v>
      </c>
      <c r="BX12">
        <v>6.870434877083339E-3</v>
      </c>
      <c r="BY12">
        <v>2.1022125652777777E-3</v>
      </c>
      <c r="BZ12">
        <v>1.0793086508333372E-2</v>
      </c>
      <c r="CA12" s="18">
        <f t="shared" si="2"/>
        <v>1.1571172307361106</v>
      </c>
      <c r="CB12">
        <v>2.1526078883652784</v>
      </c>
      <c r="CC12">
        <v>0.10212897270972235</v>
      </c>
      <c r="CD12" s="17">
        <f t="shared" si="3"/>
        <v>2.2547368610750009</v>
      </c>
    </row>
    <row r="13" spans="1:82" x14ac:dyDescent="0.15">
      <c r="A13" s="35"/>
      <c r="B13">
        <v>1110</v>
      </c>
      <c r="C13">
        <v>10.24186581474169</v>
      </c>
      <c r="D13">
        <v>0.88876511979096906</v>
      </c>
      <c r="E13">
        <v>5.4806448245833451E-2</v>
      </c>
      <c r="F13">
        <v>6.2441371455555603E-2</v>
      </c>
      <c r="G13">
        <v>1.3206109021527788</v>
      </c>
      <c r="H13">
        <v>5.4026970314583395E-2</v>
      </c>
      <c r="I13">
        <v>0.34332838646111363</v>
      </c>
      <c r="J13">
        <v>0.71541308301527795</v>
      </c>
      <c r="K13">
        <v>0.33504134179097333</v>
      </c>
      <c r="L13">
        <v>9.5084794731250033E-2</v>
      </c>
      <c r="M13">
        <v>1.6659482877777687E-2</v>
      </c>
      <c r="N13">
        <v>0.2706011400402778</v>
      </c>
      <c r="O13">
        <v>9.3210540913889195E-2</v>
      </c>
      <c r="P13">
        <v>0.54305006865833327</v>
      </c>
      <c r="Q13">
        <v>6.7760447578472743E-2</v>
      </c>
      <c r="R13">
        <v>0.67812933020069355</v>
      </c>
      <c r="S13" s="5">
        <f t="shared" si="0"/>
        <v>5.538929428227779</v>
      </c>
      <c r="T13">
        <v>3.6846641109722397E-2</v>
      </c>
      <c r="U13">
        <v>5.2230635230555655E-2</v>
      </c>
      <c r="V13">
        <v>2.2389779712499995E-2</v>
      </c>
      <c r="W13">
        <v>7.7382889924305642E-2</v>
      </c>
      <c r="X13">
        <v>2.7198227833333397E-2</v>
      </c>
      <c r="Y13">
        <v>0.13768305166875044</v>
      </c>
      <c r="Z13">
        <v>5.9737024431250021E-2</v>
      </c>
      <c r="AA13">
        <v>6.033234439513871E-2</v>
      </c>
      <c r="AB13">
        <v>2.5478754458333323E-3</v>
      </c>
      <c r="AC13">
        <v>4.0850204368750066E-2</v>
      </c>
      <c r="AD13">
        <v>6.5065246032638635E-2</v>
      </c>
      <c r="AE13">
        <v>2.5795514577777703E-2</v>
      </c>
      <c r="AF13">
        <v>0.14176642248958249</v>
      </c>
      <c r="AG13">
        <v>2.2253840819444455E-3</v>
      </c>
      <c r="AH13">
        <v>8.9597425577778014E-2</v>
      </c>
      <c r="AI13">
        <v>0.396773363145834</v>
      </c>
      <c r="AJ13">
        <v>0.12766132715416698</v>
      </c>
      <c r="AK13" s="16">
        <f t="shared" si="1"/>
        <v>1.3660833571798618</v>
      </c>
      <c r="AL13">
        <v>1.3118535487499972E-2</v>
      </c>
      <c r="AM13">
        <v>3.5567839460416716E-2</v>
      </c>
      <c r="AN13">
        <v>0.16819583818888872</v>
      </c>
      <c r="AO13">
        <v>1.2661179265972183E-2</v>
      </c>
      <c r="AP13">
        <v>1.8146887039583344E-2</v>
      </c>
      <c r="AQ13">
        <v>5.0454319136805578E-2</v>
      </c>
      <c r="AR13">
        <v>3.0384747530555478E-2</v>
      </c>
      <c r="AS13">
        <v>5.6275532565278119E-2</v>
      </c>
      <c r="AT13">
        <v>5.3587245934027423E-2</v>
      </c>
      <c r="AU13">
        <v>3.7488797236111082E-3</v>
      </c>
      <c r="AV13">
        <v>1.6568450658333227E-2</v>
      </c>
      <c r="AW13">
        <v>6.8794747375000029E-3</v>
      </c>
      <c r="AX13">
        <v>9.1358098694444678E-3</v>
      </c>
      <c r="AY13">
        <v>0</v>
      </c>
      <c r="AZ13">
        <v>5.7722560412499971E-2</v>
      </c>
      <c r="BA13">
        <v>3.7670203144444532E-2</v>
      </c>
      <c r="BB13">
        <v>1.4841509410416627E-2</v>
      </c>
      <c r="BC13">
        <v>8.8255786508333572E-2</v>
      </c>
      <c r="BD13">
        <v>2.5801580431250082E-2</v>
      </c>
      <c r="BE13">
        <v>0</v>
      </c>
      <c r="BF13">
        <v>4.8934679740277938E-2</v>
      </c>
      <c r="BG13">
        <v>1.4004705979166653E-2</v>
      </c>
      <c r="BH13">
        <v>2.088132167152779E-2</v>
      </c>
      <c r="BI13">
        <v>1.017660323958334E-2</v>
      </c>
      <c r="BJ13">
        <v>2.0727368727777695E-2</v>
      </c>
      <c r="BK13">
        <v>1.1752589056944431E-2</v>
      </c>
      <c r="BL13">
        <v>0</v>
      </c>
      <c r="BM13">
        <v>2.7696631587500083E-2</v>
      </c>
      <c r="BN13">
        <v>6.4573294034722265E-3</v>
      </c>
      <c r="BO13">
        <v>8.3805134650694002E-2</v>
      </c>
      <c r="BP13">
        <v>4.3726096720833475E-2</v>
      </c>
      <c r="BQ13">
        <v>2.053405160277769E-2</v>
      </c>
      <c r="BR13">
        <v>0.14319743517569389</v>
      </c>
      <c r="BS13">
        <v>2.7492384468055631E-2</v>
      </c>
      <c r="BT13">
        <v>2.3406835958333337E-3</v>
      </c>
      <c r="BU13">
        <v>4.5801203506944501E-3</v>
      </c>
      <c r="BV13">
        <v>9.6004578812500241E-3</v>
      </c>
      <c r="BW13">
        <v>1.4641149047222227E-2</v>
      </c>
      <c r="BX13">
        <v>1.7006954560416638E-2</v>
      </c>
      <c r="BY13">
        <v>3.418001164583336E-3</v>
      </c>
      <c r="BZ13">
        <v>3.916059206249994E-3</v>
      </c>
      <c r="CA13" s="18">
        <f t="shared" si="2"/>
        <v>1.2339061373354161</v>
      </c>
      <c r="CB13">
        <v>2.0302002880819479</v>
      </c>
      <c r="CC13">
        <v>7.2746603024305301E-2</v>
      </c>
      <c r="CD13" s="17">
        <f t="shared" si="3"/>
        <v>2.102946891106253</v>
      </c>
    </row>
    <row r="14" spans="1:82" x14ac:dyDescent="0.15">
      <c r="A14" s="35"/>
      <c r="B14">
        <v>1111</v>
      </c>
      <c r="C14">
        <v>9.4446047812055589</v>
      </c>
      <c r="D14">
        <v>0.95302847595833617</v>
      </c>
      <c r="E14">
        <v>4.0247889127083269E-2</v>
      </c>
      <c r="F14">
        <v>2.9467059063194308E-2</v>
      </c>
      <c r="G14">
        <v>1.278273635321528</v>
      </c>
      <c r="H14">
        <v>2.4800309184027806E-2</v>
      </c>
      <c r="I14">
        <v>0.29582668625902975</v>
      </c>
      <c r="J14">
        <v>0.5915443315506943</v>
      </c>
      <c r="K14">
        <v>0.32737556006944402</v>
      </c>
      <c r="L14">
        <v>0.11284169082222271</v>
      </c>
      <c r="M14">
        <v>1.355039871736111E-2</v>
      </c>
      <c r="N14">
        <v>0.29513298217777773</v>
      </c>
      <c r="O14">
        <v>6.8114252091666633E-2</v>
      </c>
      <c r="P14">
        <v>0.51936055270000081</v>
      </c>
      <c r="Q14">
        <v>7.3294388951388567E-2</v>
      </c>
      <c r="R14" s="5">
        <v>0.65111385635624908</v>
      </c>
      <c r="S14" s="5">
        <f t="shared" si="0"/>
        <v>5.2739720683500035</v>
      </c>
      <c r="T14" s="11">
        <v>4.154849463541662E-2</v>
      </c>
      <c r="U14" s="11">
        <v>4.183139362569431E-2</v>
      </c>
      <c r="V14" s="11">
        <v>2.8895621921527771E-2</v>
      </c>
      <c r="W14" s="11">
        <v>5.5317983149999993E-2</v>
      </c>
      <c r="X14" s="11">
        <v>3.5459506175000016E-2</v>
      </c>
      <c r="Y14" s="11">
        <v>0.16436000317291605</v>
      </c>
      <c r="Z14" s="11">
        <v>7.4015998389583226E-2</v>
      </c>
      <c r="AA14" s="11">
        <v>4.879015060347236E-2</v>
      </c>
      <c r="AB14" s="11">
        <v>1.9818305979166671E-3</v>
      </c>
      <c r="AC14">
        <v>4.1271551044444361E-2</v>
      </c>
      <c r="AD14">
        <v>5.3247669466666557E-2</v>
      </c>
      <c r="AE14">
        <v>2.9768761097916638E-2</v>
      </c>
      <c r="AF14">
        <v>8.0795628793750074E-2</v>
      </c>
      <c r="AG14">
        <v>1.1755674881944443E-3</v>
      </c>
      <c r="AH14">
        <v>9.4265773836805483E-2</v>
      </c>
      <c r="AI14">
        <v>0.38645681464999998</v>
      </c>
      <c r="AJ14">
        <v>0.13599343671111191</v>
      </c>
      <c r="AK14" s="16">
        <f t="shared" si="1"/>
        <v>1.3151761853604167</v>
      </c>
      <c r="AL14">
        <v>1.6968118000000029E-2</v>
      </c>
      <c r="AM14">
        <v>1.191391345624997E-2</v>
      </c>
      <c r="AN14">
        <v>6.3585336589583083E-2</v>
      </c>
      <c r="AO14">
        <v>2.3499629164583355E-2</v>
      </c>
      <c r="AP14">
        <v>8.6984545854166644E-3</v>
      </c>
      <c r="AQ14">
        <v>7.4246930084722093E-2</v>
      </c>
      <c r="AR14">
        <v>2.3475949899305522E-2</v>
      </c>
      <c r="AS14">
        <v>5.1269308556249886E-2</v>
      </c>
      <c r="AT14">
        <v>2.4202746295138852E-2</v>
      </c>
      <c r="AU14">
        <v>1.9735591047916709E-2</v>
      </c>
      <c r="AV14">
        <v>1.3117776195833344E-2</v>
      </c>
      <c r="AW14">
        <v>1.7709151799305514E-2</v>
      </c>
      <c r="AX14">
        <v>1.7544907450000011E-2</v>
      </c>
      <c r="AY14">
        <v>0</v>
      </c>
      <c r="AZ14">
        <v>5.1828513465277844E-2</v>
      </c>
      <c r="BA14">
        <v>8.8360321270833479E-3</v>
      </c>
      <c r="BB14">
        <v>1.2048304845138863E-2</v>
      </c>
      <c r="BC14">
        <v>0.10524139476458264</v>
      </c>
      <c r="BD14">
        <v>1.0005622270833302E-2</v>
      </c>
      <c r="BE14">
        <v>0</v>
      </c>
      <c r="BF14">
        <v>6.0143912411111174E-2</v>
      </c>
      <c r="BG14">
        <v>1.2067256540277762E-2</v>
      </c>
      <c r="BH14">
        <v>2.1696326977777736E-2</v>
      </c>
      <c r="BI14">
        <v>1.4443678849305546E-2</v>
      </c>
      <c r="BJ14">
        <v>5.4027808193055547E-2</v>
      </c>
      <c r="BK14">
        <v>1.1974205612500009E-2</v>
      </c>
      <c r="BL14">
        <v>0</v>
      </c>
      <c r="BM14">
        <v>7.5417836344444447E-2</v>
      </c>
      <c r="BN14">
        <v>2.4021927532638907E-2</v>
      </c>
      <c r="BO14">
        <v>9.7688228338888475E-2</v>
      </c>
      <c r="BP14">
        <v>3.0554632723611218E-2</v>
      </c>
      <c r="BQ14">
        <v>6.1100156597222186E-3</v>
      </c>
      <c r="BR14">
        <v>6.5848419944444223E-2</v>
      </c>
      <c r="BS14">
        <v>2.0710571767361151E-2</v>
      </c>
      <c r="BT14">
        <v>5.0797363430555532E-3</v>
      </c>
      <c r="BU14">
        <v>3.4544811409722201E-3</v>
      </c>
      <c r="BV14">
        <v>5.7884997305555482E-3</v>
      </c>
      <c r="BW14">
        <v>1.4074367498611046E-2</v>
      </c>
      <c r="BX14">
        <v>1.0016226584722225E-2</v>
      </c>
      <c r="BY14">
        <v>2.1625746402777774E-3</v>
      </c>
      <c r="BZ14">
        <v>3.2158113388888873E-3</v>
      </c>
      <c r="CA14" s="18">
        <f t="shared" si="2"/>
        <v>1.0924241987694425</v>
      </c>
      <c r="CB14">
        <v>1.6599698251659756</v>
      </c>
      <c r="CC14">
        <v>0.10306250351388883</v>
      </c>
      <c r="CD14" s="17">
        <f t="shared" si="3"/>
        <v>1.7630323286798644</v>
      </c>
    </row>
    <row r="15" spans="1:82" x14ac:dyDescent="0.15">
      <c r="A15" s="35"/>
      <c r="B15">
        <v>1112</v>
      </c>
      <c r="C15">
        <v>9.6196269974090196</v>
      </c>
      <c r="D15">
        <v>0.97724513292361637</v>
      </c>
      <c r="E15">
        <v>4.4465272851389008E-2</v>
      </c>
      <c r="F15">
        <v>3.4183568160416643E-2</v>
      </c>
      <c r="G15">
        <v>1.4578879377243004</v>
      </c>
      <c r="H15">
        <v>2.8368378720138861E-2</v>
      </c>
      <c r="I15">
        <v>0.3378427893916664</v>
      </c>
      <c r="J15">
        <v>0.61528515017569496</v>
      </c>
      <c r="K15">
        <v>0.2743825852402777</v>
      </c>
      <c r="L15">
        <v>0.15779519828888919</v>
      </c>
      <c r="M15">
        <v>2.5024105011805547E-2</v>
      </c>
      <c r="N15">
        <v>0.23841253250486139</v>
      </c>
      <c r="O15">
        <v>5.1894051537500006E-2</v>
      </c>
      <c r="P15">
        <v>0.52937299414305505</v>
      </c>
      <c r="Q15">
        <v>5.8809831960416968E-2</v>
      </c>
      <c r="R15">
        <v>0.70794977408194326</v>
      </c>
      <c r="S15" s="5">
        <f t="shared" si="0"/>
        <v>5.5389193027159731</v>
      </c>
      <c r="T15">
        <v>2.4924016870138902E-2</v>
      </c>
      <c r="U15">
        <v>3.3663823935416622E-2</v>
      </c>
      <c r="V15">
        <v>2.3145838765277763E-2</v>
      </c>
      <c r="W15">
        <v>8.2070182361805452E-2</v>
      </c>
      <c r="X15">
        <v>3.3631156160416668E-2</v>
      </c>
      <c r="Y15">
        <v>0.19438164015763976</v>
      </c>
      <c r="Z15">
        <v>8.6221206992360785E-2</v>
      </c>
      <c r="AA15">
        <v>7.2650255844443942E-2</v>
      </c>
      <c r="AB15">
        <v>1.828806530555557E-3</v>
      </c>
      <c r="AC15">
        <v>3.4205357138888871E-2</v>
      </c>
      <c r="AD15">
        <v>5.9438599427083259E-2</v>
      </c>
      <c r="AE15">
        <v>3.682144048888894E-2</v>
      </c>
      <c r="AF15">
        <v>0.12210033165486139</v>
      </c>
      <c r="AG15">
        <v>1.1284189729166669E-3</v>
      </c>
      <c r="AH15">
        <v>5.5932222063194467E-2</v>
      </c>
      <c r="AI15">
        <v>0.38530535041944614</v>
      </c>
      <c r="AJ15">
        <v>0.1148655409222227</v>
      </c>
      <c r="AK15" s="16">
        <f t="shared" si="1"/>
        <v>1.3623141887055579</v>
      </c>
      <c r="AL15">
        <v>7.7429577840277741E-3</v>
      </c>
      <c r="AM15">
        <v>1.108607563263886E-2</v>
      </c>
      <c r="AN15">
        <v>6.3732868882638946E-2</v>
      </c>
      <c r="AO15">
        <v>1.8038056126388896E-2</v>
      </c>
      <c r="AP15">
        <v>2.1317390989583327E-2</v>
      </c>
      <c r="AQ15">
        <v>4.8374524948611053E-2</v>
      </c>
      <c r="AR15">
        <v>1.7605355572916537E-2</v>
      </c>
      <c r="AS15">
        <v>4.7475126529861009E-2</v>
      </c>
      <c r="AT15">
        <v>2.8474378904166632E-2</v>
      </c>
      <c r="AU15">
        <v>8.3659120541666708E-3</v>
      </c>
      <c r="AV15">
        <v>1.8736864158333321E-2</v>
      </c>
      <c r="AW15">
        <v>1.180788803333334E-2</v>
      </c>
      <c r="AX15">
        <v>6.9368307874999903E-3</v>
      </c>
      <c r="AY15">
        <v>0</v>
      </c>
      <c r="AZ15">
        <v>4.3023614073611043E-2</v>
      </c>
      <c r="BA15">
        <v>7.8929846999999925E-3</v>
      </c>
      <c r="BB15">
        <v>1.2406585751388893E-2</v>
      </c>
      <c r="BC15">
        <v>0.10201130832083359</v>
      </c>
      <c r="BD15">
        <v>1.7956587944444444E-3</v>
      </c>
      <c r="BE15">
        <v>0</v>
      </c>
      <c r="BF15">
        <v>5.432102448611132E-2</v>
      </c>
      <c r="BG15">
        <v>7.9564017402777663E-3</v>
      </c>
      <c r="BH15">
        <v>2.4675160158333286E-2</v>
      </c>
      <c r="BI15">
        <v>1.4890653281250001E-2</v>
      </c>
      <c r="BJ15">
        <v>1.3710156001388923E-2</v>
      </c>
      <c r="BK15">
        <v>3.7305955812500014E-3</v>
      </c>
      <c r="BL15">
        <v>0</v>
      </c>
      <c r="BM15">
        <v>4.9402381631250061E-2</v>
      </c>
      <c r="BN15">
        <v>8.5333573083333329E-3</v>
      </c>
      <c r="BO15">
        <v>6.7758654759027731E-2</v>
      </c>
      <c r="BP15">
        <v>2.1869653086110972E-2</v>
      </c>
      <c r="BQ15">
        <v>1.172505543125001E-2</v>
      </c>
      <c r="BR15">
        <v>8.3897689979167037E-2</v>
      </c>
      <c r="BS15">
        <v>3.1689956888888975E-2</v>
      </c>
      <c r="BT15">
        <v>1.0080317916666675E-2</v>
      </c>
      <c r="BU15">
        <v>3.6966705847222242E-3</v>
      </c>
      <c r="BV15">
        <v>1.1275278347916671E-2</v>
      </c>
      <c r="BW15">
        <v>9.6271184958333193E-3</v>
      </c>
      <c r="BX15">
        <v>7.6612033402777852E-3</v>
      </c>
      <c r="BY15">
        <v>2.1227805590277771E-3</v>
      </c>
      <c r="BZ15">
        <v>1.4019388061111122E-2</v>
      </c>
      <c r="CA15" s="18">
        <f t="shared" si="2"/>
        <v>0.92946787968263944</v>
      </c>
      <c r="CB15">
        <v>1.7176581902819459</v>
      </c>
      <c r="CC15">
        <v>7.1267437305555639E-2</v>
      </c>
      <c r="CD15" s="17">
        <f t="shared" si="3"/>
        <v>1.7889256275875016</v>
      </c>
    </row>
    <row r="16" spans="1:82" s="30" customFormat="1" x14ac:dyDescent="0.15">
      <c r="A16" s="35"/>
      <c r="B16" s="30">
        <v>1113</v>
      </c>
      <c r="C16" s="30">
        <v>11.153164023883331</v>
      </c>
      <c r="D16" s="30">
        <v>1.0674386763819506</v>
      </c>
      <c r="E16" s="30">
        <v>8.5210888708333155E-2</v>
      </c>
      <c r="F16" s="30">
        <v>7.8831886567361606E-2</v>
      </c>
      <c r="G16" s="30">
        <v>1.4770195388499994</v>
      </c>
      <c r="H16" s="30">
        <v>3.6642263001388932E-2</v>
      </c>
      <c r="I16" s="30">
        <v>0.34357743539861024</v>
      </c>
      <c r="J16" s="30">
        <v>0.66718361732916531</v>
      </c>
      <c r="K16" s="30">
        <v>0.27355707002777702</v>
      </c>
      <c r="L16" s="30">
        <v>0.11615904394166621</v>
      </c>
      <c r="M16" s="30">
        <v>3.1110587249305599E-2</v>
      </c>
      <c r="N16" s="30">
        <v>0.40707037624652692</v>
      </c>
      <c r="O16" s="30">
        <v>5.989563192083338E-2</v>
      </c>
      <c r="P16" s="30">
        <v>0.80328996172360878</v>
      </c>
      <c r="Q16" s="30">
        <v>8.4491584199999747E-2</v>
      </c>
      <c r="R16" s="30">
        <v>0.7174000269361116</v>
      </c>
      <c r="S16" s="31">
        <f t="shared" si="0"/>
        <v>6.2488785884826381</v>
      </c>
      <c r="T16" s="30">
        <v>5.3685986304860753E-2</v>
      </c>
      <c r="U16" s="30">
        <v>3.0797545822916651E-2</v>
      </c>
      <c r="V16" s="30">
        <v>3.903973288680563E-2</v>
      </c>
      <c r="W16" s="30">
        <v>6.2052086156249922E-2</v>
      </c>
      <c r="X16" s="30">
        <v>3.3041352015277581E-2</v>
      </c>
      <c r="Y16" s="30">
        <v>0.1532143281868053</v>
      </c>
      <c r="Z16" s="30">
        <v>7.6031390478472474E-2</v>
      </c>
      <c r="AA16" s="30">
        <v>7.0302068077083182E-2</v>
      </c>
      <c r="AB16" s="30">
        <v>1.4969406840277776E-3</v>
      </c>
      <c r="AC16" s="30">
        <v>5.4120517390971921E-2</v>
      </c>
      <c r="AD16" s="30">
        <v>6.0957818038194576E-2</v>
      </c>
      <c r="AE16" s="30">
        <v>3.44444864923611E-2</v>
      </c>
      <c r="AF16" s="30">
        <v>0.1897217468909724</v>
      </c>
      <c r="AG16" s="30">
        <v>3.4862586902777775E-3</v>
      </c>
      <c r="AH16" s="30">
        <v>0.14789133438124991</v>
      </c>
      <c r="AI16" s="30">
        <v>0.37758145879166449</v>
      </c>
      <c r="AJ16" s="30">
        <v>0.10456629327222201</v>
      </c>
      <c r="AK16" s="32">
        <f t="shared" si="1"/>
        <v>1.4924313445604132</v>
      </c>
      <c r="AL16" s="30">
        <v>1.5357088657638832E-2</v>
      </c>
      <c r="AM16" s="30">
        <v>9.9365600798611217E-3</v>
      </c>
      <c r="AN16" s="30">
        <v>0.10820341453263847</v>
      </c>
      <c r="AO16" s="30">
        <v>2.6436757384722214E-2</v>
      </c>
      <c r="AP16" s="30">
        <v>3.4921239788888864E-2</v>
      </c>
      <c r="AQ16" s="30">
        <v>5.6096228725000002E-2</v>
      </c>
      <c r="AR16" s="30">
        <v>3.0318292627777924E-2</v>
      </c>
      <c r="AS16" s="30">
        <v>5.2830859261110953E-2</v>
      </c>
      <c r="AT16" s="30">
        <v>2.9408630357638823E-2</v>
      </c>
      <c r="AU16" s="30">
        <v>5.5041946090277809E-3</v>
      </c>
      <c r="AV16" s="30">
        <v>1.9471350056944461E-2</v>
      </c>
      <c r="AW16" s="30">
        <v>1.4295084969444417E-2</v>
      </c>
      <c r="AX16" s="30">
        <v>2.5033944730555573E-2</v>
      </c>
      <c r="AY16" s="30">
        <v>0</v>
      </c>
      <c r="AZ16" s="30">
        <v>3.122077614166675E-2</v>
      </c>
      <c r="BA16" s="30">
        <v>3.1222965372916626E-2</v>
      </c>
      <c r="BB16" s="30">
        <v>1.1135582731249979E-2</v>
      </c>
      <c r="BC16" s="30">
        <v>0.10205745801944413</v>
      </c>
      <c r="BD16" s="30">
        <v>7.9540886576388789E-3</v>
      </c>
      <c r="BE16" s="30">
        <v>0</v>
      </c>
      <c r="BF16" s="30">
        <v>4.9233468981249751E-2</v>
      </c>
      <c r="BG16" s="30">
        <v>9.1370265777777782E-3</v>
      </c>
      <c r="BH16" s="30">
        <v>1.2024516024999998E-2</v>
      </c>
      <c r="BI16" s="30">
        <v>1.0968122425694428E-2</v>
      </c>
      <c r="BJ16" s="30">
        <v>1.3188470607638883E-2</v>
      </c>
      <c r="BK16" s="30">
        <v>1.8119147173611112E-3</v>
      </c>
      <c r="BL16" s="30">
        <v>0</v>
      </c>
      <c r="BM16" s="30">
        <v>5.2921229352777814E-2</v>
      </c>
      <c r="BN16" s="30">
        <v>1.065738933194443E-2</v>
      </c>
      <c r="BO16" s="30">
        <v>0.10367509751111176</v>
      </c>
      <c r="BP16" s="30">
        <v>4.232621728055546E-2</v>
      </c>
      <c r="BQ16" s="30">
        <v>2.6743121555555562E-2</v>
      </c>
      <c r="BR16" s="30">
        <v>0.12121951573124963</v>
      </c>
      <c r="BS16" s="30">
        <v>3.4831240242361221E-2</v>
      </c>
      <c r="BT16" s="30">
        <v>4.9599946652777761E-3</v>
      </c>
      <c r="BU16" s="30">
        <v>3.2773145118055579E-3</v>
      </c>
      <c r="BV16" s="30">
        <v>2.2991668680555567E-3</v>
      </c>
      <c r="BW16" s="30">
        <v>2.6673173695833368E-2</v>
      </c>
      <c r="BX16" s="30">
        <v>6.870434877083339E-3</v>
      </c>
      <c r="BY16" s="30">
        <v>2.1022125652777777E-3</v>
      </c>
      <c r="BZ16" s="30">
        <v>1.0793086508333372E-2</v>
      </c>
      <c r="CA16" s="33">
        <f t="shared" si="2"/>
        <v>1.1571172307361106</v>
      </c>
      <c r="CB16" s="30">
        <v>2.1526078883652784</v>
      </c>
      <c r="CC16" s="30">
        <v>0.10212897270972235</v>
      </c>
      <c r="CD16" s="34">
        <f t="shared" si="3"/>
        <v>2.2547368610750009</v>
      </c>
    </row>
    <row r="17" spans="1:82" x14ac:dyDescent="0.15">
      <c r="A17" s="35"/>
      <c r="B17" t="s">
        <v>75</v>
      </c>
      <c r="D17">
        <f>AVERAGE(D3:D4)</f>
        <v>0.96513680444097627</v>
      </c>
      <c r="E17">
        <f t="shared" ref="E17:R17" si="4">AVERAGE(E3:E4)</f>
        <v>4.2356580989236142E-2</v>
      </c>
      <c r="F17">
        <f t="shared" si="4"/>
        <v>3.1825313611805475E-2</v>
      </c>
      <c r="G17">
        <f t="shared" si="4"/>
        <v>1.3680807865229143</v>
      </c>
      <c r="H17">
        <f t="shared" si="4"/>
        <v>2.6584343952083332E-2</v>
      </c>
      <c r="I17">
        <f t="shared" si="4"/>
        <v>0.3168347378253481</v>
      </c>
      <c r="J17">
        <f t="shared" si="4"/>
        <v>0.60341474086319469</v>
      </c>
      <c r="K17">
        <f t="shared" si="4"/>
        <v>0.30087907265486086</v>
      </c>
      <c r="L17">
        <f t="shared" si="4"/>
        <v>0.13531844455555594</v>
      </c>
      <c r="M17">
        <f t="shared" si="4"/>
        <v>1.9287251864583327E-2</v>
      </c>
      <c r="N17">
        <f t="shared" si="4"/>
        <v>0.26677275734131956</v>
      </c>
      <c r="O17">
        <f t="shared" si="4"/>
        <v>6.0004151814583323E-2</v>
      </c>
      <c r="P17">
        <f t="shared" si="4"/>
        <v>0.52436677342152793</v>
      </c>
      <c r="Q17">
        <f t="shared" si="4"/>
        <v>6.6052110455902771E-2</v>
      </c>
      <c r="R17">
        <f t="shared" si="4"/>
        <v>0.67953181521909611</v>
      </c>
      <c r="S17" s="5">
        <f t="shared" si="0"/>
        <v>5.4064456855329883</v>
      </c>
      <c r="T17">
        <f t="shared" ref="T17:AJ17" si="5">AVERAGE(T3:T4)</f>
        <v>3.3236255752777763E-2</v>
      </c>
      <c r="U17">
        <f t="shared" si="5"/>
        <v>3.7747608780555469E-2</v>
      </c>
      <c r="V17">
        <f t="shared" si="5"/>
        <v>2.6020730343402767E-2</v>
      </c>
      <c r="W17">
        <f t="shared" si="5"/>
        <v>6.8694082755902719E-2</v>
      </c>
      <c r="X17">
        <f t="shared" si="5"/>
        <v>3.4545331167708346E-2</v>
      </c>
      <c r="Y17">
        <f t="shared" si="5"/>
        <v>0.1793708216652779</v>
      </c>
      <c r="Z17">
        <f t="shared" si="5"/>
        <v>8.0118602690972013E-2</v>
      </c>
      <c r="AA17">
        <f t="shared" si="5"/>
        <v>6.0720203223958151E-2</v>
      </c>
      <c r="AB17">
        <f t="shared" si="5"/>
        <v>1.9053185642361121E-3</v>
      </c>
      <c r="AC17">
        <f t="shared" si="5"/>
        <v>3.7738454091666616E-2</v>
      </c>
      <c r="AD17">
        <f t="shared" si="5"/>
        <v>5.6343134446874908E-2</v>
      </c>
      <c r="AE17">
        <f t="shared" si="5"/>
        <v>3.3295100793402789E-2</v>
      </c>
      <c r="AF17">
        <f t="shared" si="5"/>
        <v>0.10144798022430573</v>
      </c>
      <c r="AG17">
        <f t="shared" si="5"/>
        <v>1.1519932305555556E-3</v>
      </c>
      <c r="AH17">
        <f t="shared" si="5"/>
        <v>7.5098997949999968E-2</v>
      </c>
      <c r="AI17">
        <f t="shared" si="5"/>
        <v>0.38588108253472309</v>
      </c>
      <c r="AJ17">
        <f t="shared" si="5"/>
        <v>0.12542948881666732</v>
      </c>
      <c r="AK17" s="16">
        <f t="shared" si="1"/>
        <v>1.3387451870329874</v>
      </c>
      <c r="AL17">
        <f t="shared" ref="AL17:BZ17" si="6">AVERAGE(AL3:AL4)</f>
        <v>1.2355537892013902E-2</v>
      </c>
      <c r="AM17">
        <f t="shared" si="6"/>
        <v>1.1499994544444416E-2</v>
      </c>
      <c r="AN17">
        <f t="shared" si="6"/>
        <v>6.3659102736111015E-2</v>
      </c>
      <c r="AO17">
        <f t="shared" si="6"/>
        <v>2.0768842645486126E-2</v>
      </c>
      <c r="AP17">
        <f t="shared" si="6"/>
        <v>1.5007922787499996E-2</v>
      </c>
      <c r="AQ17">
        <f t="shared" si="6"/>
        <v>6.1310727516666573E-2</v>
      </c>
      <c r="AR17">
        <f t="shared" si="6"/>
        <v>2.0540652736111029E-2</v>
      </c>
      <c r="AS17">
        <f t="shared" si="6"/>
        <v>4.9372217543055444E-2</v>
      </c>
      <c r="AT17">
        <f t="shared" si="6"/>
        <v>2.633856259965274E-2</v>
      </c>
      <c r="AU17">
        <f t="shared" si="6"/>
        <v>1.405075155104169E-2</v>
      </c>
      <c r="AV17">
        <f t="shared" si="6"/>
        <v>1.5927320177083332E-2</v>
      </c>
      <c r="AW17">
        <f t="shared" si="6"/>
        <v>1.4758519916319428E-2</v>
      </c>
      <c r="AX17">
        <f t="shared" si="6"/>
        <v>1.2240869118750001E-2</v>
      </c>
      <c r="AY17">
        <f t="shared" si="6"/>
        <v>0</v>
      </c>
      <c r="AZ17">
        <f t="shared" si="6"/>
        <v>4.7426063769444443E-2</v>
      </c>
      <c r="BA17">
        <f t="shared" si="6"/>
        <v>8.3645084135416693E-3</v>
      </c>
      <c r="BB17">
        <f t="shared" si="6"/>
        <v>1.2227445298263879E-2</v>
      </c>
      <c r="BC17">
        <f t="shared" si="6"/>
        <v>0.10362635154270811</v>
      </c>
      <c r="BD17">
        <f t="shared" si="6"/>
        <v>5.9006405326388735E-3</v>
      </c>
      <c r="BE17">
        <f t="shared" si="6"/>
        <v>0</v>
      </c>
      <c r="BF17">
        <f t="shared" si="6"/>
        <v>5.7232468448611247E-2</v>
      </c>
      <c r="BG17">
        <f t="shared" si="6"/>
        <v>1.0011829140277765E-2</v>
      </c>
      <c r="BH17">
        <f t="shared" si="6"/>
        <v>2.3185743568055511E-2</v>
      </c>
      <c r="BI17">
        <f t="shared" si="6"/>
        <v>1.4667166065277773E-2</v>
      </c>
      <c r="BJ17">
        <f t="shared" si="6"/>
        <v>3.3868982097222236E-2</v>
      </c>
      <c r="BK17">
        <f t="shared" si="6"/>
        <v>7.852400596875005E-3</v>
      </c>
      <c r="BL17">
        <f t="shared" si="6"/>
        <v>0</v>
      </c>
      <c r="BM17">
        <f t="shared" si="6"/>
        <v>6.2410108987847254E-2</v>
      </c>
      <c r="BN17">
        <f t="shared" si="6"/>
        <v>1.627764242048612E-2</v>
      </c>
      <c r="BO17">
        <f t="shared" si="6"/>
        <v>8.272344154895811E-2</v>
      </c>
      <c r="BP17">
        <f t="shared" si="6"/>
        <v>2.6212142904861097E-2</v>
      </c>
      <c r="BQ17">
        <f t="shared" si="6"/>
        <v>8.9175355454861136E-3</v>
      </c>
      <c r="BR17">
        <f t="shared" si="6"/>
        <v>7.487305496180563E-2</v>
      </c>
      <c r="BS17">
        <f t="shared" si="6"/>
        <v>2.6200264328125063E-2</v>
      </c>
      <c r="BT17">
        <f t="shared" si="6"/>
        <v>7.5800271298611145E-3</v>
      </c>
      <c r="BU17">
        <f t="shared" si="6"/>
        <v>3.5755758628472222E-3</v>
      </c>
      <c r="BV17">
        <f t="shared" si="6"/>
        <v>8.53188903923611E-3</v>
      </c>
      <c r="BW17">
        <f t="shared" si="6"/>
        <v>1.1850742997222182E-2</v>
      </c>
      <c r="BX17">
        <f t="shared" si="6"/>
        <v>8.8387149625000043E-3</v>
      </c>
      <c r="BY17">
        <f t="shared" si="6"/>
        <v>2.142677599652777E-3</v>
      </c>
      <c r="BZ17">
        <f t="shared" si="6"/>
        <v>8.6175997000000042E-3</v>
      </c>
      <c r="CA17" s="18">
        <f t="shared" si="2"/>
        <v>1.0109460392260408</v>
      </c>
      <c r="CB17">
        <f t="shared" ref="CB17:CC17" si="7">AVERAGE(CB3:CB4)</f>
        <v>1.6888140077239608</v>
      </c>
      <c r="CC17">
        <f t="shared" si="7"/>
        <v>8.7164970409722237E-2</v>
      </c>
      <c r="CD17" s="17">
        <f t="shared" si="3"/>
        <v>1.775978978133683</v>
      </c>
    </row>
    <row r="18" spans="1:82" x14ac:dyDescent="0.15">
      <c r="A18" s="35"/>
      <c r="B18" t="s">
        <v>76</v>
      </c>
      <c r="D18">
        <f>AVERAGE(D5:D16)</f>
        <v>0.98650881431296655</v>
      </c>
      <c r="E18">
        <f t="shared" ref="E18:R18" si="8">AVERAGE(E5:E16)</f>
        <v>5.8716328105034687E-2</v>
      </c>
      <c r="F18">
        <f t="shared" si="8"/>
        <v>5.2596847570949214E-2</v>
      </c>
      <c r="G18">
        <f t="shared" si="8"/>
        <v>1.3964820565702534</v>
      </c>
      <c r="H18">
        <f t="shared" si="8"/>
        <v>3.4510754695601879E-2</v>
      </c>
      <c r="I18">
        <f t="shared" si="8"/>
        <v>0.33016457845572977</v>
      </c>
      <c r="J18">
        <f t="shared" si="8"/>
        <v>0.64333742337719879</v>
      </c>
      <c r="K18">
        <f t="shared" si="8"/>
        <v>0.29746544996851837</v>
      </c>
      <c r="L18">
        <f t="shared" si="8"/>
        <v>0.12222636938020838</v>
      </c>
      <c r="M18">
        <f t="shared" si="8"/>
        <v>2.2790402161689812E-2</v>
      </c>
      <c r="N18">
        <f t="shared" si="8"/>
        <v>0.31417669409288168</v>
      </c>
      <c r="O18">
        <f t="shared" si="8"/>
        <v>6.5502376699884332E-2</v>
      </c>
      <c r="P18">
        <f t="shared" si="8"/>
        <v>0.62045505206168905</v>
      </c>
      <c r="Q18">
        <f t="shared" si="8"/>
        <v>7.2483324557696752E-2</v>
      </c>
      <c r="R18">
        <f t="shared" si="8"/>
        <v>0.69192080495503439</v>
      </c>
      <c r="S18" s="5">
        <f t="shared" si="0"/>
        <v>5.7093372769653374</v>
      </c>
      <c r="T18">
        <f t="shared" ref="T18:AJ18" si="9">AVERAGE(T5:T16)</f>
        <v>4.0654563496296196E-2</v>
      </c>
      <c r="U18">
        <f t="shared" si="9"/>
        <v>3.7844758869675893E-2</v>
      </c>
      <c r="V18">
        <f t="shared" si="9"/>
        <v>2.9755239419386594E-2</v>
      </c>
      <c r="W18">
        <f t="shared" si="9"/>
        <v>6.7928218417418931E-2</v>
      </c>
      <c r="X18">
        <f t="shared" si="9"/>
        <v>3.2819487561168932E-2</v>
      </c>
      <c r="Y18">
        <f t="shared" si="9"/>
        <v>0.16370402883969909</v>
      </c>
      <c r="Z18">
        <f t="shared" si="9"/>
        <v>7.535926891018517E-2</v>
      </c>
      <c r="AA18">
        <f t="shared" si="9"/>
        <v>6.3849515036863258E-2</v>
      </c>
      <c r="AB18">
        <f t="shared" si="9"/>
        <v>1.8762854177662039E-3</v>
      </c>
      <c r="AC18">
        <f t="shared" si="9"/>
        <v>4.37177669042823E-2</v>
      </c>
      <c r="AD18">
        <f t="shared" si="9"/>
        <v>5.9335047574942089E-2</v>
      </c>
      <c r="AE18">
        <f t="shared" si="9"/>
        <v>3.2428298323784716E-2</v>
      </c>
      <c r="AF18">
        <f t="shared" si="9"/>
        <v>0.13759230949074078</v>
      </c>
      <c r="AG18">
        <f t="shared" si="9"/>
        <v>2.1089801923611109E-3</v>
      </c>
      <c r="AH18">
        <f t="shared" si="9"/>
        <v>0.10177951469837961</v>
      </c>
      <c r="AI18">
        <f t="shared" si="9"/>
        <v>0.3849299213888886</v>
      </c>
      <c r="AJ18">
        <f t="shared" si="9"/>
        <v>0.11884706335810218</v>
      </c>
      <c r="AK18" s="16">
        <f t="shared" si="1"/>
        <v>1.3945302678999416</v>
      </c>
      <c r="AL18">
        <f t="shared" ref="AL18:BZ18" si="10">AVERAGE(AL5:AL16)</f>
        <v>1.3483221079803223E-2</v>
      </c>
      <c r="AM18">
        <f t="shared" si="10"/>
        <v>1.4990157208912036E-2</v>
      </c>
      <c r="AN18">
        <f t="shared" si="10"/>
        <v>9.5929995910416455E-2</v>
      </c>
      <c r="AO18">
        <f t="shared" si="10"/>
        <v>2.1306870328645828E-2</v>
      </c>
      <c r="AP18">
        <f t="shared" si="10"/>
        <v>2.2168855829976842E-2</v>
      </c>
      <c r="AQ18">
        <f t="shared" si="10"/>
        <v>5.7763159856134207E-2</v>
      </c>
      <c r="AR18">
        <f t="shared" si="10"/>
        <v>2.5440548499074067E-2</v>
      </c>
      <c r="AS18">
        <f t="shared" si="10"/>
        <v>5.1675650619444395E-2</v>
      </c>
      <c r="AT18">
        <f t="shared" si="10"/>
        <v>3.190336574137722E-2</v>
      </c>
      <c r="AU18">
        <f t="shared" si="10"/>
        <v>9.4849205991319584E-3</v>
      </c>
      <c r="AV18">
        <f t="shared" si="10"/>
        <v>1.7215518550578693E-2</v>
      </c>
      <c r="AW18">
        <f t="shared" si="10"/>
        <v>1.329086740422452E-2</v>
      </c>
      <c r="AX18">
        <f t="shared" si="10"/>
        <v>1.5987717781134267E-2</v>
      </c>
      <c r="AY18">
        <f t="shared" si="10"/>
        <v>0</v>
      </c>
      <c r="AZ18">
        <f t="shared" si="10"/>
        <v>4.3740384000694466E-2</v>
      </c>
      <c r="BA18">
        <f t="shared" si="10"/>
        <v>2.0868276521817133E-2</v>
      </c>
      <c r="BB18">
        <f t="shared" si="10"/>
        <v>1.2299168461284702E-2</v>
      </c>
      <c r="BC18">
        <f t="shared" si="10"/>
        <v>0.10054162619589103</v>
      </c>
      <c r="BD18">
        <f t="shared" si="10"/>
        <v>9.9019465574074119E-3</v>
      </c>
      <c r="BE18">
        <f t="shared" si="10"/>
        <v>0</v>
      </c>
      <c r="BF18">
        <f t="shared" si="10"/>
        <v>5.3183170508101861E-2</v>
      </c>
      <c r="BG18">
        <f t="shared" si="10"/>
        <v>1.0385707759259252E-2</v>
      </c>
      <c r="BH18">
        <f t="shared" si="10"/>
        <v>1.9081264070949049E-2</v>
      </c>
      <c r="BI18">
        <f t="shared" si="10"/>
        <v>1.2685724381134252E-2</v>
      </c>
      <c r="BJ18">
        <f t="shared" si="10"/>
        <v>2.4785209372453695E-2</v>
      </c>
      <c r="BK18">
        <f t="shared" si="10"/>
        <v>6.4889367137152786E-3</v>
      </c>
      <c r="BL18">
        <f t="shared" si="10"/>
        <v>0</v>
      </c>
      <c r="BM18">
        <f t="shared" si="10"/>
        <v>5.3461569542766242E-2</v>
      </c>
      <c r="BN18">
        <f t="shared" si="10"/>
        <v>1.2767505888136575E-2</v>
      </c>
      <c r="BO18">
        <f t="shared" si="10"/>
        <v>8.9887609053298637E-2</v>
      </c>
      <c r="BP18">
        <f t="shared" si="10"/>
        <v>3.4502493332754618E-2</v>
      </c>
      <c r="BQ18">
        <f t="shared" si="10"/>
        <v>1.6795483558391191E-2</v>
      </c>
      <c r="BR18">
        <f t="shared" si="10"/>
        <v>0.10170927192060168</v>
      </c>
      <c r="BS18">
        <f t="shared" si="10"/>
        <v>2.9292609656192212E-2</v>
      </c>
      <c r="BT18">
        <f t="shared" si="10"/>
        <v>5.8334590526620371E-3</v>
      </c>
      <c r="BU18">
        <f t="shared" si="10"/>
        <v>3.6435794938078723E-3</v>
      </c>
      <c r="BV18">
        <f t="shared" si="10"/>
        <v>6.632409789178245E-3</v>
      </c>
      <c r="BW18">
        <f t="shared" si="10"/>
        <v>1.7256620905092581E-2</v>
      </c>
      <c r="BX18">
        <f t="shared" si="10"/>
        <v>9.5439948670138879E-3</v>
      </c>
      <c r="BY18">
        <f t="shared" si="10"/>
        <v>2.3417431823495372E-3</v>
      </c>
      <c r="BZ18">
        <f t="shared" si="10"/>
        <v>8.5591718871527913E-3</v>
      </c>
      <c r="CA18" s="18">
        <f t="shared" si="2"/>
        <v>1.0968297860809602</v>
      </c>
      <c r="CB18">
        <f t="shared" ref="CB18:CC18" si="11">AVERAGE(CB5:CB16)</f>
        <v>1.9003096813307307</v>
      </c>
      <c r="CC18">
        <f t="shared" si="11"/>
        <v>8.9749909945486109E-2</v>
      </c>
      <c r="CD18" s="17">
        <f t="shared" si="3"/>
        <v>1.9900595912762169</v>
      </c>
    </row>
    <row r="19" spans="1:82" x14ac:dyDescent="0.15">
      <c r="A19" s="35"/>
      <c r="B19" t="s">
        <v>77</v>
      </c>
      <c r="D19">
        <f>AVERAGE(D4:D9)</f>
        <v>0.98852686906007314</v>
      </c>
      <c r="E19">
        <f t="shared" ref="E19:R19" si="12">AVERAGE(E4:E9)</f>
        <v>5.906777674872684E-2</v>
      </c>
      <c r="F19">
        <f t="shared" si="12"/>
        <v>5.2989889995717736E-2</v>
      </c>
      <c r="G19">
        <f t="shared" si="12"/>
        <v>1.4114499151038178</v>
      </c>
      <c r="H19">
        <f t="shared" si="12"/>
        <v>3.4808093823611129E-2</v>
      </c>
      <c r="I19">
        <f t="shared" si="12"/>
        <v>0.33366592038344939</v>
      </c>
      <c r="J19">
        <f t="shared" si="12"/>
        <v>0.64531582492928219</v>
      </c>
      <c r="K19">
        <f t="shared" si="12"/>
        <v>0.29304936873275444</v>
      </c>
      <c r="L19">
        <f t="shared" si="12"/>
        <v>0.1259724950024306</v>
      </c>
      <c r="M19">
        <f t="shared" si="12"/>
        <v>2.3746544352893514E-2</v>
      </c>
      <c r="N19">
        <f t="shared" si="12"/>
        <v>0.309449989953472</v>
      </c>
      <c r="O19">
        <f t="shared" si="12"/>
        <v>6.4150693320370419E-2</v>
      </c>
      <c r="P19">
        <f t="shared" si="12"/>
        <v>0.62128942218194361</v>
      </c>
      <c r="Q19">
        <f t="shared" si="12"/>
        <v>7.1276278141782459E-2</v>
      </c>
      <c r="R19">
        <f t="shared" si="12"/>
        <v>0.69665713143217545</v>
      </c>
      <c r="S19" s="5">
        <f t="shared" si="0"/>
        <v>5.7314162131625013</v>
      </c>
      <c r="T19">
        <f t="shared" ref="T19:AJ19" si="13">AVERAGE(T4:T9)</f>
        <v>3.9269190349189721E-2</v>
      </c>
      <c r="U19">
        <f t="shared" si="13"/>
        <v>3.7164128062152753E-2</v>
      </c>
      <c r="V19">
        <f t="shared" si="13"/>
        <v>2.9276090823032425E-2</v>
      </c>
      <c r="W19">
        <f t="shared" si="13"/>
        <v>7.015756835173606E-2</v>
      </c>
      <c r="X19">
        <f t="shared" si="13"/>
        <v>3.2667125059953651E-2</v>
      </c>
      <c r="Y19">
        <f t="shared" si="13"/>
        <v>0.16620583192175942</v>
      </c>
      <c r="Z19">
        <f t="shared" si="13"/>
        <v>7.6376369627083288E-2</v>
      </c>
      <c r="AA19">
        <f t="shared" si="13"/>
        <v>6.5837857140277553E-2</v>
      </c>
      <c r="AB19">
        <f t="shared" si="13"/>
        <v>1.863533412152778E-3</v>
      </c>
      <c r="AC19">
        <f t="shared" si="13"/>
        <v>4.3128917412152662E-2</v>
      </c>
      <c r="AD19">
        <f t="shared" si="13"/>
        <v>5.9850958404976812E-2</v>
      </c>
      <c r="AE19">
        <f t="shared" si="13"/>
        <v>3.3016021606365735E-2</v>
      </c>
      <c r="AF19">
        <f t="shared" si="13"/>
        <v>0.14103436806250003</v>
      </c>
      <c r="AG19">
        <f t="shared" si="13"/>
        <v>2.1050511494212967E-3</v>
      </c>
      <c r="AH19">
        <f t="shared" si="13"/>
        <v>9.8585052050578714E-2</v>
      </c>
      <c r="AI19">
        <f t="shared" si="13"/>
        <v>0.38483396603634251</v>
      </c>
      <c r="AJ19">
        <f t="shared" si="13"/>
        <v>0.11708640537569472</v>
      </c>
      <c r="AK19" s="16">
        <f t="shared" si="1"/>
        <v>1.3984584348453701</v>
      </c>
      <c r="AL19">
        <f t="shared" ref="AL19:BZ19" si="14">AVERAGE(AL4:AL9)</f>
        <v>1.2714457728472203E-2</v>
      </c>
      <c r="AM19">
        <f t="shared" si="14"/>
        <v>1.4921170723611108E-2</v>
      </c>
      <c r="AN19">
        <f t="shared" si="14"/>
        <v>9.5942290268171124E-2</v>
      </c>
      <c r="AO19">
        <f t="shared" si="14"/>
        <v>2.0851739242129626E-2</v>
      </c>
      <c r="AP19">
        <f t="shared" si="14"/>
        <v>2.3220433863657398E-2</v>
      </c>
      <c r="AQ19">
        <f t="shared" si="14"/>
        <v>5.5607126094791626E-2</v>
      </c>
      <c r="AR19">
        <f t="shared" si="14"/>
        <v>2.4951332305208324E-2</v>
      </c>
      <c r="AS19">
        <f t="shared" si="14"/>
        <v>5.1359468783911989E-2</v>
      </c>
      <c r="AT19">
        <f t="shared" si="14"/>
        <v>3.2259335125462862E-2</v>
      </c>
      <c r="AU19">
        <f t="shared" si="14"/>
        <v>8.5374473496527877E-3</v>
      </c>
      <c r="AV19">
        <f t="shared" si="14"/>
        <v>1.7683775880787022E-2</v>
      </c>
      <c r="AW19">
        <f t="shared" si="14"/>
        <v>1.2799095423726837E-2</v>
      </c>
      <c r="AX19">
        <f t="shared" si="14"/>
        <v>1.5103711392592601E-2</v>
      </c>
      <c r="AY19">
        <f t="shared" si="14"/>
        <v>0</v>
      </c>
      <c r="AZ19">
        <f t="shared" si="14"/>
        <v>4.3006642384722231E-2</v>
      </c>
      <c r="BA19">
        <f t="shared" si="14"/>
        <v>2.0789689236226854E-2</v>
      </c>
      <c r="BB19">
        <f t="shared" si="14"/>
        <v>1.2329025203472205E-2</v>
      </c>
      <c r="BC19">
        <f t="shared" si="14"/>
        <v>0.10027245232557859</v>
      </c>
      <c r="BD19">
        <f t="shared" si="14"/>
        <v>9.2177829343750052E-3</v>
      </c>
      <c r="BE19">
        <f t="shared" si="14"/>
        <v>0</v>
      </c>
      <c r="BF19">
        <f t="shared" si="14"/>
        <v>5.2697929847685204E-2</v>
      </c>
      <c r="BG19">
        <f t="shared" si="14"/>
        <v>1.0043136525925917E-2</v>
      </c>
      <c r="BH19">
        <f t="shared" si="14"/>
        <v>1.9329500169328682E-2</v>
      </c>
      <c r="BI19">
        <f t="shared" si="14"/>
        <v>1.2722972250462955E-2</v>
      </c>
      <c r="BJ19">
        <f t="shared" si="14"/>
        <v>2.1425405023148145E-2</v>
      </c>
      <c r="BK19">
        <f t="shared" si="14"/>
        <v>5.8019692111111118E-3</v>
      </c>
      <c r="BL19">
        <f t="shared" si="14"/>
        <v>0</v>
      </c>
      <c r="BM19">
        <f t="shared" si="14"/>
        <v>5.1293614983333374E-2</v>
      </c>
      <c r="BN19">
        <f t="shared" si="14"/>
        <v>1.1476791702777779E-2</v>
      </c>
      <c r="BO19">
        <f t="shared" si="14"/>
        <v>8.7393477921643578E-2</v>
      </c>
      <c r="BP19">
        <f t="shared" si="14"/>
        <v>3.3778745029629596E-2</v>
      </c>
      <c r="BQ19">
        <f t="shared" si="14"/>
        <v>1.7263403539351841E-2</v>
      </c>
      <c r="BR19">
        <f t="shared" si="14"/>
        <v>0.10321337775682858</v>
      </c>
      <c r="BS19">
        <f t="shared" si="14"/>
        <v>3.020755841631953E-2</v>
      </c>
      <c r="BT19">
        <f t="shared" si="14"/>
        <v>6.2501741837962975E-3</v>
      </c>
      <c r="BU19">
        <f t="shared" si="14"/>
        <v>3.663761947453706E-3</v>
      </c>
      <c r="BV19">
        <f t="shared" si="14"/>
        <v>7.0896413406250046E-3</v>
      </c>
      <c r="BW19">
        <f t="shared" si="14"/>
        <v>1.6886016821527777E-2</v>
      </c>
      <c r="BX19">
        <f t="shared" si="14"/>
        <v>9.3477429299768516E-3</v>
      </c>
      <c r="BY19">
        <f t="shared" si="14"/>
        <v>2.338427008912037E-3</v>
      </c>
      <c r="BZ19">
        <f t="shared" si="14"/>
        <v>9.4594699473379788E-3</v>
      </c>
      <c r="CA19" s="18">
        <f t="shared" si="2"/>
        <v>1.0832500928237263</v>
      </c>
      <c r="CB19">
        <f t="shared" ref="CB19:CC19" si="15">AVERAGE(CB4:CB9)</f>
        <v>1.9051170450903954</v>
      </c>
      <c r="CC19">
        <f t="shared" si="15"/>
        <v>8.7100321094791697E-2</v>
      </c>
      <c r="CD19" s="17">
        <f t="shared" si="3"/>
        <v>1.992217366185187</v>
      </c>
    </row>
    <row r="20" spans="1:82" x14ac:dyDescent="0.15">
      <c r="A20" s="35"/>
      <c r="B20" t="s">
        <v>68</v>
      </c>
      <c r="D20">
        <f>AVERAGE(D10:D16)</f>
        <v>0.98345567004553924</v>
      </c>
      <c r="E20">
        <f t="shared" ref="E20:R20" si="16">AVERAGE(E10:E16)</f>
        <v>5.6379221374206333E-2</v>
      </c>
      <c r="F20">
        <f t="shared" si="16"/>
        <v>4.9629485576785815E-2</v>
      </c>
      <c r="G20">
        <f t="shared" si="16"/>
        <v>1.3924247322777763</v>
      </c>
      <c r="H20">
        <f t="shared" si="16"/>
        <v>3.3378410303670655E-2</v>
      </c>
      <c r="I20">
        <f t="shared" si="16"/>
        <v>0.32826031550853235</v>
      </c>
      <c r="J20">
        <f t="shared" si="16"/>
        <v>0.6376341830180553</v>
      </c>
      <c r="K20">
        <f t="shared" si="16"/>
        <v>0.29795311035228161</v>
      </c>
      <c r="L20">
        <f t="shared" si="16"/>
        <v>0.12409666583382947</v>
      </c>
      <c r="M20">
        <f t="shared" si="16"/>
        <v>2.2289952119246028E-2</v>
      </c>
      <c r="N20">
        <f t="shared" si="16"/>
        <v>0.30740470312837287</v>
      </c>
      <c r="O20">
        <f t="shared" si="16"/>
        <v>6.4716916001984176E-2</v>
      </c>
      <c r="P20">
        <f t="shared" si="16"/>
        <v>0.60672815511309464</v>
      </c>
      <c r="Q20">
        <f t="shared" si="16"/>
        <v>7.1564579686011903E-2</v>
      </c>
      <c r="R20">
        <f t="shared" si="16"/>
        <v>0.69015094927847165</v>
      </c>
      <c r="S20" s="5">
        <f t="shared" si="0"/>
        <v>5.6660670496178582</v>
      </c>
      <c r="T20">
        <f t="shared" ref="T20:AJ20" si="17">AVERAGE(T10:T16)</f>
        <v>3.9594805247222135E-2</v>
      </c>
      <c r="U20">
        <f t="shared" si="17"/>
        <v>3.7830880285515837E-2</v>
      </c>
      <c r="V20">
        <f t="shared" si="17"/>
        <v>2.9221738122817476E-2</v>
      </c>
      <c r="W20">
        <f t="shared" si="17"/>
        <v>6.8037627608630899E-2</v>
      </c>
      <c r="X20">
        <f t="shared" si="17"/>
        <v>3.3066036647817418E-2</v>
      </c>
      <c r="Y20">
        <f t="shared" si="17"/>
        <v>0.16594214210049607</v>
      </c>
      <c r="Z20">
        <f t="shared" si="17"/>
        <v>7.6039173736011864E-2</v>
      </c>
      <c r="AA20">
        <f t="shared" si="17"/>
        <v>6.3402470492162522E-2</v>
      </c>
      <c r="AB20">
        <f t="shared" si="17"/>
        <v>1.8804330101190477E-3</v>
      </c>
      <c r="AC20">
        <f t="shared" si="17"/>
        <v>4.2863579359622907E-2</v>
      </c>
      <c r="AD20">
        <f t="shared" si="17"/>
        <v>5.8907631413789623E-2</v>
      </c>
      <c r="AE20">
        <f t="shared" si="17"/>
        <v>3.2552127248015865E-2</v>
      </c>
      <c r="AF20">
        <f t="shared" si="17"/>
        <v>0.13242883388125004</v>
      </c>
      <c r="AG20">
        <f t="shared" si="17"/>
        <v>1.9722677692460317E-3</v>
      </c>
      <c r="AH20">
        <f t="shared" si="17"/>
        <v>9.7968012305753957E-2</v>
      </c>
      <c r="AI20">
        <f t="shared" si="17"/>
        <v>0.38506580155257936</v>
      </c>
      <c r="AJ20">
        <f t="shared" si="17"/>
        <v>0.11978740985218291</v>
      </c>
      <c r="AK20" s="16">
        <f t="shared" si="1"/>
        <v>1.386560970633234</v>
      </c>
      <c r="AL20">
        <f t="shared" ref="AL20:BZ20" si="18">AVERAGE(AL10:AL16)</f>
        <v>1.3322123481547607E-2</v>
      </c>
      <c r="AM20">
        <f t="shared" si="18"/>
        <v>1.4491562542559514E-2</v>
      </c>
      <c r="AN20">
        <f t="shared" si="18"/>
        <v>9.1319868314087102E-2</v>
      </c>
      <c r="AO20">
        <f t="shared" si="18"/>
        <v>2.1230009231051589E-2</v>
      </c>
      <c r="AP20">
        <f t="shared" si="18"/>
        <v>2.1145865395337297E-2</v>
      </c>
      <c r="AQ20">
        <f t="shared" si="18"/>
        <v>5.8269955236210272E-2</v>
      </c>
      <c r="AR20">
        <f t="shared" si="18"/>
        <v>2.4740563390079351E-2</v>
      </c>
      <c r="AS20">
        <f t="shared" si="18"/>
        <v>5.1346588751388832E-2</v>
      </c>
      <c r="AT20">
        <f t="shared" si="18"/>
        <v>3.1108393863988004E-2</v>
      </c>
      <c r="AU20">
        <f t="shared" si="18"/>
        <v>1.0137182163690488E-2</v>
      </c>
      <c r="AV20">
        <f t="shared" si="18"/>
        <v>1.7031490211507926E-2</v>
      </c>
      <c r="AW20">
        <f t="shared" si="18"/>
        <v>1.3500532048809506E-2</v>
      </c>
      <c r="AX20">
        <f t="shared" si="18"/>
        <v>1.5452453686507944E-2</v>
      </c>
      <c r="AY20">
        <f t="shared" si="18"/>
        <v>0</v>
      </c>
      <c r="AZ20">
        <f t="shared" si="18"/>
        <v>4.4266909681944459E-2</v>
      </c>
      <c r="BA20">
        <f t="shared" si="18"/>
        <v>1.9082023934920637E-2</v>
      </c>
      <c r="BB20">
        <f t="shared" si="18"/>
        <v>1.2288922295138871E-2</v>
      </c>
      <c r="BC20">
        <f t="shared" si="18"/>
        <v>0.10098230124543631</v>
      </c>
      <c r="BD20">
        <f t="shared" si="18"/>
        <v>9.3303314110119041E-3</v>
      </c>
      <c r="BE20">
        <f t="shared" si="18"/>
        <v>0</v>
      </c>
      <c r="BF20">
        <f t="shared" si="18"/>
        <v>5.3761641642460341E-2</v>
      </c>
      <c r="BG20">
        <f t="shared" si="18"/>
        <v>1.0332296527976181E-2</v>
      </c>
      <c r="BH20">
        <f t="shared" si="18"/>
        <v>1.9667618284821404E-2</v>
      </c>
      <c r="BI20">
        <f t="shared" si="18"/>
        <v>1.2968787478869041E-2</v>
      </c>
      <c r="BJ20">
        <f t="shared" si="18"/>
        <v>2.608289119027777E-2</v>
      </c>
      <c r="BK20">
        <f t="shared" si="18"/>
        <v>6.6837172684523832E-3</v>
      </c>
      <c r="BL20">
        <f t="shared" si="18"/>
        <v>0</v>
      </c>
      <c r="BM20">
        <f t="shared" si="18"/>
        <v>5.4739932320634961E-2</v>
      </c>
      <c r="BN20">
        <f t="shared" si="18"/>
        <v>1.326895396418651E-2</v>
      </c>
      <c r="BO20">
        <f t="shared" si="18"/>
        <v>8.8864156552678555E-2</v>
      </c>
      <c r="BP20">
        <f t="shared" si="18"/>
        <v>3.3318157557341258E-2</v>
      </c>
      <c r="BQ20">
        <f t="shared" si="18"/>
        <v>1.5670062413690466E-2</v>
      </c>
      <c r="BR20">
        <f t="shared" si="18"/>
        <v>9.7875526640773675E-2</v>
      </c>
      <c r="BS20">
        <f t="shared" si="18"/>
        <v>2.8850846037896904E-2</v>
      </c>
      <c r="BT20">
        <f t="shared" si="18"/>
        <v>6.0829687779761915E-3</v>
      </c>
      <c r="BU20">
        <f t="shared" si="18"/>
        <v>3.6338646893849216E-3</v>
      </c>
      <c r="BV20">
        <f t="shared" si="18"/>
        <v>6.9037639677579392E-3</v>
      </c>
      <c r="BW20">
        <f t="shared" si="18"/>
        <v>1.6484352632539671E-2</v>
      </c>
      <c r="BX20">
        <f t="shared" si="18"/>
        <v>9.4432405949404757E-3</v>
      </c>
      <c r="BY20">
        <f t="shared" si="18"/>
        <v>2.3133052419642857E-3</v>
      </c>
      <c r="BZ20">
        <f t="shared" si="18"/>
        <v>8.5675187175595375E-3</v>
      </c>
      <c r="CA20" s="18">
        <f t="shared" si="2"/>
        <v>1.0845606793874005</v>
      </c>
      <c r="CB20">
        <f t="shared" ref="CB20:CC20" si="19">AVERAGE(CB10:CB16)</f>
        <v>1.8700960136726208</v>
      </c>
      <c r="CC20">
        <f t="shared" si="19"/>
        <v>8.9380632868948415E-2</v>
      </c>
      <c r="CD20" s="17">
        <f t="shared" si="3"/>
        <v>1.9594766465415692</v>
      </c>
    </row>
    <row r="21" spans="1:82" x14ac:dyDescent="0.15">
      <c r="A21" s="35"/>
      <c r="B21" t="s">
        <v>78</v>
      </c>
      <c r="D21">
        <f>AVERAGE(D3:D16)</f>
        <v>0.98345567004553935</v>
      </c>
      <c r="E21">
        <f t="shared" ref="E21:R21" si="20">AVERAGE(E3:E16)</f>
        <v>5.6379221374206333E-2</v>
      </c>
      <c r="F21">
        <f t="shared" si="20"/>
        <v>4.9629485576785821E-2</v>
      </c>
      <c r="G21">
        <f t="shared" si="20"/>
        <v>1.3924247322777763</v>
      </c>
      <c r="H21">
        <f t="shared" si="20"/>
        <v>3.3378410303670655E-2</v>
      </c>
      <c r="I21">
        <f t="shared" si="20"/>
        <v>0.32826031550853235</v>
      </c>
      <c r="J21">
        <f t="shared" si="20"/>
        <v>0.6376341830180553</v>
      </c>
      <c r="K21">
        <f t="shared" si="20"/>
        <v>0.29795311035228161</v>
      </c>
      <c r="L21">
        <f t="shared" si="20"/>
        <v>0.12409666583382947</v>
      </c>
      <c r="M21">
        <f t="shared" si="20"/>
        <v>2.2289952119246028E-2</v>
      </c>
      <c r="N21">
        <f t="shared" si="20"/>
        <v>0.30740470312837281</v>
      </c>
      <c r="O21">
        <f t="shared" si="20"/>
        <v>6.4716916001984176E-2</v>
      </c>
      <c r="P21">
        <f t="shared" si="20"/>
        <v>0.60672815511309486</v>
      </c>
      <c r="Q21">
        <f t="shared" si="20"/>
        <v>7.1564579686011903E-2</v>
      </c>
      <c r="R21">
        <f t="shared" si="20"/>
        <v>0.69015094927847165</v>
      </c>
      <c r="S21" s="5">
        <f t="shared" si="0"/>
        <v>5.6660670496178582</v>
      </c>
      <c r="T21">
        <f t="shared" ref="T21:AJ21" si="21">AVERAGE(T3:T16)</f>
        <v>3.9594805247222135E-2</v>
      </c>
      <c r="U21">
        <f t="shared" si="21"/>
        <v>3.7830880285515837E-2</v>
      </c>
      <c r="V21">
        <f t="shared" si="21"/>
        <v>2.9221738122817476E-2</v>
      </c>
      <c r="W21">
        <f t="shared" si="21"/>
        <v>6.8037627608630899E-2</v>
      </c>
      <c r="X21">
        <f t="shared" si="21"/>
        <v>3.3066036647817425E-2</v>
      </c>
      <c r="Y21">
        <f t="shared" si="21"/>
        <v>0.16594214210049607</v>
      </c>
      <c r="Z21">
        <f t="shared" si="21"/>
        <v>7.6039173736011864E-2</v>
      </c>
      <c r="AA21">
        <f t="shared" si="21"/>
        <v>6.3402470492162522E-2</v>
      </c>
      <c r="AB21">
        <f t="shared" si="21"/>
        <v>1.8804330101190481E-3</v>
      </c>
      <c r="AC21">
        <f t="shared" si="21"/>
        <v>4.2863579359622907E-2</v>
      </c>
      <c r="AD21">
        <f t="shared" si="21"/>
        <v>5.890763141378963E-2</v>
      </c>
      <c r="AE21">
        <f t="shared" si="21"/>
        <v>3.2552127248015865E-2</v>
      </c>
      <c r="AF21">
        <f t="shared" si="21"/>
        <v>0.13242883388125007</v>
      </c>
      <c r="AG21">
        <f t="shared" si="21"/>
        <v>1.9722677692460321E-3</v>
      </c>
      <c r="AH21">
        <f t="shared" si="21"/>
        <v>9.7968012305753957E-2</v>
      </c>
      <c r="AI21">
        <f t="shared" si="21"/>
        <v>0.3850658015525793</v>
      </c>
      <c r="AJ21">
        <f t="shared" si="21"/>
        <v>0.11978740985218291</v>
      </c>
      <c r="AK21" s="16">
        <f t="shared" si="1"/>
        <v>1.386560970633234</v>
      </c>
      <c r="AL21">
        <f t="shared" ref="AL21:BZ21" si="22">AVERAGE(AL3:AL16)</f>
        <v>1.3322123481547607E-2</v>
      </c>
      <c r="AM21">
        <f t="shared" si="22"/>
        <v>1.4491562542559516E-2</v>
      </c>
      <c r="AN21">
        <f t="shared" si="22"/>
        <v>9.1319868314087102E-2</v>
      </c>
      <c r="AO21">
        <f t="shared" si="22"/>
        <v>2.1230009231051589E-2</v>
      </c>
      <c r="AP21">
        <f t="shared" si="22"/>
        <v>2.1145865395337297E-2</v>
      </c>
      <c r="AQ21">
        <f t="shared" si="22"/>
        <v>5.8269955236210265E-2</v>
      </c>
      <c r="AR21">
        <f t="shared" si="22"/>
        <v>2.4740563390079347E-2</v>
      </c>
      <c r="AS21">
        <f t="shared" si="22"/>
        <v>5.1346588751388825E-2</v>
      </c>
      <c r="AT21">
        <f t="shared" si="22"/>
        <v>3.1108393863988004E-2</v>
      </c>
      <c r="AU21">
        <f t="shared" si="22"/>
        <v>1.013718216369049E-2</v>
      </c>
      <c r="AV21">
        <f t="shared" si="22"/>
        <v>1.7031490211507926E-2</v>
      </c>
      <c r="AW21">
        <f t="shared" si="22"/>
        <v>1.3500532048809508E-2</v>
      </c>
      <c r="AX21">
        <f t="shared" si="22"/>
        <v>1.5452453686507942E-2</v>
      </c>
      <c r="AY21">
        <f t="shared" si="22"/>
        <v>0</v>
      </c>
      <c r="AZ21">
        <f t="shared" si="22"/>
        <v>4.4266909681944459E-2</v>
      </c>
      <c r="BA21">
        <f t="shared" si="22"/>
        <v>1.9082023934920637E-2</v>
      </c>
      <c r="BB21">
        <f t="shared" si="22"/>
        <v>1.2288922295138871E-2</v>
      </c>
      <c r="BC21">
        <f t="shared" si="22"/>
        <v>0.10098230124543632</v>
      </c>
      <c r="BD21">
        <f t="shared" si="22"/>
        <v>9.3303314110119058E-3</v>
      </c>
      <c r="BE21">
        <f t="shared" si="22"/>
        <v>0</v>
      </c>
      <c r="BF21">
        <f t="shared" si="22"/>
        <v>5.3761641642460348E-2</v>
      </c>
      <c r="BG21">
        <f t="shared" si="22"/>
        <v>1.0332296527976181E-2</v>
      </c>
      <c r="BH21">
        <f t="shared" si="22"/>
        <v>1.9667618284821404E-2</v>
      </c>
      <c r="BI21">
        <f t="shared" si="22"/>
        <v>1.2968787478869041E-2</v>
      </c>
      <c r="BJ21">
        <f t="shared" si="22"/>
        <v>2.608289119027777E-2</v>
      </c>
      <c r="BK21">
        <f t="shared" si="22"/>
        <v>6.6837172684523823E-3</v>
      </c>
      <c r="BL21">
        <f t="shared" si="22"/>
        <v>0</v>
      </c>
      <c r="BM21">
        <f t="shared" si="22"/>
        <v>5.4739932320634961E-2</v>
      </c>
      <c r="BN21">
        <f t="shared" si="22"/>
        <v>1.326895396418651E-2</v>
      </c>
      <c r="BO21">
        <f t="shared" si="22"/>
        <v>8.8864156552678555E-2</v>
      </c>
      <c r="BP21">
        <f t="shared" si="22"/>
        <v>3.3318157557341258E-2</v>
      </c>
      <c r="BQ21">
        <f t="shared" si="22"/>
        <v>1.5670062413690466E-2</v>
      </c>
      <c r="BR21">
        <f t="shared" si="22"/>
        <v>9.7875526640773675E-2</v>
      </c>
      <c r="BS21">
        <f t="shared" si="22"/>
        <v>2.8850846037896904E-2</v>
      </c>
      <c r="BT21">
        <f t="shared" si="22"/>
        <v>6.0829687779761915E-3</v>
      </c>
      <c r="BU21">
        <f t="shared" si="22"/>
        <v>3.6338646893849221E-3</v>
      </c>
      <c r="BV21">
        <f t="shared" si="22"/>
        <v>6.9037639677579409E-3</v>
      </c>
      <c r="BW21">
        <f t="shared" si="22"/>
        <v>1.6484352632539667E-2</v>
      </c>
      <c r="BX21">
        <f t="shared" si="22"/>
        <v>9.4432405949404757E-3</v>
      </c>
      <c r="BY21">
        <f t="shared" si="22"/>
        <v>2.3133052419642857E-3</v>
      </c>
      <c r="BZ21">
        <f t="shared" si="22"/>
        <v>8.5675187175595375E-3</v>
      </c>
      <c r="CA21" s="18">
        <f t="shared" si="2"/>
        <v>1.0845606793874003</v>
      </c>
      <c r="CB21">
        <f t="shared" ref="CB21:CC21" si="23">AVERAGE(CB3:CB16)</f>
        <v>1.8700960136726208</v>
      </c>
      <c r="CC21">
        <f t="shared" si="23"/>
        <v>8.9380632868948415E-2</v>
      </c>
      <c r="CD21" s="17">
        <f t="shared" si="3"/>
        <v>1.9594766465415692</v>
      </c>
    </row>
    <row r="22" spans="1:82" x14ac:dyDescent="0.15">
      <c r="A22" s="35" t="s">
        <v>1576</v>
      </c>
      <c r="B22" t="s">
        <v>1569</v>
      </c>
      <c r="D22">
        <f>AVERAGE(D4,D10)</f>
        <v>0.96513680444097627</v>
      </c>
      <c r="E22">
        <f t="shared" ref="E22:BP22" si="24">AVERAGE(E4,E10)</f>
        <v>4.2356580989236142E-2</v>
      </c>
      <c r="F22">
        <f t="shared" si="24"/>
        <v>3.1825313611805475E-2</v>
      </c>
      <c r="G22">
        <f t="shared" si="24"/>
        <v>1.3680807865229143</v>
      </c>
      <c r="H22">
        <f t="shared" si="24"/>
        <v>2.6584343952083332E-2</v>
      </c>
      <c r="I22">
        <f t="shared" si="24"/>
        <v>0.3168347378253481</v>
      </c>
      <c r="J22">
        <f t="shared" si="24"/>
        <v>0.60341474086319469</v>
      </c>
      <c r="K22">
        <f t="shared" si="24"/>
        <v>0.30087907265486086</v>
      </c>
      <c r="L22">
        <f t="shared" si="24"/>
        <v>0.13531844455555594</v>
      </c>
      <c r="M22">
        <f t="shared" si="24"/>
        <v>1.9287251864583327E-2</v>
      </c>
      <c r="N22">
        <f t="shared" si="24"/>
        <v>0.26677275734131956</v>
      </c>
      <c r="O22">
        <f t="shared" si="24"/>
        <v>6.0004151814583323E-2</v>
      </c>
      <c r="P22">
        <f t="shared" si="24"/>
        <v>0.52436677342152793</v>
      </c>
      <c r="Q22">
        <f t="shared" si="24"/>
        <v>6.6052110455902771E-2</v>
      </c>
      <c r="R22">
        <f t="shared" si="24"/>
        <v>0.67953181521909611</v>
      </c>
      <c r="T22">
        <f t="shared" si="24"/>
        <v>3.3236255752777763E-2</v>
      </c>
      <c r="U22">
        <f t="shared" si="24"/>
        <v>3.7747608780555469E-2</v>
      </c>
      <c r="V22">
        <f t="shared" si="24"/>
        <v>2.6020730343402767E-2</v>
      </c>
      <c r="W22">
        <f t="shared" si="24"/>
        <v>6.8694082755902719E-2</v>
      </c>
      <c r="X22">
        <f t="shared" si="24"/>
        <v>3.4545331167708346E-2</v>
      </c>
      <c r="Y22">
        <f t="shared" si="24"/>
        <v>0.1793708216652779</v>
      </c>
      <c r="Z22">
        <f t="shared" si="24"/>
        <v>8.0118602690972013E-2</v>
      </c>
      <c r="AA22">
        <f t="shared" si="24"/>
        <v>6.0720203223958151E-2</v>
      </c>
      <c r="AB22">
        <f t="shared" si="24"/>
        <v>1.9053185642361121E-3</v>
      </c>
      <c r="AC22">
        <f t="shared" si="24"/>
        <v>3.7738454091666616E-2</v>
      </c>
      <c r="AD22">
        <f t="shared" si="24"/>
        <v>5.6343134446874908E-2</v>
      </c>
      <c r="AE22">
        <f t="shared" si="24"/>
        <v>3.3295100793402789E-2</v>
      </c>
      <c r="AF22">
        <f t="shared" si="24"/>
        <v>0.10144798022430573</v>
      </c>
      <c r="AG22">
        <f t="shared" si="24"/>
        <v>1.1519932305555556E-3</v>
      </c>
      <c r="AH22">
        <f t="shared" si="24"/>
        <v>7.5098997949999968E-2</v>
      </c>
      <c r="AI22">
        <f t="shared" si="24"/>
        <v>0.38588108253472309</v>
      </c>
      <c r="AJ22">
        <f t="shared" si="24"/>
        <v>0.12542948881666732</v>
      </c>
      <c r="AK22"/>
      <c r="AL22">
        <f t="shared" si="24"/>
        <v>1.2355537892013902E-2</v>
      </c>
      <c r="AM22">
        <f t="shared" si="24"/>
        <v>1.1499994544444416E-2</v>
      </c>
      <c r="AN22">
        <f t="shared" si="24"/>
        <v>6.3659102736111015E-2</v>
      </c>
      <c r="AO22">
        <f t="shared" si="24"/>
        <v>2.0768842645486126E-2</v>
      </c>
      <c r="AP22">
        <f t="shared" si="24"/>
        <v>1.5007922787499996E-2</v>
      </c>
      <c r="AQ22">
        <f t="shared" si="24"/>
        <v>6.1310727516666573E-2</v>
      </c>
      <c r="AR22">
        <f t="shared" si="24"/>
        <v>2.0540652736111029E-2</v>
      </c>
      <c r="AS22">
        <f t="shared" si="24"/>
        <v>4.9372217543055444E-2</v>
      </c>
      <c r="AT22">
        <f t="shared" si="24"/>
        <v>2.633856259965274E-2</v>
      </c>
      <c r="AU22">
        <f t="shared" si="24"/>
        <v>1.405075155104169E-2</v>
      </c>
      <c r="AV22">
        <f t="shared" si="24"/>
        <v>1.5927320177083332E-2</v>
      </c>
      <c r="AW22">
        <f t="shared" si="24"/>
        <v>1.4758519916319428E-2</v>
      </c>
      <c r="AX22">
        <f t="shared" si="24"/>
        <v>1.2240869118750001E-2</v>
      </c>
      <c r="AY22">
        <f t="shared" si="24"/>
        <v>0</v>
      </c>
      <c r="AZ22">
        <f t="shared" si="24"/>
        <v>4.7426063769444443E-2</v>
      </c>
      <c r="BA22">
        <f t="shared" si="24"/>
        <v>8.3645084135416693E-3</v>
      </c>
      <c r="BB22">
        <f t="shared" si="24"/>
        <v>1.2227445298263879E-2</v>
      </c>
      <c r="BC22">
        <f t="shared" si="24"/>
        <v>0.10362635154270811</v>
      </c>
      <c r="BD22">
        <f t="shared" si="24"/>
        <v>5.9006405326388735E-3</v>
      </c>
      <c r="BE22">
        <f t="shared" si="24"/>
        <v>0</v>
      </c>
      <c r="BF22">
        <f t="shared" si="24"/>
        <v>5.7232468448611247E-2</v>
      </c>
      <c r="BG22">
        <f t="shared" si="24"/>
        <v>1.0011829140277765E-2</v>
      </c>
      <c r="BH22">
        <f t="shared" si="24"/>
        <v>2.3185743568055511E-2</v>
      </c>
      <c r="BI22">
        <f t="shared" si="24"/>
        <v>1.4667166065277773E-2</v>
      </c>
      <c r="BJ22">
        <f t="shared" si="24"/>
        <v>3.3868982097222236E-2</v>
      </c>
      <c r="BK22">
        <f t="shared" si="24"/>
        <v>7.852400596875005E-3</v>
      </c>
      <c r="BL22">
        <f t="shared" si="24"/>
        <v>0</v>
      </c>
      <c r="BM22">
        <f t="shared" si="24"/>
        <v>6.2410108987847254E-2</v>
      </c>
      <c r="BN22">
        <f t="shared" si="24"/>
        <v>1.627764242048612E-2</v>
      </c>
      <c r="BO22">
        <f t="shared" si="24"/>
        <v>8.272344154895811E-2</v>
      </c>
      <c r="BP22">
        <f t="shared" si="24"/>
        <v>2.6212142904861097E-2</v>
      </c>
      <c r="BQ22">
        <f t="shared" ref="BQ22:CD22" si="25">AVERAGE(BQ4,BQ10)</f>
        <v>8.9175355454861136E-3</v>
      </c>
      <c r="BR22">
        <f t="shared" si="25"/>
        <v>7.487305496180563E-2</v>
      </c>
      <c r="BS22">
        <f t="shared" si="25"/>
        <v>2.6200264328125063E-2</v>
      </c>
      <c r="BT22">
        <f t="shared" si="25"/>
        <v>7.5800271298611145E-3</v>
      </c>
      <c r="BU22">
        <f t="shared" si="25"/>
        <v>3.5755758628472222E-3</v>
      </c>
      <c r="BV22">
        <f t="shared" si="25"/>
        <v>8.53188903923611E-3</v>
      </c>
      <c r="BW22">
        <f t="shared" si="25"/>
        <v>1.1850742997222182E-2</v>
      </c>
      <c r="BX22">
        <f t="shared" si="25"/>
        <v>8.8387149625000043E-3</v>
      </c>
      <c r="BY22">
        <f t="shared" si="25"/>
        <v>2.142677599652777E-3</v>
      </c>
      <c r="BZ22">
        <f t="shared" si="25"/>
        <v>8.6175997000000042E-3</v>
      </c>
      <c r="CA22"/>
      <c r="CB22">
        <f t="shared" si="25"/>
        <v>1.6888140077239608</v>
      </c>
      <c r="CC22">
        <f t="shared" si="25"/>
        <v>8.7164970409722237E-2</v>
      </c>
      <c r="CD22"/>
    </row>
    <row r="23" spans="1:82" x14ac:dyDescent="0.15">
      <c r="A23" s="35"/>
      <c r="B23" t="s">
        <v>1570</v>
      </c>
      <c r="D23">
        <f>AVERAGE(D5,D11)</f>
        <v>1.0223419046527835</v>
      </c>
      <c r="E23">
        <f t="shared" ref="E23:BP23" si="26">AVERAGE(E5,E11)</f>
        <v>6.4838080779861085E-2</v>
      </c>
      <c r="F23">
        <f t="shared" si="26"/>
        <v>5.6507727363889121E-2</v>
      </c>
      <c r="G23">
        <f t="shared" si="26"/>
        <v>1.46745373828715</v>
      </c>
      <c r="H23">
        <f t="shared" si="26"/>
        <v>3.2505320860763895E-2</v>
      </c>
      <c r="I23">
        <f t="shared" si="26"/>
        <v>0.34071011239513832</v>
      </c>
      <c r="J23">
        <f t="shared" si="26"/>
        <v>0.64123438375243014</v>
      </c>
      <c r="K23">
        <f t="shared" si="26"/>
        <v>0.27396982763402733</v>
      </c>
      <c r="L23">
        <f t="shared" si="26"/>
        <v>0.13697712111527771</v>
      </c>
      <c r="M23">
        <f t="shared" si="26"/>
        <v>2.8067346130555573E-2</v>
      </c>
      <c r="N23">
        <f t="shared" si="26"/>
        <v>0.32274145437569413</v>
      </c>
      <c r="O23">
        <f t="shared" si="26"/>
        <v>5.5894841729166693E-2</v>
      </c>
      <c r="P23">
        <f t="shared" si="26"/>
        <v>0.66633147793333192</v>
      </c>
      <c r="Q23">
        <f t="shared" si="26"/>
        <v>7.1650708080208361E-2</v>
      </c>
      <c r="R23">
        <f t="shared" si="26"/>
        <v>0.71267490050902738</v>
      </c>
      <c r="T23">
        <f t="shared" si="26"/>
        <v>3.9305001587499826E-2</v>
      </c>
      <c r="U23">
        <f t="shared" si="26"/>
        <v>3.2230684879166638E-2</v>
      </c>
      <c r="V23">
        <f t="shared" si="26"/>
        <v>3.1092785826041698E-2</v>
      </c>
      <c r="W23">
        <f t="shared" si="26"/>
        <v>7.2061134259027687E-2</v>
      </c>
      <c r="X23">
        <f t="shared" si="26"/>
        <v>3.3336254087847128E-2</v>
      </c>
      <c r="Y23">
        <f t="shared" si="26"/>
        <v>0.17379798417222253</v>
      </c>
      <c r="Z23">
        <f t="shared" si="26"/>
        <v>8.112629873541663E-2</v>
      </c>
      <c r="AA23">
        <f t="shared" si="26"/>
        <v>7.1476161960763562E-2</v>
      </c>
      <c r="AB23">
        <f t="shared" si="26"/>
        <v>1.6628736072916673E-3</v>
      </c>
      <c r="AC23">
        <f t="shared" si="26"/>
        <v>4.4162937264930396E-2</v>
      </c>
      <c r="AD23">
        <f t="shared" si="26"/>
        <v>6.0198208732638918E-2</v>
      </c>
      <c r="AE23">
        <f t="shared" si="26"/>
        <v>3.5632963490625016E-2</v>
      </c>
      <c r="AF23">
        <f t="shared" si="26"/>
        <v>0.15591103927291688</v>
      </c>
      <c r="AG23">
        <f t="shared" si="26"/>
        <v>2.3073388315972224E-3</v>
      </c>
      <c r="AH23">
        <f t="shared" si="26"/>
        <v>0.10191177822222219</v>
      </c>
      <c r="AI23">
        <f t="shared" si="26"/>
        <v>0.38144340460555531</v>
      </c>
      <c r="AJ23">
        <f t="shared" si="26"/>
        <v>0.10971591709722237</v>
      </c>
      <c r="AK23"/>
      <c r="AL23">
        <f t="shared" si="26"/>
        <v>1.1550023220833303E-2</v>
      </c>
      <c r="AM23">
        <f t="shared" si="26"/>
        <v>1.051131785624999E-2</v>
      </c>
      <c r="AN23">
        <f t="shared" si="26"/>
        <v>8.5968141707638709E-2</v>
      </c>
      <c r="AO23">
        <f t="shared" si="26"/>
        <v>2.2237406755555557E-2</v>
      </c>
      <c r="AP23">
        <f t="shared" si="26"/>
        <v>2.8119315389236094E-2</v>
      </c>
      <c r="AQ23">
        <f t="shared" si="26"/>
        <v>5.2235376836805528E-2</v>
      </c>
      <c r="AR23">
        <f t="shared" si="26"/>
        <v>2.396182410034723E-2</v>
      </c>
      <c r="AS23">
        <f t="shared" si="26"/>
        <v>5.0152992895485984E-2</v>
      </c>
      <c r="AT23">
        <f t="shared" si="26"/>
        <v>2.8941504630902726E-2</v>
      </c>
      <c r="AU23">
        <f t="shared" si="26"/>
        <v>6.9350533315972254E-3</v>
      </c>
      <c r="AV23">
        <f t="shared" si="26"/>
        <v>1.9104107107638893E-2</v>
      </c>
      <c r="AW23">
        <f t="shared" si="26"/>
        <v>1.3051486501388879E-2</v>
      </c>
      <c r="AX23">
        <f t="shared" si="26"/>
        <v>1.5985387759027782E-2</v>
      </c>
      <c r="AY23">
        <f t="shared" si="26"/>
        <v>0</v>
      </c>
      <c r="AZ23">
        <f t="shared" si="26"/>
        <v>3.7122195107638895E-2</v>
      </c>
      <c r="BA23">
        <f t="shared" si="26"/>
        <v>1.955797503645831E-2</v>
      </c>
      <c r="BB23">
        <f t="shared" si="26"/>
        <v>1.1771084241319436E-2</v>
      </c>
      <c r="BC23">
        <f t="shared" si="26"/>
        <v>0.10203438317013885</v>
      </c>
      <c r="BD23">
        <f t="shared" si="26"/>
        <v>4.8748737260416617E-3</v>
      </c>
      <c r="BE23">
        <f t="shared" si="26"/>
        <v>0</v>
      </c>
      <c r="BF23">
        <f t="shared" si="26"/>
        <v>5.1777246733680532E-2</v>
      </c>
      <c r="BG23">
        <f t="shared" si="26"/>
        <v>8.5467141590277722E-3</v>
      </c>
      <c r="BH23">
        <f t="shared" si="26"/>
        <v>1.834983809166664E-2</v>
      </c>
      <c r="BI23">
        <f t="shared" si="26"/>
        <v>1.2929387853472214E-2</v>
      </c>
      <c r="BJ23">
        <f t="shared" si="26"/>
        <v>1.3449313304513903E-2</v>
      </c>
      <c r="BK23">
        <f t="shared" si="26"/>
        <v>2.7712551493055564E-3</v>
      </c>
      <c r="BL23">
        <f t="shared" si="26"/>
        <v>0</v>
      </c>
      <c r="BM23">
        <f t="shared" si="26"/>
        <v>5.1161805492013934E-2</v>
      </c>
      <c r="BN23">
        <f t="shared" si="26"/>
        <v>9.5953733201388815E-3</v>
      </c>
      <c r="BO23">
        <f t="shared" si="26"/>
        <v>8.5716876135069744E-2</v>
      </c>
      <c r="BP23">
        <f t="shared" si="26"/>
        <v>3.2097935183333218E-2</v>
      </c>
      <c r="BQ23">
        <f t="shared" ref="BQ23:CD23" si="27">AVERAGE(BQ5,BQ11)</f>
        <v>1.9234088493402787E-2</v>
      </c>
      <c r="BR23">
        <f t="shared" si="27"/>
        <v>0.10255860285520833</v>
      </c>
      <c r="BS23">
        <f t="shared" si="27"/>
        <v>3.3260598565625098E-2</v>
      </c>
      <c r="BT23">
        <f t="shared" si="27"/>
        <v>7.5201562909722255E-3</v>
      </c>
      <c r="BU23">
        <f t="shared" si="27"/>
        <v>3.4869925482638913E-3</v>
      </c>
      <c r="BV23">
        <f t="shared" si="27"/>
        <v>6.7872226079861136E-3</v>
      </c>
      <c r="BW23">
        <f t="shared" si="27"/>
        <v>1.8150146095833344E-2</v>
      </c>
      <c r="BX23">
        <f t="shared" si="27"/>
        <v>7.2658191086805626E-3</v>
      </c>
      <c r="BY23">
        <f t="shared" si="27"/>
        <v>2.1124965621527776E-3</v>
      </c>
      <c r="BZ23">
        <f t="shared" si="27"/>
        <v>1.2406237284722246E-2</v>
      </c>
      <c r="CA23"/>
      <c r="CB23">
        <f t="shared" si="27"/>
        <v>1.9351330393236121</v>
      </c>
      <c r="CC23">
        <f t="shared" si="27"/>
        <v>8.6698205007639001E-2</v>
      </c>
      <c r="CD23"/>
    </row>
    <row r="24" spans="1:82" x14ac:dyDescent="0.15">
      <c r="A24" s="35"/>
      <c r="B24" t="s">
        <v>1571</v>
      </c>
      <c r="D24">
        <f>AVERAGE(D6,D12)</f>
        <v>0.97810189808645975</v>
      </c>
      <c r="E24">
        <f t="shared" ref="E24:BP24" si="28">AVERAGE(E6,E12)</f>
        <v>7.00086684770833E-2</v>
      </c>
      <c r="F24">
        <f t="shared" si="28"/>
        <v>7.0636629011458604E-2</v>
      </c>
      <c r="G24">
        <f t="shared" si="28"/>
        <v>1.3988152205013891</v>
      </c>
      <c r="H24">
        <f t="shared" si="28"/>
        <v>4.533461665798616E-2</v>
      </c>
      <c r="I24">
        <f t="shared" si="28"/>
        <v>0.34345291092986197</v>
      </c>
      <c r="J24">
        <f t="shared" si="28"/>
        <v>0.69129835017222163</v>
      </c>
      <c r="K24">
        <f t="shared" si="28"/>
        <v>0.3042992059093752</v>
      </c>
      <c r="L24">
        <f t="shared" si="28"/>
        <v>0.10562191933645812</v>
      </c>
      <c r="M24">
        <f t="shared" si="28"/>
        <v>2.3885035063541643E-2</v>
      </c>
      <c r="N24">
        <f t="shared" si="28"/>
        <v>0.33883575814340239</v>
      </c>
      <c r="O24">
        <f t="shared" si="28"/>
        <v>7.6553086417361291E-2</v>
      </c>
      <c r="P24">
        <f t="shared" si="28"/>
        <v>0.67317001519097097</v>
      </c>
      <c r="Q24">
        <f t="shared" si="28"/>
        <v>7.6126015889236245E-2</v>
      </c>
      <c r="R24">
        <f t="shared" si="28"/>
        <v>0.69776467856840263</v>
      </c>
      <c r="T24">
        <f t="shared" si="28"/>
        <v>4.5266313707291575E-2</v>
      </c>
      <c r="U24">
        <f t="shared" si="28"/>
        <v>4.1514090526736151E-2</v>
      </c>
      <c r="V24">
        <f t="shared" si="28"/>
        <v>3.0714756299652812E-2</v>
      </c>
      <c r="W24">
        <f t="shared" si="28"/>
        <v>6.9717488040277775E-2</v>
      </c>
      <c r="X24">
        <f t="shared" si="28"/>
        <v>3.0119789924305487E-2</v>
      </c>
      <c r="Y24">
        <f t="shared" si="28"/>
        <v>0.14544868992777787</v>
      </c>
      <c r="Z24">
        <f t="shared" si="28"/>
        <v>6.7884207454861248E-2</v>
      </c>
      <c r="AA24">
        <f t="shared" si="28"/>
        <v>6.5317206236110953E-2</v>
      </c>
      <c r="AB24">
        <f t="shared" si="28"/>
        <v>2.0224080649305547E-3</v>
      </c>
      <c r="AC24">
        <f t="shared" si="28"/>
        <v>4.7485360879860994E-2</v>
      </c>
      <c r="AD24">
        <f t="shared" si="28"/>
        <v>6.3011532035416609E-2</v>
      </c>
      <c r="AE24">
        <f t="shared" si="28"/>
        <v>3.0120000535069399E-2</v>
      </c>
      <c r="AF24">
        <f t="shared" si="28"/>
        <v>0.16574408469027746</v>
      </c>
      <c r="AG24">
        <f t="shared" si="28"/>
        <v>2.8558213861111115E-3</v>
      </c>
      <c r="AH24">
        <f t="shared" si="28"/>
        <v>0.11874437997951395</v>
      </c>
      <c r="AI24">
        <f t="shared" si="28"/>
        <v>0.38717741096874925</v>
      </c>
      <c r="AJ24">
        <f t="shared" si="28"/>
        <v>0.1161138102131945</v>
      </c>
      <c r="AK24"/>
      <c r="AL24">
        <f t="shared" si="28"/>
        <v>1.4237812072569401E-2</v>
      </c>
      <c r="AM24">
        <f t="shared" si="28"/>
        <v>2.2752199770138919E-2</v>
      </c>
      <c r="AN24">
        <f t="shared" si="28"/>
        <v>0.13819962636076361</v>
      </c>
      <c r="AO24">
        <f t="shared" si="28"/>
        <v>1.95489683253472E-2</v>
      </c>
      <c r="AP24">
        <f t="shared" si="28"/>
        <v>2.6534063414236104E-2</v>
      </c>
      <c r="AQ24">
        <f t="shared" si="28"/>
        <v>5.327527393090279E-2</v>
      </c>
      <c r="AR24">
        <f t="shared" si="28"/>
        <v>3.0351520079166701E-2</v>
      </c>
      <c r="AS24">
        <f t="shared" si="28"/>
        <v>5.4553195913194533E-2</v>
      </c>
      <c r="AT24">
        <f t="shared" si="28"/>
        <v>4.1497938145833121E-2</v>
      </c>
      <c r="AU24">
        <f t="shared" si="28"/>
        <v>4.6265371663194443E-3</v>
      </c>
      <c r="AV24">
        <f t="shared" si="28"/>
        <v>1.8019900357638844E-2</v>
      </c>
      <c r="AW24">
        <f t="shared" si="28"/>
        <v>1.0587279853472209E-2</v>
      </c>
      <c r="AX24">
        <f t="shared" si="28"/>
        <v>1.708487730000002E-2</v>
      </c>
      <c r="AY24">
        <f t="shared" si="28"/>
        <v>0</v>
      </c>
      <c r="AZ24">
        <f t="shared" si="28"/>
        <v>4.4471668277083362E-2</v>
      </c>
      <c r="BA24">
        <f t="shared" si="28"/>
        <v>3.4446584258680579E-2</v>
      </c>
      <c r="BB24">
        <f t="shared" si="28"/>
        <v>1.2988546070833303E-2</v>
      </c>
      <c r="BC24">
        <f t="shared" si="28"/>
        <v>9.5156622263888851E-2</v>
      </c>
      <c r="BD24">
        <f t="shared" si="28"/>
        <v>1.687783454444448E-2</v>
      </c>
      <c r="BE24">
        <f t="shared" si="28"/>
        <v>0</v>
      </c>
      <c r="BF24">
        <f t="shared" si="28"/>
        <v>4.9084074360763841E-2</v>
      </c>
      <c r="BG24">
        <f t="shared" si="28"/>
        <v>1.1570866278472217E-2</v>
      </c>
      <c r="BH24">
        <f t="shared" si="28"/>
        <v>1.6452918848263894E-2</v>
      </c>
      <c r="BI24">
        <f t="shared" si="28"/>
        <v>1.0572362832638883E-2</v>
      </c>
      <c r="BJ24">
        <f t="shared" si="28"/>
        <v>1.695791966770829E-2</v>
      </c>
      <c r="BK24">
        <f t="shared" si="28"/>
        <v>6.7822518871527709E-3</v>
      </c>
      <c r="BL24">
        <f t="shared" si="28"/>
        <v>0</v>
      </c>
      <c r="BM24">
        <f t="shared" si="28"/>
        <v>4.0308930470138948E-2</v>
      </c>
      <c r="BN24">
        <f t="shared" si="28"/>
        <v>8.5573593677083278E-3</v>
      </c>
      <c r="BO24">
        <f t="shared" si="28"/>
        <v>9.374011608090288E-2</v>
      </c>
      <c r="BP24">
        <f t="shared" si="28"/>
        <v>4.3026157000694468E-2</v>
      </c>
      <c r="BQ24">
        <f t="shared" ref="BQ24:CD24" si="29">AVERAGE(BQ6,BQ12)</f>
        <v>2.3638586579166627E-2</v>
      </c>
      <c r="BR24">
        <f t="shared" si="29"/>
        <v>0.13220847545347175</v>
      </c>
      <c r="BS24">
        <f t="shared" si="29"/>
        <v>3.1161812355208426E-2</v>
      </c>
      <c r="BT24">
        <f t="shared" si="29"/>
        <v>3.6503391305555549E-3</v>
      </c>
      <c r="BU24">
        <f t="shared" si="29"/>
        <v>3.9287174312500044E-3</v>
      </c>
      <c r="BV24">
        <f t="shared" si="29"/>
        <v>5.9498123746527902E-3</v>
      </c>
      <c r="BW24">
        <f t="shared" si="29"/>
        <v>2.0657161371527798E-2</v>
      </c>
      <c r="BX24">
        <f t="shared" si="29"/>
        <v>1.1938694718749988E-2</v>
      </c>
      <c r="BY24">
        <f t="shared" si="29"/>
        <v>2.7601068649305569E-3</v>
      </c>
      <c r="BZ24">
        <f t="shared" si="29"/>
        <v>7.3545728572916831E-3</v>
      </c>
      <c r="CA24"/>
      <c r="CB24">
        <f t="shared" si="29"/>
        <v>2.0914040882236131</v>
      </c>
      <c r="CC24">
        <f t="shared" si="29"/>
        <v>8.7437787867013825E-2</v>
      </c>
      <c r="CD24"/>
    </row>
    <row r="25" spans="1:82" x14ac:dyDescent="0.15">
      <c r="A25" s="35"/>
      <c r="B25" t="s">
        <v>1572</v>
      </c>
      <c r="D25">
        <f>AVERAGE(D13)</f>
        <v>0.88876511979096906</v>
      </c>
      <c r="E25">
        <f t="shared" ref="E25:BP25" si="30">AVERAGE(E13)</f>
        <v>5.4806448245833451E-2</v>
      </c>
      <c r="F25">
        <f t="shared" si="30"/>
        <v>6.2441371455555603E-2</v>
      </c>
      <c r="G25">
        <f t="shared" si="30"/>
        <v>1.3206109021527788</v>
      </c>
      <c r="H25">
        <f t="shared" si="30"/>
        <v>5.4026970314583395E-2</v>
      </c>
      <c r="I25">
        <f t="shared" si="30"/>
        <v>0.34332838646111363</v>
      </c>
      <c r="J25">
        <f t="shared" si="30"/>
        <v>0.71541308301527795</v>
      </c>
      <c r="K25">
        <f t="shared" si="30"/>
        <v>0.33504134179097333</v>
      </c>
      <c r="L25">
        <f t="shared" si="30"/>
        <v>9.5084794731250033E-2</v>
      </c>
      <c r="M25">
        <f t="shared" si="30"/>
        <v>1.6659482877777687E-2</v>
      </c>
      <c r="N25">
        <f t="shared" si="30"/>
        <v>0.2706011400402778</v>
      </c>
      <c r="O25">
        <f t="shared" si="30"/>
        <v>9.3210540913889195E-2</v>
      </c>
      <c r="P25">
        <f t="shared" si="30"/>
        <v>0.54305006865833327</v>
      </c>
      <c r="Q25">
        <f t="shared" si="30"/>
        <v>6.7760447578472743E-2</v>
      </c>
      <c r="R25">
        <f t="shared" si="30"/>
        <v>0.67812933020069355</v>
      </c>
      <c r="T25">
        <f t="shared" si="30"/>
        <v>3.6846641109722397E-2</v>
      </c>
      <c r="U25">
        <f t="shared" si="30"/>
        <v>5.2230635230555655E-2</v>
      </c>
      <c r="V25">
        <f t="shared" si="30"/>
        <v>2.2389779712499995E-2</v>
      </c>
      <c r="W25">
        <f t="shared" si="30"/>
        <v>7.7382889924305642E-2</v>
      </c>
      <c r="X25">
        <f t="shared" si="30"/>
        <v>2.7198227833333397E-2</v>
      </c>
      <c r="Y25">
        <f t="shared" si="30"/>
        <v>0.13768305166875044</v>
      </c>
      <c r="Z25">
        <f t="shared" si="30"/>
        <v>5.9737024431250021E-2</v>
      </c>
      <c r="AA25">
        <f t="shared" si="30"/>
        <v>6.033234439513871E-2</v>
      </c>
      <c r="AB25">
        <f t="shared" si="30"/>
        <v>2.5478754458333323E-3</v>
      </c>
      <c r="AC25">
        <f t="shared" si="30"/>
        <v>4.0850204368750066E-2</v>
      </c>
      <c r="AD25">
        <f t="shared" si="30"/>
        <v>6.5065246032638635E-2</v>
      </c>
      <c r="AE25">
        <f t="shared" si="30"/>
        <v>2.5795514577777703E-2</v>
      </c>
      <c r="AF25">
        <f t="shared" si="30"/>
        <v>0.14176642248958249</v>
      </c>
      <c r="AG25">
        <f t="shared" si="30"/>
        <v>2.2253840819444455E-3</v>
      </c>
      <c r="AH25">
        <f t="shared" si="30"/>
        <v>8.9597425577778014E-2</v>
      </c>
      <c r="AI25">
        <f t="shared" si="30"/>
        <v>0.396773363145834</v>
      </c>
      <c r="AJ25">
        <f t="shared" si="30"/>
        <v>0.12766132715416698</v>
      </c>
      <c r="AK25"/>
      <c r="AL25">
        <f t="shared" si="30"/>
        <v>1.3118535487499972E-2</v>
      </c>
      <c r="AM25">
        <f t="shared" si="30"/>
        <v>3.5567839460416716E-2</v>
      </c>
      <c r="AN25">
        <f t="shared" si="30"/>
        <v>0.16819583818888872</v>
      </c>
      <c r="AO25">
        <f t="shared" si="30"/>
        <v>1.2661179265972183E-2</v>
      </c>
      <c r="AP25">
        <f t="shared" si="30"/>
        <v>1.8146887039583344E-2</v>
      </c>
      <c r="AQ25">
        <f t="shared" si="30"/>
        <v>5.0454319136805578E-2</v>
      </c>
      <c r="AR25">
        <f t="shared" si="30"/>
        <v>3.0384747530555478E-2</v>
      </c>
      <c r="AS25">
        <f t="shared" si="30"/>
        <v>5.6275532565278119E-2</v>
      </c>
      <c r="AT25">
        <f t="shared" si="30"/>
        <v>5.3587245934027423E-2</v>
      </c>
      <c r="AU25">
        <f t="shared" si="30"/>
        <v>3.7488797236111082E-3</v>
      </c>
      <c r="AV25">
        <f t="shared" si="30"/>
        <v>1.6568450658333227E-2</v>
      </c>
      <c r="AW25">
        <f t="shared" si="30"/>
        <v>6.8794747375000029E-3</v>
      </c>
      <c r="AX25">
        <f t="shared" si="30"/>
        <v>9.1358098694444678E-3</v>
      </c>
      <c r="AY25">
        <f t="shared" si="30"/>
        <v>0</v>
      </c>
      <c r="AZ25">
        <f t="shared" si="30"/>
        <v>5.7722560412499971E-2</v>
      </c>
      <c r="BA25">
        <f t="shared" si="30"/>
        <v>3.7670203144444532E-2</v>
      </c>
      <c r="BB25">
        <f t="shared" si="30"/>
        <v>1.4841509410416627E-2</v>
      </c>
      <c r="BC25">
        <f t="shared" si="30"/>
        <v>8.8255786508333572E-2</v>
      </c>
      <c r="BD25">
        <f t="shared" si="30"/>
        <v>2.5801580431250082E-2</v>
      </c>
      <c r="BE25">
        <f t="shared" si="30"/>
        <v>0</v>
      </c>
      <c r="BF25">
        <f t="shared" si="30"/>
        <v>4.8934679740277938E-2</v>
      </c>
      <c r="BG25">
        <f t="shared" si="30"/>
        <v>1.4004705979166653E-2</v>
      </c>
      <c r="BH25">
        <f t="shared" si="30"/>
        <v>2.088132167152779E-2</v>
      </c>
      <c r="BI25">
        <f t="shared" si="30"/>
        <v>1.017660323958334E-2</v>
      </c>
      <c r="BJ25">
        <f t="shared" si="30"/>
        <v>2.0727368727777695E-2</v>
      </c>
      <c r="BK25">
        <f t="shared" si="30"/>
        <v>1.1752589056944431E-2</v>
      </c>
      <c r="BL25">
        <f t="shared" si="30"/>
        <v>0</v>
      </c>
      <c r="BM25">
        <f t="shared" si="30"/>
        <v>2.7696631587500083E-2</v>
      </c>
      <c r="BN25">
        <f t="shared" si="30"/>
        <v>6.4573294034722265E-3</v>
      </c>
      <c r="BO25">
        <f t="shared" si="30"/>
        <v>8.3805134650694002E-2</v>
      </c>
      <c r="BP25">
        <f t="shared" si="30"/>
        <v>4.3726096720833475E-2</v>
      </c>
      <c r="BQ25">
        <f t="shared" ref="BQ25:CD25" si="31">AVERAGE(BQ13)</f>
        <v>2.053405160277769E-2</v>
      </c>
      <c r="BR25">
        <f t="shared" si="31"/>
        <v>0.14319743517569389</v>
      </c>
      <c r="BS25">
        <f t="shared" si="31"/>
        <v>2.7492384468055631E-2</v>
      </c>
      <c r="BT25">
        <f t="shared" si="31"/>
        <v>2.3406835958333337E-3</v>
      </c>
      <c r="BU25">
        <f t="shared" si="31"/>
        <v>4.5801203506944501E-3</v>
      </c>
      <c r="BV25">
        <f t="shared" si="31"/>
        <v>9.6004578812500241E-3</v>
      </c>
      <c r="BW25">
        <f t="shared" si="31"/>
        <v>1.4641149047222227E-2</v>
      </c>
      <c r="BX25">
        <f t="shared" si="31"/>
        <v>1.7006954560416638E-2</v>
      </c>
      <c r="BY25">
        <f t="shared" si="31"/>
        <v>3.418001164583336E-3</v>
      </c>
      <c r="BZ25">
        <f t="shared" si="31"/>
        <v>3.916059206249994E-3</v>
      </c>
      <c r="CA25"/>
      <c r="CB25">
        <f t="shared" si="31"/>
        <v>2.0302002880819479</v>
      </c>
      <c r="CC25">
        <f t="shared" si="31"/>
        <v>7.2746603024305301E-2</v>
      </c>
      <c r="CD25"/>
    </row>
    <row r="26" spans="1:82" x14ac:dyDescent="0.15">
      <c r="A26" s="35"/>
      <c r="B26" t="s">
        <v>1573</v>
      </c>
      <c r="D26">
        <f>AVERAGE(D7,D14)</f>
        <v>0.95302847595833617</v>
      </c>
      <c r="E26">
        <f t="shared" ref="E26:BP26" si="32">AVERAGE(E7,E14)</f>
        <v>4.0247889127083269E-2</v>
      </c>
      <c r="F26">
        <f t="shared" si="32"/>
        <v>2.9467059063194308E-2</v>
      </c>
      <c r="G26">
        <f t="shared" si="32"/>
        <v>1.278273635321528</v>
      </c>
      <c r="H26">
        <f t="shared" si="32"/>
        <v>2.4800309184027806E-2</v>
      </c>
      <c r="I26">
        <f t="shared" si="32"/>
        <v>0.29582668625902975</v>
      </c>
      <c r="J26">
        <f t="shared" si="32"/>
        <v>0.5915443315506943</v>
      </c>
      <c r="K26">
        <f t="shared" si="32"/>
        <v>0.32737556006944402</v>
      </c>
      <c r="L26">
        <f t="shared" si="32"/>
        <v>0.11284169082222271</v>
      </c>
      <c r="M26">
        <f t="shared" si="32"/>
        <v>1.355039871736111E-2</v>
      </c>
      <c r="N26">
        <f t="shared" si="32"/>
        <v>0.29513298217777773</v>
      </c>
      <c r="O26">
        <f t="shared" si="32"/>
        <v>6.8114252091666633E-2</v>
      </c>
      <c r="P26">
        <f t="shared" si="32"/>
        <v>0.51936055270000081</v>
      </c>
      <c r="Q26">
        <f t="shared" si="32"/>
        <v>7.3294388951388567E-2</v>
      </c>
      <c r="R26">
        <f t="shared" si="32"/>
        <v>0.65111385635624908</v>
      </c>
      <c r="T26">
        <f t="shared" si="32"/>
        <v>4.154849463541662E-2</v>
      </c>
      <c r="U26">
        <f t="shared" si="32"/>
        <v>4.183139362569431E-2</v>
      </c>
      <c r="V26">
        <f t="shared" si="32"/>
        <v>2.8895621921527771E-2</v>
      </c>
      <c r="W26">
        <f t="shared" si="32"/>
        <v>5.5317983149999993E-2</v>
      </c>
      <c r="X26">
        <f t="shared" si="32"/>
        <v>3.5459506175000016E-2</v>
      </c>
      <c r="Y26">
        <f t="shared" si="32"/>
        <v>0.16436000317291605</v>
      </c>
      <c r="Z26">
        <f t="shared" si="32"/>
        <v>7.4015998389583226E-2</v>
      </c>
      <c r="AA26">
        <f t="shared" si="32"/>
        <v>4.879015060347236E-2</v>
      </c>
      <c r="AB26">
        <f t="shared" si="32"/>
        <v>1.9818305979166671E-3</v>
      </c>
      <c r="AC26">
        <f t="shared" si="32"/>
        <v>4.1271551044444361E-2</v>
      </c>
      <c r="AD26">
        <f t="shared" si="32"/>
        <v>5.3247669466666557E-2</v>
      </c>
      <c r="AE26">
        <f t="shared" si="32"/>
        <v>2.9768761097916638E-2</v>
      </c>
      <c r="AF26">
        <f t="shared" si="32"/>
        <v>8.0795628793750074E-2</v>
      </c>
      <c r="AG26">
        <f t="shared" si="32"/>
        <v>1.1755674881944443E-3</v>
      </c>
      <c r="AH26">
        <f t="shared" si="32"/>
        <v>9.4265773836805483E-2</v>
      </c>
      <c r="AI26">
        <f t="shared" si="32"/>
        <v>0.38645681464999998</v>
      </c>
      <c r="AJ26">
        <f t="shared" si="32"/>
        <v>0.13599343671111191</v>
      </c>
      <c r="AK26"/>
      <c r="AL26">
        <f t="shared" si="32"/>
        <v>1.6968118000000029E-2</v>
      </c>
      <c r="AM26">
        <f t="shared" si="32"/>
        <v>1.191391345624997E-2</v>
      </c>
      <c r="AN26">
        <f t="shared" si="32"/>
        <v>6.3585336589583083E-2</v>
      </c>
      <c r="AO26">
        <f t="shared" si="32"/>
        <v>2.3499629164583355E-2</v>
      </c>
      <c r="AP26">
        <f t="shared" si="32"/>
        <v>8.6984545854166644E-3</v>
      </c>
      <c r="AQ26">
        <f t="shared" si="32"/>
        <v>7.4246930084722093E-2</v>
      </c>
      <c r="AR26">
        <f t="shared" si="32"/>
        <v>2.3475949899305522E-2</v>
      </c>
      <c r="AS26">
        <f t="shared" si="32"/>
        <v>5.1269308556249886E-2</v>
      </c>
      <c r="AT26">
        <f t="shared" si="32"/>
        <v>2.4202746295138852E-2</v>
      </c>
      <c r="AU26">
        <f t="shared" si="32"/>
        <v>1.9735591047916709E-2</v>
      </c>
      <c r="AV26">
        <f t="shared" si="32"/>
        <v>1.3117776195833344E-2</v>
      </c>
      <c r="AW26">
        <f t="shared" si="32"/>
        <v>1.7709151799305514E-2</v>
      </c>
      <c r="AX26">
        <f t="shared" si="32"/>
        <v>1.7544907450000011E-2</v>
      </c>
      <c r="AY26">
        <f t="shared" si="32"/>
        <v>0</v>
      </c>
      <c r="AZ26">
        <f t="shared" si="32"/>
        <v>5.1828513465277844E-2</v>
      </c>
      <c r="BA26">
        <f t="shared" si="32"/>
        <v>8.8360321270833479E-3</v>
      </c>
      <c r="BB26">
        <f t="shared" si="32"/>
        <v>1.2048304845138863E-2</v>
      </c>
      <c r="BC26">
        <f t="shared" si="32"/>
        <v>0.10524139476458264</v>
      </c>
      <c r="BD26">
        <f t="shared" si="32"/>
        <v>1.0005622270833302E-2</v>
      </c>
      <c r="BE26">
        <f t="shared" si="32"/>
        <v>0</v>
      </c>
      <c r="BF26">
        <f t="shared" si="32"/>
        <v>6.0143912411111174E-2</v>
      </c>
      <c r="BG26">
        <f t="shared" si="32"/>
        <v>1.2067256540277762E-2</v>
      </c>
      <c r="BH26">
        <f t="shared" si="32"/>
        <v>2.1696326977777736E-2</v>
      </c>
      <c r="BI26">
        <f t="shared" si="32"/>
        <v>1.4443678849305546E-2</v>
      </c>
      <c r="BJ26">
        <f t="shared" si="32"/>
        <v>5.4027808193055547E-2</v>
      </c>
      <c r="BK26">
        <f t="shared" si="32"/>
        <v>1.1974205612500009E-2</v>
      </c>
      <c r="BL26">
        <f t="shared" si="32"/>
        <v>0</v>
      </c>
      <c r="BM26">
        <f t="shared" si="32"/>
        <v>7.5417836344444447E-2</v>
      </c>
      <c r="BN26">
        <f t="shared" si="32"/>
        <v>2.4021927532638907E-2</v>
      </c>
      <c r="BO26">
        <f t="shared" si="32"/>
        <v>9.7688228338888475E-2</v>
      </c>
      <c r="BP26">
        <f t="shared" si="32"/>
        <v>3.0554632723611218E-2</v>
      </c>
      <c r="BQ26">
        <f t="shared" ref="BQ26:CD26" si="33">AVERAGE(BQ7,BQ14)</f>
        <v>6.1100156597222186E-3</v>
      </c>
      <c r="BR26">
        <f t="shared" si="33"/>
        <v>6.5848419944444223E-2</v>
      </c>
      <c r="BS26">
        <f t="shared" si="33"/>
        <v>2.0710571767361151E-2</v>
      </c>
      <c r="BT26">
        <f t="shared" si="33"/>
        <v>5.0797363430555532E-3</v>
      </c>
      <c r="BU26">
        <f t="shared" si="33"/>
        <v>3.4544811409722201E-3</v>
      </c>
      <c r="BV26">
        <f t="shared" si="33"/>
        <v>5.7884997305555482E-3</v>
      </c>
      <c r="BW26">
        <f t="shared" si="33"/>
        <v>1.4074367498611046E-2</v>
      </c>
      <c r="BX26">
        <f t="shared" si="33"/>
        <v>1.0016226584722225E-2</v>
      </c>
      <c r="BY26">
        <f t="shared" si="33"/>
        <v>2.1625746402777774E-3</v>
      </c>
      <c r="BZ26">
        <f t="shared" si="33"/>
        <v>3.2158113388888873E-3</v>
      </c>
      <c r="CA26"/>
      <c r="CB26">
        <f t="shared" si="33"/>
        <v>1.6599698251659756</v>
      </c>
      <c r="CC26">
        <f t="shared" si="33"/>
        <v>0.10306250351388883</v>
      </c>
      <c r="CD26"/>
    </row>
    <row r="27" spans="1:82" x14ac:dyDescent="0.15">
      <c r="A27" s="35"/>
      <c r="B27" t="s">
        <v>1574</v>
      </c>
      <c r="D27">
        <f>AVERAGE(D8,D15)</f>
        <v>0.97724513292361637</v>
      </c>
      <c r="E27">
        <f t="shared" ref="E27:BP27" si="34">AVERAGE(E8,E15)</f>
        <v>4.4465272851389008E-2</v>
      </c>
      <c r="F27">
        <f t="shared" si="34"/>
        <v>3.4183568160416643E-2</v>
      </c>
      <c r="G27">
        <f t="shared" si="34"/>
        <v>1.4578879377243004</v>
      </c>
      <c r="H27">
        <f t="shared" si="34"/>
        <v>2.8368378720138861E-2</v>
      </c>
      <c r="I27">
        <f t="shared" si="34"/>
        <v>0.3378427893916664</v>
      </c>
      <c r="J27">
        <f t="shared" si="34"/>
        <v>0.61528515017569496</v>
      </c>
      <c r="K27">
        <f t="shared" si="34"/>
        <v>0.2743825852402777</v>
      </c>
      <c r="L27">
        <f t="shared" si="34"/>
        <v>0.15779519828888919</v>
      </c>
      <c r="M27">
        <f t="shared" si="34"/>
        <v>2.5024105011805547E-2</v>
      </c>
      <c r="N27">
        <f t="shared" si="34"/>
        <v>0.23841253250486139</v>
      </c>
      <c r="O27">
        <f t="shared" si="34"/>
        <v>5.1894051537500006E-2</v>
      </c>
      <c r="P27">
        <f t="shared" si="34"/>
        <v>0.52937299414305505</v>
      </c>
      <c r="Q27">
        <f t="shared" si="34"/>
        <v>5.8809831960416968E-2</v>
      </c>
      <c r="R27">
        <f t="shared" si="34"/>
        <v>0.70794977408194326</v>
      </c>
      <c r="T27">
        <f t="shared" si="34"/>
        <v>2.4924016870138902E-2</v>
      </c>
      <c r="U27">
        <f t="shared" si="34"/>
        <v>3.3663823935416622E-2</v>
      </c>
      <c r="V27">
        <f t="shared" si="34"/>
        <v>2.3145838765277763E-2</v>
      </c>
      <c r="W27">
        <f t="shared" si="34"/>
        <v>8.2070182361805452E-2</v>
      </c>
      <c r="X27">
        <f t="shared" si="34"/>
        <v>3.3631156160416668E-2</v>
      </c>
      <c r="Y27">
        <f t="shared" si="34"/>
        <v>0.19438164015763976</v>
      </c>
      <c r="Z27">
        <f t="shared" si="34"/>
        <v>8.6221206992360785E-2</v>
      </c>
      <c r="AA27">
        <f t="shared" si="34"/>
        <v>7.2650255844443942E-2</v>
      </c>
      <c r="AB27">
        <f t="shared" si="34"/>
        <v>1.828806530555557E-3</v>
      </c>
      <c r="AC27">
        <f t="shared" si="34"/>
        <v>3.4205357138888871E-2</v>
      </c>
      <c r="AD27">
        <f t="shared" si="34"/>
        <v>5.9438599427083259E-2</v>
      </c>
      <c r="AE27">
        <f t="shared" si="34"/>
        <v>3.682144048888894E-2</v>
      </c>
      <c r="AF27">
        <f t="shared" si="34"/>
        <v>0.12210033165486139</v>
      </c>
      <c r="AG27">
        <f t="shared" si="34"/>
        <v>1.1284189729166669E-3</v>
      </c>
      <c r="AH27">
        <f t="shared" si="34"/>
        <v>5.5932222063194467E-2</v>
      </c>
      <c r="AI27">
        <f t="shared" si="34"/>
        <v>0.38530535041944614</v>
      </c>
      <c r="AJ27">
        <f t="shared" si="34"/>
        <v>0.1148655409222227</v>
      </c>
      <c r="AK27"/>
      <c r="AL27">
        <f t="shared" si="34"/>
        <v>7.7429577840277741E-3</v>
      </c>
      <c r="AM27">
        <f t="shared" si="34"/>
        <v>1.108607563263886E-2</v>
      </c>
      <c r="AN27">
        <f t="shared" si="34"/>
        <v>6.3732868882638946E-2</v>
      </c>
      <c r="AO27">
        <f t="shared" si="34"/>
        <v>1.8038056126388896E-2</v>
      </c>
      <c r="AP27">
        <f t="shared" si="34"/>
        <v>2.1317390989583327E-2</v>
      </c>
      <c r="AQ27">
        <f t="shared" si="34"/>
        <v>4.8374524948611053E-2</v>
      </c>
      <c r="AR27">
        <f t="shared" si="34"/>
        <v>1.7605355572916537E-2</v>
      </c>
      <c r="AS27">
        <f t="shared" si="34"/>
        <v>4.7475126529861009E-2</v>
      </c>
      <c r="AT27">
        <f t="shared" si="34"/>
        <v>2.8474378904166632E-2</v>
      </c>
      <c r="AU27">
        <f t="shared" si="34"/>
        <v>8.3659120541666708E-3</v>
      </c>
      <c r="AV27">
        <f t="shared" si="34"/>
        <v>1.8736864158333321E-2</v>
      </c>
      <c r="AW27">
        <f t="shared" si="34"/>
        <v>1.180788803333334E-2</v>
      </c>
      <c r="AX27">
        <f t="shared" si="34"/>
        <v>6.9368307874999903E-3</v>
      </c>
      <c r="AY27">
        <f t="shared" si="34"/>
        <v>0</v>
      </c>
      <c r="AZ27">
        <f t="shared" si="34"/>
        <v>4.3023614073611043E-2</v>
      </c>
      <c r="BA27">
        <f t="shared" si="34"/>
        <v>7.8929846999999925E-3</v>
      </c>
      <c r="BB27">
        <f t="shared" si="34"/>
        <v>1.2406585751388893E-2</v>
      </c>
      <c r="BC27">
        <f t="shared" si="34"/>
        <v>0.10201130832083359</v>
      </c>
      <c r="BD27">
        <f t="shared" si="34"/>
        <v>1.7956587944444444E-3</v>
      </c>
      <c r="BE27">
        <f t="shared" si="34"/>
        <v>0</v>
      </c>
      <c r="BF27">
        <f t="shared" si="34"/>
        <v>5.432102448611132E-2</v>
      </c>
      <c r="BG27">
        <f t="shared" si="34"/>
        <v>7.9564017402777663E-3</v>
      </c>
      <c r="BH27">
        <f t="shared" si="34"/>
        <v>2.4675160158333286E-2</v>
      </c>
      <c r="BI27">
        <f t="shared" si="34"/>
        <v>1.4890653281250001E-2</v>
      </c>
      <c r="BJ27">
        <f t="shared" si="34"/>
        <v>1.3710156001388923E-2</v>
      </c>
      <c r="BK27">
        <f t="shared" si="34"/>
        <v>3.7305955812500014E-3</v>
      </c>
      <c r="BL27">
        <f t="shared" si="34"/>
        <v>0</v>
      </c>
      <c r="BM27">
        <f t="shared" si="34"/>
        <v>4.9402381631250061E-2</v>
      </c>
      <c r="BN27">
        <f t="shared" si="34"/>
        <v>8.5333573083333329E-3</v>
      </c>
      <c r="BO27">
        <f t="shared" si="34"/>
        <v>6.7758654759027731E-2</v>
      </c>
      <c r="BP27">
        <f t="shared" si="34"/>
        <v>2.1869653086110972E-2</v>
      </c>
      <c r="BQ27">
        <f t="shared" ref="BQ27:CD27" si="35">AVERAGE(BQ8,BQ15)</f>
        <v>1.172505543125001E-2</v>
      </c>
      <c r="BR27">
        <f t="shared" si="35"/>
        <v>8.3897689979167037E-2</v>
      </c>
      <c r="BS27">
        <f t="shared" si="35"/>
        <v>3.1689956888888975E-2</v>
      </c>
      <c r="BT27">
        <f t="shared" si="35"/>
        <v>1.0080317916666675E-2</v>
      </c>
      <c r="BU27">
        <f t="shared" si="35"/>
        <v>3.6966705847222242E-3</v>
      </c>
      <c r="BV27">
        <f t="shared" si="35"/>
        <v>1.1275278347916671E-2</v>
      </c>
      <c r="BW27">
        <f t="shared" si="35"/>
        <v>9.6271184958333193E-3</v>
      </c>
      <c r="BX27">
        <f t="shared" si="35"/>
        <v>7.6612033402777852E-3</v>
      </c>
      <c r="BY27">
        <f t="shared" si="35"/>
        <v>2.1227805590277771E-3</v>
      </c>
      <c r="BZ27">
        <f t="shared" si="35"/>
        <v>1.4019388061111122E-2</v>
      </c>
      <c r="CA27"/>
      <c r="CB27">
        <f t="shared" si="35"/>
        <v>1.7176581902819459</v>
      </c>
      <c r="CC27">
        <f t="shared" si="35"/>
        <v>7.1267437305555639E-2</v>
      </c>
      <c r="CD27"/>
    </row>
    <row r="28" spans="1:82" x14ac:dyDescent="0.15">
      <c r="A28" s="35"/>
      <c r="B28" t="s">
        <v>1575</v>
      </c>
      <c r="D28">
        <f>AVERAGE(D9,D16)</f>
        <v>1.0674386763819506</v>
      </c>
      <c r="E28">
        <f t="shared" ref="E28:BP28" si="36">AVERAGE(E9,E16)</f>
        <v>8.5210888708333155E-2</v>
      </c>
      <c r="F28">
        <f t="shared" si="36"/>
        <v>7.8831886567361606E-2</v>
      </c>
      <c r="G28">
        <f t="shared" si="36"/>
        <v>1.4770195388499994</v>
      </c>
      <c r="H28">
        <f t="shared" si="36"/>
        <v>3.6642263001388932E-2</v>
      </c>
      <c r="I28">
        <f t="shared" si="36"/>
        <v>0.34357743539861024</v>
      </c>
      <c r="J28">
        <f t="shared" si="36"/>
        <v>0.66718361732916531</v>
      </c>
      <c r="K28">
        <f t="shared" si="36"/>
        <v>0.27355707002777702</v>
      </c>
      <c r="L28">
        <f t="shared" si="36"/>
        <v>0.11615904394166621</v>
      </c>
      <c r="M28">
        <f t="shared" si="36"/>
        <v>3.1110587249305599E-2</v>
      </c>
      <c r="N28">
        <f t="shared" si="36"/>
        <v>0.40707037624652692</v>
      </c>
      <c r="O28">
        <f t="shared" si="36"/>
        <v>5.989563192083338E-2</v>
      </c>
      <c r="P28">
        <f t="shared" si="36"/>
        <v>0.80328996172360878</v>
      </c>
      <c r="Q28">
        <f t="shared" si="36"/>
        <v>8.4491584199999747E-2</v>
      </c>
      <c r="R28">
        <f t="shared" si="36"/>
        <v>0.7174000269361116</v>
      </c>
      <c r="T28">
        <f t="shared" si="36"/>
        <v>5.3685986304860753E-2</v>
      </c>
      <c r="U28">
        <f t="shared" si="36"/>
        <v>3.0797545822916651E-2</v>
      </c>
      <c r="V28">
        <f t="shared" si="36"/>
        <v>3.903973288680563E-2</v>
      </c>
      <c r="W28">
        <f t="shared" si="36"/>
        <v>6.2052086156249922E-2</v>
      </c>
      <c r="X28">
        <f t="shared" si="36"/>
        <v>3.3041352015277581E-2</v>
      </c>
      <c r="Y28">
        <f t="shared" si="36"/>
        <v>0.1532143281868053</v>
      </c>
      <c r="Z28">
        <f t="shared" si="36"/>
        <v>7.6031390478472474E-2</v>
      </c>
      <c r="AA28">
        <f t="shared" si="36"/>
        <v>7.0302068077083182E-2</v>
      </c>
      <c r="AB28">
        <f t="shared" si="36"/>
        <v>1.4969406840277776E-3</v>
      </c>
      <c r="AC28">
        <f t="shared" si="36"/>
        <v>5.4120517390971921E-2</v>
      </c>
      <c r="AD28">
        <f t="shared" si="36"/>
        <v>6.0957818038194576E-2</v>
      </c>
      <c r="AE28">
        <f t="shared" si="36"/>
        <v>3.44444864923611E-2</v>
      </c>
      <c r="AF28">
        <f t="shared" si="36"/>
        <v>0.1897217468909724</v>
      </c>
      <c r="AG28">
        <f t="shared" si="36"/>
        <v>3.4862586902777775E-3</v>
      </c>
      <c r="AH28">
        <f t="shared" si="36"/>
        <v>0.14789133438124991</v>
      </c>
      <c r="AI28">
        <f t="shared" si="36"/>
        <v>0.37758145879166449</v>
      </c>
      <c r="AJ28">
        <f t="shared" si="36"/>
        <v>0.10456629327222201</v>
      </c>
      <c r="AK28"/>
      <c r="AL28">
        <f t="shared" si="36"/>
        <v>1.5357088657638832E-2</v>
      </c>
      <c r="AM28">
        <f t="shared" si="36"/>
        <v>9.9365600798611217E-3</v>
      </c>
      <c r="AN28">
        <f t="shared" si="36"/>
        <v>0.10820341453263847</v>
      </c>
      <c r="AO28">
        <f t="shared" si="36"/>
        <v>2.6436757384722214E-2</v>
      </c>
      <c r="AP28">
        <f t="shared" si="36"/>
        <v>3.4921239788888864E-2</v>
      </c>
      <c r="AQ28">
        <f t="shared" si="36"/>
        <v>5.6096228725000002E-2</v>
      </c>
      <c r="AR28">
        <f t="shared" si="36"/>
        <v>3.0318292627777924E-2</v>
      </c>
      <c r="AS28">
        <f t="shared" si="36"/>
        <v>5.2830859261110953E-2</v>
      </c>
      <c r="AT28">
        <f t="shared" si="36"/>
        <v>2.9408630357638823E-2</v>
      </c>
      <c r="AU28">
        <f t="shared" si="36"/>
        <v>5.5041946090277809E-3</v>
      </c>
      <c r="AV28">
        <f t="shared" si="36"/>
        <v>1.9471350056944461E-2</v>
      </c>
      <c r="AW28">
        <f t="shared" si="36"/>
        <v>1.4295084969444417E-2</v>
      </c>
      <c r="AX28">
        <f t="shared" si="36"/>
        <v>2.5033944730555573E-2</v>
      </c>
      <c r="AY28">
        <f t="shared" si="36"/>
        <v>0</v>
      </c>
      <c r="AZ28">
        <f t="shared" si="36"/>
        <v>3.122077614166675E-2</v>
      </c>
      <c r="BA28">
        <f t="shared" si="36"/>
        <v>3.1222965372916626E-2</v>
      </c>
      <c r="BB28">
        <f t="shared" si="36"/>
        <v>1.1135582731249979E-2</v>
      </c>
      <c r="BC28">
        <f t="shared" si="36"/>
        <v>0.10205745801944413</v>
      </c>
      <c r="BD28">
        <f t="shared" si="36"/>
        <v>7.9540886576388789E-3</v>
      </c>
      <c r="BE28">
        <f t="shared" si="36"/>
        <v>0</v>
      </c>
      <c r="BF28">
        <f t="shared" si="36"/>
        <v>4.9233468981249751E-2</v>
      </c>
      <c r="BG28">
        <f t="shared" si="36"/>
        <v>9.1370265777777782E-3</v>
      </c>
      <c r="BH28">
        <f t="shared" si="36"/>
        <v>1.2024516024999998E-2</v>
      </c>
      <c r="BI28">
        <f t="shared" si="36"/>
        <v>1.0968122425694428E-2</v>
      </c>
      <c r="BJ28">
        <f t="shared" si="36"/>
        <v>1.3188470607638883E-2</v>
      </c>
      <c r="BK28">
        <f t="shared" si="36"/>
        <v>1.8119147173611112E-3</v>
      </c>
      <c r="BL28">
        <f t="shared" si="36"/>
        <v>0</v>
      </c>
      <c r="BM28">
        <f t="shared" si="36"/>
        <v>5.2921229352777814E-2</v>
      </c>
      <c r="BN28">
        <f t="shared" si="36"/>
        <v>1.065738933194443E-2</v>
      </c>
      <c r="BO28">
        <f t="shared" si="36"/>
        <v>0.10367509751111176</v>
      </c>
      <c r="BP28">
        <f t="shared" si="36"/>
        <v>4.232621728055546E-2</v>
      </c>
      <c r="BQ28">
        <f t="shared" ref="BQ28:CD28" si="37">AVERAGE(BQ9,BQ16)</f>
        <v>2.6743121555555562E-2</v>
      </c>
      <c r="BR28">
        <f t="shared" si="37"/>
        <v>0.12121951573124963</v>
      </c>
      <c r="BS28">
        <f t="shared" si="37"/>
        <v>3.4831240242361221E-2</v>
      </c>
      <c r="BT28">
        <f t="shared" si="37"/>
        <v>4.9599946652777761E-3</v>
      </c>
      <c r="BU28">
        <f t="shared" si="37"/>
        <v>3.2773145118055579E-3</v>
      </c>
      <c r="BV28">
        <f t="shared" si="37"/>
        <v>2.2991668680555567E-3</v>
      </c>
      <c r="BW28">
        <f t="shared" si="37"/>
        <v>2.6673173695833368E-2</v>
      </c>
      <c r="BX28">
        <f t="shared" si="37"/>
        <v>6.870434877083339E-3</v>
      </c>
      <c r="BY28">
        <f t="shared" si="37"/>
        <v>2.1022125652777777E-3</v>
      </c>
      <c r="BZ28">
        <f t="shared" si="37"/>
        <v>1.0793086508333372E-2</v>
      </c>
      <c r="CA28"/>
      <c r="CB28">
        <f t="shared" si="37"/>
        <v>2.1526078883652784</v>
      </c>
      <c r="CC28">
        <f t="shared" si="37"/>
        <v>0.10212897270972235</v>
      </c>
      <c r="CD28"/>
    </row>
    <row r="30" spans="1:82" x14ac:dyDescent="0.15">
      <c r="A30" s="35" t="s">
        <v>1</v>
      </c>
      <c r="B30">
        <v>1030</v>
      </c>
      <c r="D30">
        <f>D3/$C$3*100</f>
        <v>10.090718436994106</v>
      </c>
      <c r="E30">
        <f t="shared" ref="E30:BP30" si="38">E3/$C$3*100</f>
        <v>0.42614688554438185</v>
      </c>
      <c r="F30">
        <f t="shared" si="38"/>
        <v>0.31199885803408894</v>
      </c>
      <c r="G30">
        <f t="shared" si="38"/>
        <v>13.534432249248256</v>
      </c>
      <c r="H30">
        <f t="shared" si="38"/>
        <v>0.26258705111069947</v>
      </c>
      <c r="I30">
        <f t="shared" si="38"/>
        <v>3.1322293850528795</v>
      </c>
      <c r="J30">
        <f t="shared" si="38"/>
        <v>6.2633042382868931</v>
      </c>
      <c r="K30">
        <f t="shared" si="38"/>
        <v>3.4662706132596486</v>
      </c>
      <c r="L30">
        <f t="shared" si="38"/>
        <v>1.1947740899309394</v>
      </c>
      <c r="M30">
        <f t="shared" si="38"/>
        <v>0.14347237424191578</v>
      </c>
      <c r="N30">
        <f t="shared" si="38"/>
        <v>3.1248844077105509</v>
      </c>
      <c r="O30">
        <f t="shared" si="38"/>
        <v>0.72119748437977693</v>
      </c>
      <c r="P30">
        <f t="shared" si="38"/>
        <v>5.4990183785510069</v>
      </c>
      <c r="Q30">
        <f t="shared" si="38"/>
        <v>0.77604506116806382</v>
      </c>
      <c r="R30">
        <f t="shared" si="38"/>
        <v>6.8940296755661326</v>
      </c>
      <c r="S30" s="5">
        <f>SUM(D30:R30)</f>
        <v>55.84110918907934</v>
      </c>
      <c r="T30">
        <f t="shared" si="38"/>
        <v>0.43991776890544654</v>
      </c>
      <c r="U30">
        <f t="shared" si="38"/>
        <v>0.44291311912741288</v>
      </c>
      <c r="V30">
        <f t="shared" si="38"/>
        <v>0.30594844983909836</v>
      </c>
      <c r="W30">
        <f t="shared" si="38"/>
        <v>0.58570987808913821</v>
      </c>
      <c r="X30">
        <f t="shared" si="38"/>
        <v>0.37544722088914956</v>
      </c>
      <c r="Y30">
        <f t="shared" si="38"/>
        <v>1.7402528425539503</v>
      </c>
      <c r="Z30">
        <f t="shared" si="38"/>
        <v>0.78368550197963327</v>
      </c>
      <c r="AA30">
        <f t="shared" si="38"/>
        <v>0.51659282451461697</v>
      </c>
      <c r="AB30">
        <f t="shared" si="38"/>
        <v>2.0983732446490957E-2</v>
      </c>
      <c r="AC30">
        <f t="shared" si="38"/>
        <v>0.43698547478210353</v>
      </c>
      <c r="AD30">
        <f t="shared" si="38"/>
        <v>0.56378928181968613</v>
      </c>
      <c r="AE30">
        <f t="shared" si="38"/>
        <v>0.31519329593500256</v>
      </c>
      <c r="AF30">
        <f t="shared" si="38"/>
        <v>0.85546860525631119</v>
      </c>
      <c r="AG30">
        <f t="shared" si="38"/>
        <v>1.2446973858914493E-2</v>
      </c>
      <c r="AH30">
        <f t="shared" si="38"/>
        <v>0.99809124913719149</v>
      </c>
      <c r="AI30">
        <f t="shared" si="38"/>
        <v>4.0918262182768714</v>
      </c>
      <c r="AJ30">
        <f t="shared" si="38"/>
        <v>1.4399060613074484</v>
      </c>
      <c r="AK30" s="16">
        <f>SUM(T30:AJ30)</f>
        <v>13.925158498718467</v>
      </c>
      <c r="AL30">
        <f t="shared" si="38"/>
        <v>0.17965937583503763</v>
      </c>
      <c r="AM30">
        <f t="shared" si="38"/>
        <v>0.12614517740285175</v>
      </c>
      <c r="AN30">
        <f t="shared" si="38"/>
        <v>0.6732450754966024</v>
      </c>
      <c r="AO30">
        <f t="shared" si="38"/>
        <v>0.24881537882185198</v>
      </c>
      <c r="AP30">
        <f t="shared" si="38"/>
        <v>9.2099720283968803E-2</v>
      </c>
      <c r="AQ30">
        <f t="shared" si="38"/>
        <v>0.78613061959427832</v>
      </c>
      <c r="AR30">
        <f t="shared" si="38"/>
        <v>0.2485646614458856</v>
      </c>
      <c r="AS30">
        <f t="shared" si="38"/>
        <v>0.54284228661716005</v>
      </c>
      <c r="AT30">
        <f t="shared" si="38"/>
        <v>0.25626002205302956</v>
      </c>
      <c r="AU30">
        <f t="shared" si="38"/>
        <v>0.2089615341786441</v>
      </c>
      <c r="AV30">
        <f t="shared" si="38"/>
        <v>0.13889174295506013</v>
      </c>
      <c r="AW30">
        <f t="shared" si="38"/>
        <v>0.18750548286092522</v>
      </c>
      <c r="AX30">
        <f t="shared" si="38"/>
        <v>0.18576645456794316</v>
      </c>
      <c r="AY30">
        <f t="shared" si="38"/>
        <v>0</v>
      </c>
      <c r="AZ30">
        <f t="shared" si="38"/>
        <v>0.5487631792535651</v>
      </c>
      <c r="BA30">
        <f t="shared" si="38"/>
        <v>9.3556398936530949E-2</v>
      </c>
      <c r="BB30">
        <f t="shared" si="38"/>
        <v>0.12756812089283587</v>
      </c>
      <c r="BC30">
        <f t="shared" si="38"/>
        <v>1.1143017331334966</v>
      </c>
      <c r="BD30">
        <f t="shared" si="38"/>
        <v>0.10594008434047075</v>
      </c>
      <c r="BE30">
        <f t="shared" si="38"/>
        <v>0</v>
      </c>
      <c r="BF30">
        <f t="shared" si="38"/>
        <v>0.63680708514977258</v>
      </c>
      <c r="BG30">
        <f t="shared" si="38"/>
        <v>0.12776878249359033</v>
      </c>
      <c r="BH30">
        <f t="shared" si="38"/>
        <v>0.22972191510811216</v>
      </c>
      <c r="BI30">
        <f t="shared" si="38"/>
        <v>0.15293047389392062</v>
      </c>
      <c r="BJ30">
        <f t="shared" si="38"/>
        <v>0.57204943398551777</v>
      </c>
      <c r="BK30">
        <f t="shared" si="38"/>
        <v>0.1267835541020019</v>
      </c>
      <c r="BL30">
        <f t="shared" si="38"/>
        <v>0</v>
      </c>
      <c r="BM30">
        <f t="shared" si="38"/>
        <v>0.79852824010723422</v>
      </c>
      <c r="BN30">
        <f t="shared" si="38"/>
        <v>0.25434550295256109</v>
      </c>
      <c r="BO30">
        <f t="shared" si="38"/>
        <v>1.034328387496793</v>
      </c>
      <c r="BP30">
        <f t="shared" si="38"/>
        <v>0.32351414835710113</v>
      </c>
      <c r="BQ30">
        <f t="shared" ref="BQ30:BZ30" si="39">BQ3/$C$3*100</f>
        <v>6.4693185170447157E-2</v>
      </c>
      <c r="BR30">
        <f t="shared" si="39"/>
        <v>0.69720672775509185</v>
      </c>
      <c r="BS30">
        <f t="shared" si="39"/>
        <v>0.21928468418895072</v>
      </c>
      <c r="BT30">
        <f t="shared" si="39"/>
        <v>5.3784530541331442E-2</v>
      </c>
      <c r="BU30">
        <f t="shared" si="39"/>
        <v>3.657623819099895E-2</v>
      </c>
      <c r="BV30">
        <f t="shared" si="39"/>
        <v>6.1288956654644414E-2</v>
      </c>
      <c r="BW30">
        <f t="shared" si="39"/>
        <v>0.14902018480030585</v>
      </c>
      <c r="BX30">
        <f t="shared" si="39"/>
        <v>0.10605236340491637</v>
      </c>
      <c r="BY30">
        <f t="shared" si="39"/>
        <v>2.289746040597937E-2</v>
      </c>
      <c r="BZ30">
        <f t="shared" si="39"/>
        <v>3.4049189070232376E-2</v>
      </c>
      <c r="CA30" s="18">
        <f>SUM(AL30:BZ30)</f>
        <v>11.566648092499641</v>
      </c>
      <c r="CB30">
        <f t="shared" ref="CB30:CC30" si="40">CB3/$C$3*100</f>
        <v>17.575852707667121</v>
      </c>
      <c r="CC30">
        <f t="shared" si="40"/>
        <v>1.0912315115501678</v>
      </c>
      <c r="CD30" s="17">
        <f>SUM(CB30:CC30)</f>
        <v>18.667084219217287</v>
      </c>
    </row>
    <row r="31" spans="1:82" x14ac:dyDescent="0.15">
      <c r="A31" s="35"/>
      <c r="B31">
        <v>1031</v>
      </c>
      <c r="D31">
        <f>D4/$C$4*100</f>
        <v>10.158867211658317</v>
      </c>
      <c r="E31">
        <f t="shared" ref="E31:R31" si="41">E4/$C$4*100</f>
        <v>0.46223489604498619</v>
      </c>
      <c r="F31">
        <f t="shared" si="41"/>
        <v>0.35535232467562156</v>
      </c>
      <c r="G31">
        <f t="shared" si="41"/>
        <v>15.155347895682155</v>
      </c>
      <c r="H31">
        <f t="shared" si="41"/>
        <v>0.29490102607699542</v>
      </c>
      <c r="I31">
        <f t="shared" si="41"/>
        <v>3.5120154812932145</v>
      </c>
      <c r="J31">
        <f t="shared" si="41"/>
        <v>6.3961435338544606</v>
      </c>
      <c r="K31">
        <f t="shared" si="41"/>
        <v>2.8523204206793129</v>
      </c>
      <c r="L31">
        <f t="shared" si="41"/>
        <v>1.6403463287234552</v>
      </c>
      <c r="M31">
        <f t="shared" si="41"/>
        <v>0.26013591814470166</v>
      </c>
      <c r="N31">
        <f t="shared" si="41"/>
        <v>2.4783968502009088</v>
      </c>
      <c r="O31">
        <f t="shared" si="41"/>
        <v>0.53946012201385052</v>
      </c>
      <c r="P31">
        <f t="shared" si="41"/>
        <v>5.5030511503786794</v>
      </c>
      <c r="Q31">
        <f t="shared" si="41"/>
        <v>0.61135251893090026</v>
      </c>
      <c r="R31">
        <f t="shared" si="41"/>
        <v>7.3594306127734956</v>
      </c>
      <c r="S31" s="5">
        <f t="shared" si="0"/>
        <v>57.579356291131056</v>
      </c>
      <c r="T31">
        <f t="shared" ref="T31:AJ31" si="42">T4/$C$4*100</f>
        <v>0.25909546052931171</v>
      </c>
      <c r="U31">
        <f t="shared" si="42"/>
        <v>0.34994936856162656</v>
      </c>
      <c r="V31">
        <f t="shared" si="42"/>
        <v>0.24061056391803901</v>
      </c>
      <c r="W31">
        <f t="shared" si="42"/>
        <v>0.85315347865265978</v>
      </c>
      <c r="X31">
        <f t="shared" si="42"/>
        <v>0.34960977353357869</v>
      </c>
      <c r="Y31">
        <f t="shared" si="42"/>
        <v>2.0206775190971036</v>
      </c>
      <c r="Z31">
        <f t="shared" si="42"/>
        <v>0.89630509598328367</v>
      </c>
      <c r="AA31">
        <f t="shared" si="42"/>
        <v>0.75522944771155665</v>
      </c>
      <c r="AB31">
        <f t="shared" si="42"/>
        <v>1.9011200029358036E-2</v>
      </c>
      <c r="AC31">
        <f t="shared" si="42"/>
        <v>0.35557883011578151</v>
      </c>
      <c r="AD31">
        <f t="shared" si="42"/>
        <v>0.61788881671911644</v>
      </c>
      <c r="AE31">
        <f t="shared" si="42"/>
        <v>0.38277409819327241</v>
      </c>
      <c r="AF31">
        <f t="shared" si="42"/>
        <v>1.2692834315483155</v>
      </c>
      <c r="AG31">
        <f t="shared" si="42"/>
        <v>1.1730381783208422E-2</v>
      </c>
      <c r="AH31">
        <f t="shared" si="42"/>
        <v>0.58143857426342438</v>
      </c>
      <c r="AI31">
        <f t="shared" si="42"/>
        <v>4.0054084272001962</v>
      </c>
      <c r="AJ31">
        <f t="shared" si="42"/>
        <v>1.1940747905626792</v>
      </c>
      <c r="AK31" s="16">
        <f t="shared" si="1"/>
        <v>14.161819258402511</v>
      </c>
      <c r="AL31">
        <f t="shared" ref="AL31:BZ31" si="43">AL4/$C$4*100</f>
        <v>8.049124759321008E-2</v>
      </c>
      <c r="AM31">
        <f t="shared" si="43"/>
        <v>0.11524433988578579</v>
      </c>
      <c r="AN31">
        <f t="shared" si="43"/>
        <v>0.66252952323208536</v>
      </c>
      <c r="AO31">
        <f t="shared" si="43"/>
        <v>0.18751305150654307</v>
      </c>
      <c r="AP31">
        <f t="shared" si="43"/>
        <v>0.22160309329379424</v>
      </c>
      <c r="AQ31">
        <f t="shared" si="43"/>
        <v>0.50287318792756097</v>
      </c>
      <c r="AR31">
        <f t="shared" si="43"/>
        <v>0.18301495034743465</v>
      </c>
      <c r="AS31">
        <f t="shared" si="43"/>
        <v>0.49352356949648996</v>
      </c>
      <c r="AT31">
        <f t="shared" si="43"/>
        <v>0.29600294181714121</v>
      </c>
      <c r="AU31">
        <f t="shared" si="43"/>
        <v>8.6967114799981038E-2</v>
      </c>
      <c r="AV31">
        <f t="shared" si="43"/>
        <v>0.19477744993002291</v>
      </c>
      <c r="AW31">
        <f t="shared" si="43"/>
        <v>0.12274787823388281</v>
      </c>
      <c r="AX31">
        <f t="shared" si="43"/>
        <v>7.2111224160441759E-2</v>
      </c>
      <c r="AY31">
        <f t="shared" si="43"/>
        <v>0</v>
      </c>
      <c r="AZ31">
        <f t="shared" si="43"/>
        <v>0.44724825697710685</v>
      </c>
      <c r="BA31">
        <f t="shared" si="43"/>
        <v>8.2050839415352739E-2</v>
      </c>
      <c r="BB31">
        <f t="shared" si="43"/>
        <v>0.12897158855255533</v>
      </c>
      <c r="BC31">
        <f t="shared" si="43"/>
        <v>1.0604497279188645</v>
      </c>
      <c r="BD31">
        <f t="shared" si="43"/>
        <v>1.8666615607113381E-2</v>
      </c>
      <c r="BE31">
        <f t="shared" si="43"/>
        <v>0</v>
      </c>
      <c r="BF31">
        <f t="shared" si="43"/>
        <v>0.5646895092787102</v>
      </c>
      <c r="BG31">
        <f t="shared" si="43"/>
        <v>8.2710085769653732E-2</v>
      </c>
      <c r="BH31">
        <f t="shared" si="43"/>
        <v>0.2565084921169955</v>
      </c>
      <c r="BI31">
        <f t="shared" si="43"/>
        <v>0.15479449759601588</v>
      </c>
      <c r="BJ31">
        <f t="shared" si="43"/>
        <v>0.14252274027965597</v>
      </c>
      <c r="BK31">
        <f t="shared" si="43"/>
        <v>3.8781083531147433E-2</v>
      </c>
      <c r="BL31">
        <f t="shared" si="43"/>
        <v>0</v>
      </c>
      <c r="BM31">
        <f t="shared" si="43"/>
        <v>0.51355818312452495</v>
      </c>
      <c r="BN31">
        <f t="shared" si="43"/>
        <v>8.8707777449497094E-2</v>
      </c>
      <c r="BO31">
        <f t="shared" si="43"/>
        <v>0.70437923193152974</v>
      </c>
      <c r="BP31">
        <f t="shared" si="43"/>
        <v>0.22734408612726265</v>
      </c>
      <c r="BQ31">
        <f t="shared" si="43"/>
        <v>0.12188679908699239</v>
      </c>
      <c r="BR31">
        <f t="shared" si="43"/>
        <v>0.87215117594231373</v>
      </c>
      <c r="BS31">
        <f t="shared" si="43"/>
        <v>0.32943020449155097</v>
      </c>
      <c r="BT31">
        <f t="shared" si="43"/>
        <v>0.10478907258443326</v>
      </c>
      <c r="BU31">
        <f t="shared" si="43"/>
        <v>3.8428419165502957E-2</v>
      </c>
      <c r="BV31">
        <f t="shared" si="43"/>
        <v>0.11721118033946212</v>
      </c>
      <c r="BW31">
        <f t="shared" si="43"/>
        <v>0.10007787722357965</v>
      </c>
      <c r="BX31">
        <f t="shared" si="43"/>
        <v>7.9641376347973553E-2</v>
      </c>
      <c r="BY31">
        <f t="shared" si="43"/>
        <v>2.2067181602774551E-2</v>
      </c>
      <c r="BZ31">
        <f t="shared" si="43"/>
        <v>0.1457373353965507</v>
      </c>
      <c r="CA31" s="18">
        <f t="shared" si="2"/>
        <v>9.6622029100814952</v>
      </c>
      <c r="CB31">
        <f t="shared" ref="CB31:CC31" si="44">CB4/$C$4*100</f>
        <v>17.855767076463415</v>
      </c>
      <c r="CC31">
        <f t="shared" si="44"/>
        <v>0.74085447725520992</v>
      </c>
      <c r="CD31" s="17">
        <f t="shared" si="3"/>
        <v>18.596621553718624</v>
      </c>
    </row>
    <row r="32" spans="1:82" x14ac:dyDescent="0.15">
      <c r="A32" s="35"/>
      <c r="B32">
        <v>1101</v>
      </c>
      <c r="D32">
        <f>D5/$C$5*100</f>
        <v>9.5707251690743771</v>
      </c>
      <c r="E32">
        <f t="shared" ref="E32:R32" si="45">E5/$C$5*100</f>
        <v>0.76400641581046391</v>
      </c>
      <c r="F32">
        <f t="shared" si="45"/>
        <v>0.70681186431537624</v>
      </c>
      <c r="G32">
        <f t="shared" si="45"/>
        <v>13.243054039975712</v>
      </c>
      <c r="H32">
        <f t="shared" si="45"/>
        <v>0.32853693286428287</v>
      </c>
      <c r="I32">
        <f t="shared" si="45"/>
        <v>3.080537815662669</v>
      </c>
      <c r="J32">
        <f t="shared" si="45"/>
        <v>5.9820120631281091</v>
      </c>
      <c r="K32">
        <f t="shared" si="45"/>
        <v>2.4527306282054422</v>
      </c>
      <c r="L32">
        <f t="shared" si="45"/>
        <v>1.0414896050387477</v>
      </c>
      <c r="M32">
        <f t="shared" si="45"/>
        <v>0.27893956533487302</v>
      </c>
      <c r="N32">
        <f t="shared" si="45"/>
        <v>3.6498196868155834</v>
      </c>
      <c r="O32">
        <f t="shared" si="45"/>
        <v>0.53702816342136783</v>
      </c>
      <c r="P32">
        <f t="shared" si="45"/>
        <v>7.2023504720583995</v>
      </c>
      <c r="Q32">
        <f t="shared" si="45"/>
        <v>0.7575570844207965</v>
      </c>
      <c r="R32">
        <f t="shared" si="45"/>
        <v>6.4322556845741232</v>
      </c>
      <c r="S32" s="5">
        <f t="shared" si="0"/>
        <v>56.027855190700322</v>
      </c>
      <c r="T32">
        <f t="shared" ref="T32:AJ32" si="46">T5/$C$5*100</f>
        <v>0.48135207363487026</v>
      </c>
      <c r="U32">
        <f t="shared" si="46"/>
        <v>0.27613281537837098</v>
      </c>
      <c r="V32">
        <f t="shared" si="46"/>
        <v>0.35003280506954021</v>
      </c>
      <c r="W32">
        <f t="shared" si="46"/>
        <v>0.55636307350427094</v>
      </c>
      <c r="X32">
        <f t="shared" si="46"/>
        <v>0.29625092883528825</v>
      </c>
      <c r="Y32">
        <f t="shared" si="46"/>
        <v>1.3737297134581083</v>
      </c>
      <c r="Z32">
        <f t="shared" si="46"/>
        <v>0.68170243274158993</v>
      </c>
      <c r="AA32">
        <f t="shared" si="46"/>
        <v>0.6303329523939456</v>
      </c>
      <c r="AB32">
        <f t="shared" si="46"/>
        <v>1.3421668333956499E-2</v>
      </c>
      <c r="AC32">
        <f t="shared" si="46"/>
        <v>0.48524810784705136</v>
      </c>
      <c r="AD32">
        <f t="shared" si="46"/>
        <v>0.54655179380182872</v>
      </c>
      <c r="AE32">
        <f t="shared" si="46"/>
        <v>0.30883152456649832</v>
      </c>
      <c r="AF32">
        <f t="shared" si="46"/>
        <v>1.7010576235111683</v>
      </c>
      <c r="AG32">
        <f t="shared" si="46"/>
        <v>3.1258024026297113E-2</v>
      </c>
      <c r="AH32">
        <f t="shared" si="46"/>
        <v>1.3260034019454581</v>
      </c>
      <c r="AI32">
        <f t="shared" si="46"/>
        <v>3.3854201191976858</v>
      </c>
      <c r="AJ32">
        <f t="shared" si="46"/>
        <v>0.93754824234902545</v>
      </c>
      <c r="AK32" s="16">
        <f t="shared" si="1"/>
        <v>13.381237300594954</v>
      </c>
      <c r="AL32">
        <f t="shared" ref="AL32:BZ32" si="47">AL5/$C$5*100</f>
        <v>0.13769266393602064</v>
      </c>
      <c r="AM32">
        <f t="shared" si="47"/>
        <v>8.9091849259842509E-2</v>
      </c>
      <c r="AN32">
        <f t="shared" si="47"/>
        <v>0.97015891007190613</v>
      </c>
      <c r="AO32">
        <f t="shared" si="47"/>
        <v>0.2370337002855035</v>
      </c>
      <c r="AP32">
        <f t="shared" si="47"/>
        <v>0.31310612588597003</v>
      </c>
      <c r="AQ32">
        <f t="shared" si="47"/>
        <v>0.50296246522400112</v>
      </c>
      <c r="AR32">
        <f t="shared" si="47"/>
        <v>0.27183579980402406</v>
      </c>
      <c r="AS32">
        <f t="shared" si="47"/>
        <v>0.47368494848618031</v>
      </c>
      <c r="AT32">
        <f t="shared" si="47"/>
        <v>0.26367970823941372</v>
      </c>
      <c r="AU32">
        <f t="shared" si="47"/>
        <v>4.9350969798714742E-2</v>
      </c>
      <c r="AV32">
        <f t="shared" si="47"/>
        <v>0.17458140143235235</v>
      </c>
      <c r="AW32">
        <f t="shared" si="47"/>
        <v>0.12817066922743173</v>
      </c>
      <c r="AX32">
        <f t="shared" si="47"/>
        <v>0.22445599003966954</v>
      </c>
      <c r="AY32">
        <f t="shared" si="47"/>
        <v>0</v>
      </c>
      <c r="AZ32">
        <f t="shared" si="47"/>
        <v>0.2799275261693519</v>
      </c>
      <c r="BA32">
        <f t="shared" si="47"/>
        <v>0.27994715496029576</v>
      </c>
      <c r="BB32">
        <f t="shared" si="47"/>
        <v>9.984236497736694E-2</v>
      </c>
      <c r="BC32">
        <f t="shared" si="47"/>
        <v>0.91505386095729235</v>
      </c>
      <c r="BD32">
        <f t="shared" si="47"/>
        <v>7.1316880488855289E-2</v>
      </c>
      <c r="BE32">
        <f t="shared" si="47"/>
        <v>0</v>
      </c>
      <c r="BF32">
        <f t="shared" si="47"/>
        <v>0.44143051134029271</v>
      </c>
      <c r="BG32">
        <f t="shared" si="47"/>
        <v>8.1923179451246247E-2</v>
      </c>
      <c r="BH32">
        <f t="shared" si="47"/>
        <v>0.10781259918038286</v>
      </c>
      <c r="BI32">
        <f t="shared" si="47"/>
        <v>9.8340904896649442E-2</v>
      </c>
      <c r="BJ32">
        <f t="shared" si="47"/>
        <v>0.11824869229392802</v>
      </c>
      <c r="BK32">
        <f t="shared" si="47"/>
        <v>1.6245746171051425E-2</v>
      </c>
      <c r="BL32">
        <f t="shared" si="47"/>
        <v>0</v>
      </c>
      <c r="BM32">
        <f t="shared" si="47"/>
        <v>0.47449521265402855</v>
      </c>
      <c r="BN32">
        <f t="shared" si="47"/>
        <v>9.5554851601955718E-2</v>
      </c>
      <c r="BO32">
        <f t="shared" si="47"/>
        <v>0.9295577227152978</v>
      </c>
      <c r="BP32">
        <f t="shared" si="47"/>
        <v>0.3794996396530913</v>
      </c>
      <c r="BQ32">
        <f t="shared" si="47"/>
        <v>0.23978058153083709</v>
      </c>
      <c r="BR32">
        <f t="shared" si="47"/>
        <v>1.0868621269414738</v>
      </c>
      <c r="BS32">
        <f t="shared" si="47"/>
        <v>0.31229918405013835</v>
      </c>
      <c r="BT32">
        <f t="shared" si="47"/>
        <v>4.4471637417476041E-2</v>
      </c>
      <c r="BU32">
        <f t="shared" si="47"/>
        <v>2.9384616820729369E-2</v>
      </c>
      <c r="BV32">
        <f t="shared" si="47"/>
        <v>2.0614480905437525E-2</v>
      </c>
      <c r="BW32">
        <f t="shared" si="47"/>
        <v>0.23915342443378007</v>
      </c>
      <c r="BX32">
        <f t="shared" si="47"/>
        <v>6.1600769632465038E-2</v>
      </c>
      <c r="BY32">
        <f t="shared" si="47"/>
        <v>1.884857571157485E-2</v>
      </c>
      <c r="BZ32">
        <f t="shared" si="47"/>
        <v>9.6771521383717737E-2</v>
      </c>
      <c r="CA32" s="18">
        <f t="shared" si="2"/>
        <v>10.374788968029748</v>
      </c>
      <c r="CB32">
        <f t="shared" ref="CB32:CC32" si="48">CB5/$C$5*100</f>
        <v>19.300423483019653</v>
      </c>
      <c r="CC32">
        <f t="shared" si="48"/>
        <v>0.91569506635985864</v>
      </c>
      <c r="CD32" s="17">
        <f t="shared" si="3"/>
        <v>20.216118549379512</v>
      </c>
    </row>
    <row r="33" spans="1:82" x14ac:dyDescent="0.15">
      <c r="A33" s="35"/>
      <c r="B33">
        <v>1102</v>
      </c>
      <c r="D33">
        <f>D6/$C$6*100</f>
        <v>8.6777657105380133</v>
      </c>
      <c r="E33">
        <f t="shared" ref="E33:R33" si="49">E6/$C$6*100</f>
        <v>0.53512171744085402</v>
      </c>
      <c r="F33">
        <f t="shared" si="49"/>
        <v>0.60966793145913167</v>
      </c>
      <c r="G33">
        <f t="shared" si="49"/>
        <v>12.894241401326989</v>
      </c>
      <c r="H33">
        <f t="shared" si="49"/>
        <v>0.52751101500294362</v>
      </c>
      <c r="I33">
        <f t="shared" si="49"/>
        <v>3.3522054738008955</v>
      </c>
      <c r="J33">
        <f t="shared" si="49"/>
        <v>6.9851831292843531</v>
      </c>
      <c r="K33">
        <f t="shared" si="49"/>
        <v>3.2712920463059536</v>
      </c>
      <c r="L33">
        <f t="shared" si="49"/>
        <v>0.92839328742609739</v>
      </c>
      <c r="M33">
        <f t="shared" si="49"/>
        <v>0.16266062433466724</v>
      </c>
      <c r="N33">
        <f t="shared" si="49"/>
        <v>2.6421078437757548</v>
      </c>
      <c r="O33">
        <f t="shared" si="49"/>
        <v>0.91009336189238155</v>
      </c>
      <c r="P33">
        <f t="shared" si="49"/>
        <v>5.3022572105630497</v>
      </c>
      <c r="Q33">
        <f t="shared" si="49"/>
        <v>0.66160257129068556</v>
      </c>
      <c r="R33">
        <f t="shared" si="49"/>
        <v>6.6211503105676712</v>
      </c>
      <c r="S33" s="5">
        <f t="shared" si="0"/>
        <v>54.081253635009439</v>
      </c>
      <c r="T33">
        <f t="shared" ref="T33:AJ33" si="50">T6/$C$6*100</f>
        <v>0.35976492736984472</v>
      </c>
      <c r="U33">
        <f t="shared" si="50"/>
        <v>0.50997187597768734</v>
      </c>
      <c r="V33">
        <f t="shared" si="50"/>
        <v>0.2186103598454994</v>
      </c>
      <c r="W33">
        <f t="shared" si="50"/>
        <v>0.75555461596581475</v>
      </c>
      <c r="X33">
        <f t="shared" si="50"/>
        <v>0.26555930652972887</v>
      </c>
      <c r="Y33">
        <f t="shared" si="50"/>
        <v>1.3443161056706634</v>
      </c>
      <c r="Z33">
        <f t="shared" si="50"/>
        <v>0.58326310373318102</v>
      </c>
      <c r="AA33">
        <f t="shared" si="50"/>
        <v>0.58907571614831156</v>
      </c>
      <c r="AB33">
        <f t="shared" si="50"/>
        <v>2.4877063339045439E-2</v>
      </c>
      <c r="AC33">
        <f t="shared" si="50"/>
        <v>0.39885510226029403</v>
      </c>
      <c r="AD33">
        <f t="shared" si="50"/>
        <v>0.63528703860761959</v>
      </c>
      <c r="AE33">
        <f t="shared" si="50"/>
        <v>0.25186343039808995</v>
      </c>
      <c r="AF33">
        <f t="shared" si="50"/>
        <v>1.3841855092997817</v>
      </c>
      <c r="AG33">
        <f t="shared" si="50"/>
        <v>2.1728307343583098E-2</v>
      </c>
      <c r="AH33">
        <f t="shared" si="50"/>
        <v>0.87481546037066238</v>
      </c>
      <c r="AI33">
        <f t="shared" si="50"/>
        <v>3.8740339926611411</v>
      </c>
      <c r="AJ33">
        <f t="shared" si="50"/>
        <v>1.2464655314114437</v>
      </c>
      <c r="AK33" s="16">
        <f t="shared" si="1"/>
        <v>13.33822744693239</v>
      </c>
      <c r="AL33">
        <f t="shared" ref="AL33:BZ33" si="51">AL6/$C$6*100</f>
        <v>0.12808735951820155</v>
      </c>
      <c r="AM33">
        <f t="shared" si="51"/>
        <v>0.34727890507237397</v>
      </c>
      <c r="AN33">
        <f t="shared" si="51"/>
        <v>1.6422382525925605</v>
      </c>
      <c r="AO33">
        <f t="shared" si="51"/>
        <v>0.12362180382941788</v>
      </c>
      <c r="AP33">
        <f t="shared" si="51"/>
        <v>0.17718340942783603</v>
      </c>
      <c r="AQ33">
        <f t="shared" si="51"/>
        <v>0.49262819928946788</v>
      </c>
      <c r="AR33">
        <f t="shared" si="51"/>
        <v>0.29667199395271332</v>
      </c>
      <c r="AS33">
        <f t="shared" si="51"/>
        <v>0.54946563041548158</v>
      </c>
      <c r="AT33">
        <f t="shared" si="51"/>
        <v>0.52321761389312782</v>
      </c>
      <c r="AU33">
        <f t="shared" si="51"/>
        <v>3.660348408602597E-2</v>
      </c>
      <c r="AV33">
        <f t="shared" si="51"/>
        <v>0.16177179976802009</v>
      </c>
      <c r="AW33">
        <f t="shared" si="51"/>
        <v>6.7170131516446838E-2</v>
      </c>
      <c r="AX33">
        <f t="shared" si="51"/>
        <v>8.9200640144052518E-2</v>
      </c>
      <c r="AY33">
        <f t="shared" si="51"/>
        <v>0</v>
      </c>
      <c r="AZ33">
        <f t="shared" si="51"/>
        <v>0.56359418739324496</v>
      </c>
      <c r="BA33">
        <f t="shared" si="51"/>
        <v>0.36780606020266055</v>
      </c>
      <c r="BB33">
        <f t="shared" si="51"/>
        <v>0.14491021146805511</v>
      </c>
      <c r="BC33">
        <f t="shared" si="51"/>
        <v>0.8617159031834033</v>
      </c>
      <c r="BD33">
        <f t="shared" si="51"/>
        <v>0.25192265645691653</v>
      </c>
      <c r="BE33">
        <f t="shared" si="51"/>
        <v>0</v>
      </c>
      <c r="BF33">
        <f t="shared" si="51"/>
        <v>0.47779067433048694</v>
      </c>
      <c r="BG33">
        <f t="shared" si="51"/>
        <v>0.13673979167945061</v>
      </c>
      <c r="BH33">
        <f t="shared" si="51"/>
        <v>0.203882007919613</v>
      </c>
      <c r="BI33">
        <f t="shared" si="51"/>
        <v>9.9362786270208572E-2</v>
      </c>
      <c r="BJ33">
        <f t="shared" si="51"/>
        <v>0.20237883509412546</v>
      </c>
      <c r="BK33">
        <f t="shared" si="51"/>
        <v>0.11475046900173475</v>
      </c>
      <c r="BL33">
        <f t="shared" si="51"/>
        <v>0</v>
      </c>
      <c r="BM33">
        <f t="shared" si="51"/>
        <v>0.27042564400360303</v>
      </c>
      <c r="BN33">
        <f t="shared" si="51"/>
        <v>6.3048369508784535E-2</v>
      </c>
      <c r="BO33">
        <f t="shared" si="51"/>
        <v>0.81826042409253785</v>
      </c>
      <c r="BP33">
        <f t="shared" si="51"/>
        <v>0.42693487213917669</v>
      </c>
      <c r="BQ33">
        <f t="shared" si="51"/>
        <v>0.20049131646718005</v>
      </c>
      <c r="BR33">
        <f t="shared" si="51"/>
        <v>1.3981576967116853</v>
      </c>
      <c r="BS33">
        <f t="shared" si="51"/>
        <v>0.26843140659472714</v>
      </c>
      <c r="BT33">
        <f t="shared" si="51"/>
        <v>2.2854074034676933E-2</v>
      </c>
      <c r="BU33">
        <f t="shared" si="51"/>
        <v>4.4719589511727706E-2</v>
      </c>
      <c r="BV33">
        <f t="shared" si="51"/>
        <v>9.3737391749768376E-2</v>
      </c>
      <c r="BW33">
        <f t="shared" si="51"/>
        <v>0.14295392374842875</v>
      </c>
      <c r="BX33">
        <f t="shared" si="51"/>
        <v>0.16605328431405125</v>
      </c>
      <c r="BY33">
        <f t="shared" si="51"/>
        <v>3.3372836809320579E-2</v>
      </c>
      <c r="BZ33">
        <f t="shared" si="51"/>
        <v>3.8235798799603399E-2</v>
      </c>
      <c r="CA33" s="18">
        <f t="shared" si="2"/>
        <v>12.047669434990896</v>
      </c>
      <c r="CB33">
        <f t="shared" ref="CB33:CC33" si="52">CB6/$C$6*100</f>
        <v>19.822562849434789</v>
      </c>
      <c r="CC33">
        <f t="shared" si="52"/>
        <v>0.71028662491942673</v>
      </c>
      <c r="CD33" s="17">
        <f t="shared" si="3"/>
        <v>20.532849474354215</v>
      </c>
    </row>
    <row r="34" spans="1:82" x14ac:dyDescent="0.15">
      <c r="A34" s="35"/>
      <c r="B34">
        <v>1104</v>
      </c>
      <c r="D34">
        <f>D7/$C$7*100</f>
        <v>10.090718436994106</v>
      </c>
      <c r="E34">
        <f t="shared" ref="E34:R34" si="53">E7/$C$7*100</f>
        <v>0.42614688554438185</v>
      </c>
      <c r="F34">
        <f t="shared" si="53"/>
        <v>0.31199885803408894</v>
      </c>
      <c r="G34">
        <f t="shared" si="53"/>
        <v>13.534432249248256</v>
      </c>
      <c r="H34">
        <f t="shared" si="53"/>
        <v>0.26258705111069947</v>
      </c>
      <c r="I34">
        <f t="shared" si="53"/>
        <v>3.1322293850528795</v>
      </c>
      <c r="J34">
        <f t="shared" si="53"/>
        <v>6.2633042382868931</v>
      </c>
      <c r="K34">
        <f t="shared" si="53"/>
        <v>3.4662706132596486</v>
      </c>
      <c r="L34">
        <f t="shared" si="53"/>
        <v>1.1947740899309394</v>
      </c>
      <c r="M34">
        <f t="shared" si="53"/>
        <v>0.14347237424191578</v>
      </c>
      <c r="N34">
        <f t="shared" si="53"/>
        <v>3.1248844077105509</v>
      </c>
      <c r="O34">
        <f t="shared" si="53"/>
        <v>0.72119748437977693</v>
      </c>
      <c r="P34">
        <f t="shared" si="53"/>
        <v>5.4990183785510069</v>
      </c>
      <c r="Q34">
        <f t="shared" si="53"/>
        <v>0.77604506116806382</v>
      </c>
      <c r="R34">
        <f t="shared" si="53"/>
        <v>6.8940296755661326</v>
      </c>
      <c r="S34" s="5">
        <f t="shared" si="0"/>
        <v>55.84110918907934</v>
      </c>
      <c r="T34">
        <f t="shared" ref="T34:AJ34" si="54">T7/$C$7*100</f>
        <v>0.43991776890544654</v>
      </c>
      <c r="U34">
        <f t="shared" si="54"/>
        <v>0.44291311912741288</v>
      </c>
      <c r="V34">
        <f t="shared" si="54"/>
        <v>0.30594844983909836</v>
      </c>
      <c r="W34">
        <f t="shared" si="54"/>
        <v>0.58570987808913821</v>
      </c>
      <c r="X34">
        <f t="shared" si="54"/>
        <v>0.37544722088914956</v>
      </c>
      <c r="Y34">
        <f t="shared" si="54"/>
        <v>1.7402528425539503</v>
      </c>
      <c r="Z34">
        <f t="shared" si="54"/>
        <v>0.78368550197963327</v>
      </c>
      <c r="AA34">
        <f t="shared" si="54"/>
        <v>0.51659282451461697</v>
      </c>
      <c r="AB34">
        <f t="shared" si="54"/>
        <v>2.0983732446490957E-2</v>
      </c>
      <c r="AC34">
        <f t="shared" si="54"/>
        <v>0.43698547478210353</v>
      </c>
      <c r="AD34">
        <f t="shared" si="54"/>
        <v>0.56378928181968613</v>
      </c>
      <c r="AE34">
        <f t="shared" si="54"/>
        <v>0.31519329593500256</v>
      </c>
      <c r="AF34">
        <f t="shared" si="54"/>
        <v>0.85546860525631119</v>
      </c>
      <c r="AG34">
        <f t="shared" si="54"/>
        <v>1.2446973858914493E-2</v>
      </c>
      <c r="AH34">
        <f t="shared" si="54"/>
        <v>0.99809124913719149</v>
      </c>
      <c r="AI34">
        <f t="shared" si="54"/>
        <v>4.0918262182768714</v>
      </c>
      <c r="AJ34">
        <f t="shared" si="54"/>
        <v>1.4399060613074484</v>
      </c>
      <c r="AK34" s="16">
        <f t="shared" si="1"/>
        <v>13.925158498718467</v>
      </c>
      <c r="AL34">
        <f t="shared" ref="AL34:BZ34" si="55">AL7/$C$7*100</f>
        <v>0.17965937583503763</v>
      </c>
      <c r="AM34">
        <f t="shared" si="55"/>
        <v>0.12614517740285175</v>
      </c>
      <c r="AN34">
        <f t="shared" si="55"/>
        <v>0.6732450754966024</v>
      </c>
      <c r="AO34">
        <f t="shared" si="55"/>
        <v>0.24881537882185198</v>
      </c>
      <c r="AP34">
        <f t="shared" si="55"/>
        <v>9.2099720283968803E-2</v>
      </c>
      <c r="AQ34">
        <f t="shared" si="55"/>
        <v>0.78613061959427832</v>
      </c>
      <c r="AR34">
        <f t="shared" si="55"/>
        <v>0.2485646614458856</v>
      </c>
      <c r="AS34">
        <f t="shared" si="55"/>
        <v>0.54284228661716005</v>
      </c>
      <c r="AT34">
        <f t="shared" si="55"/>
        <v>0.25626002205302956</v>
      </c>
      <c r="AU34">
        <f t="shared" si="55"/>
        <v>0.2089615341786441</v>
      </c>
      <c r="AV34">
        <f t="shared" si="55"/>
        <v>0.13889174295506013</v>
      </c>
      <c r="AW34">
        <f t="shared" si="55"/>
        <v>0.18750548286092522</v>
      </c>
      <c r="AX34">
        <f t="shared" si="55"/>
        <v>0.18576645456794316</v>
      </c>
      <c r="AY34">
        <f t="shared" si="55"/>
        <v>0</v>
      </c>
      <c r="AZ34">
        <f t="shared" si="55"/>
        <v>0.5487631792535651</v>
      </c>
      <c r="BA34">
        <f t="shared" si="55"/>
        <v>9.3556398936530949E-2</v>
      </c>
      <c r="BB34">
        <f t="shared" si="55"/>
        <v>0.12756812089283587</v>
      </c>
      <c r="BC34">
        <f t="shared" si="55"/>
        <v>1.1143017331334966</v>
      </c>
      <c r="BD34">
        <f t="shared" si="55"/>
        <v>0.10594008434047075</v>
      </c>
      <c r="BE34">
        <f t="shared" si="55"/>
        <v>0</v>
      </c>
      <c r="BF34">
        <f t="shared" si="55"/>
        <v>0.63680708514977258</v>
      </c>
      <c r="BG34">
        <f t="shared" si="55"/>
        <v>0.12776878249359033</v>
      </c>
      <c r="BH34">
        <f t="shared" si="55"/>
        <v>0.22972191510811216</v>
      </c>
      <c r="BI34">
        <f t="shared" si="55"/>
        <v>0.15293047389392062</v>
      </c>
      <c r="BJ34">
        <f t="shared" si="55"/>
        <v>0.57204943398551777</v>
      </c>
      <c r="BK34">
        <f t="shared" si="55"/>
        <v>0.1267835541020019</v>
      </c>
      <c r="BL34">
        <f t="shared" si="55"/>
        <v>0</v>
      </c>
      <c r="BM34">
        <f t="shared" si="55"/>
        <v>0.79852824010723422</v>
      </c>
      <c r="BN34">
        <f t="shared" si="55"/>
        <v>0.25434550295256109</v>
      </c>
      <c r="BO34">
        <f t="shared" si="55"/>
        <v>1.034328387496793</v>
      </c>
      <c r="BP34">
        <f t="shared" si="55"/>
        <v>0.32351414835710113</v>
      </c>
      <c r="BQ34">
        <f t="shared" si="55"/>
        <v>6.4693185170447157E-2</v>
      </c>
      <c r="BR34">
        <f t="shared" si="55"/>
        <v>0.69720672775509185</v>
      </c>
      <c r="BS34">
        <f t="shared" si="55"/>
        <v>0.21928468418895072</v>
      </c>
      <c r="BT34">
        <f t="shared" si="55"/>
        <v>5.3784530541331442E-2</v>
      </c>
      <c r="BU34">
        <f t="shared" si="55"/>
        <v>3.657623819099895E-2</v>
      </c>
      <c r="BV34">
        <f t="shared" si="55"/>
        <v>6.1288956654644414E-2</v>
      </c>
      <c r="BW34">
        <f t="shared" si="55"/>
        <v>0.14902018480030585</v>
      </c>
      <c r="BX34">
        <f t="shared" si="55"/>
        <v>0.10605236340491637</v>
      </c>
      <c r="BY34">
        <f t="shared" si="55"/>
        <v>2.289746040597937E-2</v>
      </c>
      <c r="BZ34">
        <f t="shared" si="55"/>
        <v>3.4049189070232376E-2</v>
      </c>
      <c r="CA34" s="18">
        <f t="shared" si="2"/>
        <v>11.566648092499641</v>
      </c>
      <c r="CB34">
        <f t="shared" ref="CB34:CC34" si="56">CB7/$C$7*100</f>
        <v>17.575852707667121</v>
      </c>
      <c r="CC34">
        <f t="shared" si="56"/>
        <v>1.0912315115501678</v>
      </c>
      <c r="CD34" s="17">
        <f t="shared" si="3"/>
        <v>18.667084219217287</v>
      </c>
    </row>
    <row r="35" spans="1:82" x14ac:dyDescent="0.15">
      <c r="A35" s="35"/>
      <c r="B35">
        <v>1105</v>
      </c>
      <c r="D35">
        <f>D8/$C$8*100</f>
        <v>10.158867211658317</v>
      </c>
      <c r="E35">
        <f t="shared" ref="E35:R35" si="57">E8/$C$8*100</f>
        <v>0.46223489604498619</v>
      </c>
      <c r="F35">
        <f t="shared" si="57"/>
        <v>0.35535232467562156</v>
      </c>
      <c r="G35">
        <f t="shared" si="57"/>
        <v>15.155347895682155</v>
      </c>
      <c r="H35">
        <f t="shared" si="57"/>
        <v>0.29490102607699542</v>
      </c>
      <c r="I35">
        <f t="shared" si="57"/>
        <v>3.5120154812932145</v>
      </c>
      <c r="J35">
        <f t="shared" si="57"/>
        <v>6.3961435338544606</v>
      </c>
      <c r="K35">
        <f t="shared" si="57"/>
        <v>2.8523204206793129</v>
      </c>
      <c r="L35">
        <f t="shared" si="57"/>
        <v>1.6403463287234552</v>
      </c>
      <c r="M35">
        <f t="shared" si="57"/>
        <v>0.26013591814470166</v>
      </c>
      <c r="N35">
        <f t="shared" si="57"/>
        <v>2.4783968502009088</v>
      </c>
      <c r="O35">
        <f t="shared" si="57"/>
        <v>0.53946012201385052</v>
      </c>
      <c r="P35">
        <f t="shared" si="57"/>
        <v>5.5030511503786794</v>
      </c>
      <c r="Q35">
        <f t="shared" si="57"/>
        <v>0.61135251893090026</v>
      </c>
      <c r="R35">
        <f t="shared" si="57"/>
        <v>7.3594306127734956</v>
      </c>
      <c r="S35" s="5">
        <f t="shared" si="0"/>
        <v>57.579356291131056</v>
      </c>
      <c r="T35">
        <f t="shared" ref="T35:AJ35" si="58">T8/$C$8*100</f>
        <v>0.25909546052931171</v>
      </c>
      <c r="U35">
        <f t="shared" si="58"/>
        <v>0.34994936856162656</v>
      </c>
      <c r="V35">
        <f t="shared" si="58"/>
        <v>0.24061056391803901</v>
      </c>
      <c r="W35">
        <f t="shared" si="58"/>
        <v>0.85315347865265978</v>
      </c>
      <c r="X35">
        <f t="shared" si="58"/>
        <v>0.34960977353357869</v>
      </c>
      <c r="Y35">
        <f t="shared" si="58"/>
        <v>2.0206775190971036</v>
      </c>
      <c r="Z35">
        <f t="shared" si="58"/>
        <v>0.89630509598328367</v>
      </c>
      <c r="AA35">
        <f t="shared" si="58"/>
        <v>0.75522944771155665</v>
      </c>
      <c r="AB35">
        <f t="shared" si="58"/>
        <v>1.9011200029358036E-2</v>
      </c>
      <c r="AC35">
        <f t="shared" si="58"/>
        <v>0.35557883011578151</v>
      </c>
      <c r="AD35">
        <f t="shared" si="58"/>
        <v>0.61788881671911644</v>
      </c>
      <c r="AE35">
        <f t="shared" si="58"/>
        <v>0.38277409819327241</v>
      </c>
      <c r="AF35">
        <f t="shared" si="58"/>
        <v>1.2692834315483155</v>
      </c>
      <c r="AG35">
        <f t="shared" si="58"/>
        <v>1.1730381783208422E-2</v>
      </c>
      <c r="AH35">
        <f t="shared" si="58"/>
        <v>0.58143857426342438</v>
      </c>
      <c r="AI35">
        <f t="shared" si="58"/>
        <v>4.0054084272001962</v>
      </c>
      <c r="AJ35">
        <f t="shared" si="58"/>
        <v>1.1940747905626792</v>
      </c>
      <c r="AK35" s="16">
        <f t="shared" si="1"/>
        <v>14.161819258402511</v>
      </c>
      <c r="AL35">
        <f t="shared" ref="AL35:BZ35" si="59">AL8/$C$8*100</f>
        <v>8.049124759321008E-2</v>
      </c>
      <c r="AM35">
        <f t="shared" si="59"/>
        <v>0.11524433988578579</v>
      </c>
      <c r="AN35">
        <f t="shared" si="59"/>
        <v>0.66252952323208536</v>
      </c>
      <c r="AO35">
        <f t="shared" si="59"/>
        <v>0.18751305150654307</v>
      </c>
      <c r="AP35">
        <f t="shared" si="59"/>
        <v>0.22160309329379424</v>
      </c>
      <c r="AQ35">
        <f t="shared" si="59"/>
        <v>0.50287318792756097</v>
      </c>
      <c r="AR35">
        <f t="shared" si="59"/>
        <v>0.18301495034743465</v>
      </c>
      <c r="AS35">
        <f t="shared" si="59"/>
        <v>0.49352356949648996</v>
      </c>
      <c r="AT35">
        <f t="shared" si="59"/>
        <v>0.29600294181714121</v>
      </c>
      <c r="AU35">
        <f t="shared" si="59"/>
        <v>8.6967114799981038E-2</v>
      </c>
      <c r="AV35">
        <f t="shared" si="59"/>
        <v>0.19477744993002291</v>
      </c>
      <c r="AW35">
        <f t="shared" si="59"/>
        <v>0.12274787823388281</v>
      </c>
      <c r="AX35">
        <f t="shared" si="59"/>
        <v>7.2111224160441759E-2</v>
      </c>
      <c r="AY35">
        <f t="shared" si="59"/>
        <v>0</v>
      </c>
      <c r="AZ35">
        <f t="shared" si="59"/>
        <v>0.44724825697710685</v>
      </c>
      <c r="BA35">
        <f t="shared" si="59"/>
        <v>8.2050839415352739E-2</v>
      </c>
      <c r="BB35">
        <f t="shared" si="59"/>
        <v>0.12897158855255533</v>
      </c>
      <c r="BC35">
        <f t="shared" si="59"/>
        <v>1.0604497279188645</v>
      </c>
      <c r="BD35">
        <f t="shared" si="59"/>
        <v>1.8666615607113381E-2</v>
      </c>
      <c r="BE35">
        <f t="shared" si="59"/>
        <v>0</v>
      </c>
      <c r="BF35">
        <f t="shared" si="59"/>
        <v>0.5646895092787102</v>
      </c>
      <c r="BG35">
        <f t="shared" si="59"/>
        <v>8.2710085769653732E-2</v>
      </c>
      <c r="BH35">
        <f t="shared" si="59"/>
        <v>0.2565084921169955</v>
      </c>
      <c r="BI35">
        <f t="shared" si="59"/>
        <v>0.15479449759601588</v>
      </c>
      <c r="BJ35">
        <f t="shared" si="59"/>
        <v>0.14252274027965597</v>
      </c>
      <c r="BK35">
        <f t="shared" si="59"/>
        <v>3.8781083531147433E-2</v>
      </c>
      <c r="BL35">
        <f t="shared" si="59"/>
        <v>0</v>
      </c>
      <c r="BM35">
        <f t="shared" si="59"/>
        <v>0.51355818312452495</v>
      </c>
      <c r="BN35">
        <f t="shared" si="59"/>
        <v>8.8707777449497094E-2</v>
      </c>
      <c r="BO35">
        <f t="shared" si="59"/>
        <v>0.70437923193152974</v>
      </c>
      <c r="BP35">
        <f t="shared" si="59"/>
        <v>0.22734408612726265</v>
      </c>
      <c r="BQ35">
        <f t="shared" si="59"/>
        <v>0.12188679908699239</v>
      </c>
      <c r="BR35">
        <f t="shared" si="59"/>
        <v>0.87215117594231373</v>
      </c>
      <c r="BS35">
        <f t="shared" si="59"/>
        <v>0.32943020449155097</v>
      </c>
      <c r="BT35">
        <f t="shared" si="59"/>
        <v>0.10478907258443326</v>
      </c>
      <c r="BU35">
        <f t="shared" si="59"/>
        <v>3.8428419165502957E-2</v>
      </c>
      <c r="BV35">
        <f t="shared" si="59"/>
        <v>0.11721118033946212</v>
      </c>
      <c r="BW35">
        <f t="shared" si="59"/>
        <v>0.10007787722357965</v>
      </c>
      <c r="BX35">
        <f t="shared" si="59"/>
        <v>7.9641376347973553E-2</v>
      </c>
      <c r="BY35">
        <f t="shared" si="59"/>
        <v>2.2067181602774551E-2</v>
      </c>
      <c r="BZ35">
        <f t="shared" si="59"/>
        <v>0.1457373353965507</v>
      </c>
      <c r="CA35" s="18">
        <f t="shared" si="2"/>
        <v>9.6622029100814952</v>
      </c>
      <c r="CB35">
        <f t="shared" ref="CB35:CC35" si="60">CB8/$C$8*100</f>
        <v>17.855767076463415</v>
      </c>
      <c r="CC35">
        <f t="shared" si="60"/>
        <v>0.74085447725520992</v>
      </c>
      <c r="CD35" s="17">
        <f t="shared" si="3"/>
        <v>18.596621553718624</v>
      </c>
    </row>
    <row r="36" spans="1:82" x14ac:dyDescent="0.15">
      <c r="A36" s="35"/>
      <c r="B36">
        <v>1106</v>
      </c>
      <c r="D36">
        <f>D9/$C$9*100</f>
        <v>9.5707251690743771</v>
      </c>
      <c r="E36">
        <f t="shared" ref="E36:R36" si="61">E9/$C$9*100</f>
        <v>0.76400641581046391</v>
      </c>
      <c r="F36">
        <f t="shared" si="61"/>
        <v>0.70681186431537624</v>
      </c>
      <c r="G36">
        <f t="shared" si="61"/>
        <v>13.243054039975712</v>
      </c>
      <c r="H36">
        <f t="shared" si="61"/>
        <v>0.32853693286428287</v>
      </c>
      <c r="I36">
        <f t="shared" si="61"/>
        <v>3.080537815662669</v>
      </c>
      <c r="J36">
        <f t="shared" si="61"/>
        <v>5.9820120631281091</v>
      </c>
      <c r="K36">
        <f t="shared" si="61"/>
        <v>2.4527306282054422</v>
      </c>
      <c r="L36">
        <f t="shared" si="61"/>
        <v>1.0414896050387477</v>
      </c>
      <c r="M36">
        <f t="shared" si="61"/>
        <v>0.27893956533487302</v>
      </c>
      <c r="N36">
        <f t="shared" si="61"/>
        <v>3.6498196868155834</v>
      </c>
      <c r="O36">
        <f t="shared" si="61"/>
        <v>0.53702816342136783</v>
      </c>
      <c r="P36">
        <f t="shared" si="61"/>
        <v>7.2023504720583995</v>
      </c>
      <c r="Q36">
        <f t="shared" si="61"/>
        <v>0.7575570844207965</v>
      </c>
      <c r="R36">
        <f t="shared" si="61"/>
        <v>6.4322556845741232</v>
      </c>
      <c r="S36" s="5">
        <f t="shared" si="0"/>
        <v>56.027855190700322</v>
      </c>
      <c r="T36">
        <f t="shared" ref="T36:AJ36" si="62">T9/$C$9*100</f>
        <v>0.48135207363487026</v>
      </c>
      <c r="U36">
        <f t="shared" si="62"/>
        <v>0.27613281537837098</v>
      </c>
      <c r="V36">
        <f t="shared" si="62"/>
        <v>0.35003280506954021</v>
      </c>
      <c r="W36">
        <f t="shared" si="62"/>
        <v>0.55636307350427094</v>
      </c>
      <c r="X36">
        <f t="shared" si="62"/>
        <v>0.29625092883528825</v>
      </c>
      <c r="Y36">
        <f t="shared" si="62"/>
        <v>1.3737297134581083</v>
      </c>
      <c r="Z36">
        <f t="shared" si="62"/>
        <v>0.68170243274158993</v>
      </c>
      <c r="AA36">
        <f t="shared" si="62"/>
        <v>0.6303329523939456</v>
      </c>
      <c r="AB36">
        <f t="shared" si="62"/>
        <v>1.3421668333956499E-2</v>
      </c>
      <c r="AC36">
        <f t="shared" si="62"/>
        <v>0.48524810784705136</v>
      </c>
      <c r="AD36">
        <f t="shared" si="62"/>
        <v>0.54655179380182872</v>
      </c>
      <c r="AE36">
        <f t="shared" si="62"/>
        <v>0.30883152456649832</v>
      </c>
      <c r="AF36">
        <f t="shared" si="62"/>
        <v>1.7010576235111683</v>
      </c>
      <c r="AG36">
        <f t="shared" si="62"/>
        <v>3.1258024026297113E-2</v>
      </c>
      <c r="AH36">
        <f t="shared" si="62"/>
        <v>1.3260034019454581</v>
      </c>
      <c r="AI36">
        <f t="shared" si="62"/>
        <v>3.3854201191976858</v>
      </c>
      <c r="AJ36">
        <f t="shared" si="62"/>
        <v>0.93754824234902545</v>
      </c>
      <c r="AK36" s="16">
        <f t="shared" si="1"/>
        <v>13.381237300594954</v>
      </c>
      <c r="AL36">
        <f t="shared" ref="AL36:BZ36" si="63">AL9/$C$9*100</f>
        <v>0.13769266393602064</v>
      </c>
      <c r="AM36">
        <f t="shared" si="63"/>
        <v>8.9091849259842509E-2</v>
      </c>
      <c r="AN36">
        <f t="shared" si="63"/>
        <v>0.97015891007190613</v>
      </c>
      <c r="AO36">
        <f t="shared" si="63"/>
        <v>0.2370337002855035</v>
      </c>
      <c r="AP36">
        <f t="shared" si="63"/>
        <v>0.31310612588597003</v>
      </c>
      <c r="AQ36">
        <f t="shared" si="63"/>
        <v>0.50296246522400112</v>
      </c>
      <c r="AR36">
        <f t="shared" si="63"/>
        <v>0.27183579980402406</v>
      </c>
      <c r="AS36">
        <f t="shared" si="63"/>
        <v>0.47368494848618031</v>
      </c>
      <c r="AT36">
        <f t="shared" si="63"/>
        <v>0.26367970823941372</v>
      </c>
      <c r="AU36">
        <f t="shared" si="63"/>
        <v>4.9350969798714742E-2</v>
      </c>
      <c r="AV36">
        <f t="shared" si="63"/>
        <v>0.17458140143235235</v>
      </c>
      <c r="AW36">
        <f t="shared" si="63"/>
        <v>0.12817066922743173</v>
      </c>
      <c r="AX36">
        <f t="shared" si="63"/>
        <v>0.22445599003966954</v>
      </c>
      <c r="AY36">
        <f t="shared" si="63"/>
        <v>0</v>
      </c>
      <c r="AZ36">
        <f t="shared" si="63"/>
        <v>0.2799275261693519</v>
      </c>
      <c r="BA36">
        <f t="shared" si="63"/>
        <v>0.27994715496029576</v>
      </c>
      <c r="BB36">
        <f t="shared" si="63"/>
        <v>9.984236497736694E-2</v>
      </c>
      <c r="BC36">
        <f t="shared" si="63"/>
        <v>0.91505386095729235</v>
      </c>
      <c r="BD36">
        <f t="shared" si="63"/>
        <v>7.1316880488855289E-2</v>
      </c>
      <c r="BE36">
        <f t="shared" si="63"/>
        <v>0</v>
      </c>
      <c r="BF36">
        <f t="shared" si="63"/>
        <v>0.44143051134029271</v>
      </c>
      <c r="BG36">
        <f t="shared" si="63"/>
        <v>8.1923179451246247E-2</v>
      </c>
      <c r="BH36">
        <f t="shared" si="63"/>
        <v>0.10781259918038286</v>
      </c>
      <c r="BI36">
        <f t="shared" si="63"/>
        <v>9.8340904896649442E-2</v>
      </c>
      <c r="BJ36">
        <f t="shared" si="63"/>
        <v>0.11824869229392802</v>
      </c>
      <c r="BK36">
        <f t="shared" si="63"/>
        <v>1.6245746171051425E-2</v>
      </c>
      <c r="BL36">
        <f t="shared" si="63"/>
        <v>0</v>
      </c>
      <c r="BM36">
        <f t="shared" si="63"/>
        <v>0.47449521265402855</v>
      </c>
      <c r="BN36">
        <f t="shared" si="63"/>
        <v>9.5554851601955718E-2</v>
      </c>
      <c r="BO36">
        <f t="shared" si="63"/>
        <v>0.9295577227152978</v>
      </c>
      <c r="BP36">
        <f t="shared" si="63"/>
        <v>0.3794996396530913</v>
      </c>
      <c r="BQ36">
        <f t="shared" si="63"/>
        <v>0.23978058153083709</v>
      </c>
      <c r="BR36">
        <f t="shared" si="63"/>
        <v>1.0868621269414738</v>
      </c>
      <c r="BS36">
        <f t="shared" si="63"/>
        <v>0.31229918405013835</v>
      </c>
      <c r="BT36">
        <f t="shared" si="63"/>
        <v>4.4471637417476041E-2</v>
      </c>
      <c r="BU36">
        <f t="shared" si="63"/>
        <v>2.9384616820729369E-2</v>
      </c>
      <c r="BV36">
        <f t="shared" si="63"/>
        <v>2.0614480905437525E-2</v>
      </c>
      <c r="BW36">
        <f t="shared" si="63"/>
        <v>0.23915342443378007</v>
      </c>
      <c r="BX36">
        <f t="shared" si="63"/>
        <v>6.1600769632465038E-2</v>
      </c>
      <c r="BY36">
        <f t="shared" si="63"/>
        <v>1.884857571157485E-2</v>
      </c>
      <c r="BZ36">
        <f t="shared" si="63"/>
        <v>9.6771521383717737E-2</v>
      </c>
      <c r="CA36" s="18">
        <f t="shared" si="2"/>
        <v>10.374788968029748</v>
      </c>
      <c r="CB36">
        <f t="shared" ref="CB36:CC36" si="64">CB9/$C$9*100</f>
        <v>19.300423483019653</v>
      </c>
      <c r="CC36">
        <f t="shared" si="64"/>
        <v>0.91569506635985864</v>
      </c>
      <c r="CD36" s="17">
        <f t="shared" si="3"/>
        <v>20.216118549379512</v>
      </c>
    </row>
    <row r="37" spans="1:82" x14ac:dyDescent="0.15">
      <c r="A37" s="35"/>
      <c r="B37">
        <v>1107</v>
      </c>
      <c r="D37">
        <f>D10/$C$10*100</f>
        <v>10.090718436994106</v>
      </c>
      <c r="E37">
        <f t="shared" ref="E37:R37" si="65">E10/$C$10*100</f>
        <v>0.42614688554438185</v>
      </c>
      <c r="F37">
        <f t="shared" si="65"/>
        <v>0.31199885803408894</v>
      </c>
      <c r="G37">
        <f t="shared" si="65"/>
        <v>13.534432249248256</v>
      </c>
      <c r="H37">
        <f t="shared" si="65"/>
        <v>0.26258705111069947</v>
      </c>
      <c r="I37">
        <f t="shared" si="65"/>
        <v>3.1322293850528795</v>
      </c>
      <c r="J37">
        <f t="shared" si="65"/>
        <v>6.2633042382868931</v>
      </c>
      <c r="K37">
        <f t="shared" si="65"/>
        <v>3.4662706132596486</v>
      </c>
      <c r="L37">
        <f t="shared" si="65"/>
        <v>1.1947740899309394</v>
      </c>
      <c r="M37">
        <f t="shared" si="65"/>
        <v>0.14347237424191578</v>
      </c>
      <c r="N37">
        <f t="shared" si="65"/>
        <v>3.1248844077105509</v>
      </c>
      <c r="O37">
        <f t="shared" si="65"/>
        <v>0.72119748437977693</v>
      </c>
      <c r="P37">
        <f t="shared" si="65"/>
        <v>5.4990183785510069</v>
      </c>
      <c r="Q37">
        <f t="shared" si="65"/>
        <v>0.77604506116806382</v>
      </c>
      <c r="R37">
        <f t="shared" si="65"/>
        <v>6.8940296755661326</v>
      </c>
      <c r="S37" s="5">
        <f t="shared" si="0"/>
        <v>55.84110918907934</v>
      </c>
      <c r="T37">
        <f t="shared" ref="T37:AJ37" si="66">T10/$C$10*100</f>
        <v>0.43991776890544654</v>
      </c>
      <c r="U37">
        <f t="shared" si="66"/>
        <v>0.44291311912741288</v>
      </c>
      <c r="V37">
        <f t="shared" si="66"/>
        <v>0.30594844983909836</v>
      </c>
      <c r="W37">
        <f t="shared" si="66"/>
        <v>0.58570987808913821</v>
      </c>
      <c r="X37">
        <f t="shared" si="66"/>
        <v>0.37544722088914956</v>
      </c>
      <c r="Y37">
        <f t="shared" si="66"/>
        <v>1.7402528425539503</v>
      </c>
      <c r="Z37">
        <f t="shared" si="66"/>
        <v>0.78368550197963327</v>
      </c>
      <c r="AA37">
        <f t="shared" si="66"/>
        <v>0.51659282451461697</v>
      </c>
      <c r="AB37">
        <f t="shared" si="66"/>
        <v>2.0983732446490957E-2</v>
      </c>
      <c r="AC37">
        <f t="shared" si="66"/>
        <v>0.43698547478210353</v>
      </c>
      <c r="AD37">
        <f t="shared" si="66"/>
        <v>0.56378928181968613</v>
      </c>
      <c r="AE37">
        <f t="shared" si="66"/>
        <v>0.31519329593500256</v>
      </c>
      <c r="AF37">
        <f t="shared" si="66"/>
        <v>0.85546860525631119</v>
      </c>
      <c r="AG37">
        <f t="shared" si="66"/>
        <v>1.2446973858914493E-2</v>
      </c>
      <c r="AH37">
        <f t="shared" si="66"/>
        <v>0.99809124913719149</v>
      </c>
      <c r="AI37">
        <f t="shared" si="66"/>
        <v>4.0918262182768714</v>
      </c>
      <c r="AJ37">
        <f t="shared" si="66"/>
        <v>1.4399060613074484</v>
      </c>
      <c r="AK37" s="16">
        <f t="shared" si="1"/>
        <v>13.925158498718467</v>
      </c>
      <c r="AL37">
        <f t="shared" ref="AL37:BZ37" si="67">AL10/$C$10*100</f>
        <v>0.17965937583503763</v>
      </c>
      <c r="AM37">
        <f t="shared" si="67"/>
        <v>0.12614517740285175</v>
      </c>
      <c r="AN37">
        <f t="shared" si="67"/>
        <v>0.6732450754966024</v>
      </c>
      <c r="AO37">
        <f t="shared" si="67"/>
        <v>0.24881537882185198</v>
      </c>
      <c r="AP37">
        <f t="shared" si="67"/>
        <v>9.2099720283968803E-2</v>
      </c>
      <c r="AQ37">
        <f t="shared" si="67"/>
        <v>0.78613061959427832</v>
      </c>
      <c r="AR37">
        <f t="shared" si="67"/>
        <v>0.2485646614458856</v>
      </c>
      <c r="AS37">
        <f t="shared" si="67"/>
        <v>0.54284228661716005</v>
      </c>
      <c r="AT37">
        <f t="shared" si="67"/>
        <v>0.25626002205302956</v>
      </c>
      <c r="AU37">
        <f t="shared" si="67"/>
        <v>0.2089615341786441</v>
      </c>
      <c r="AV37">
        <f t="shared" si="67"/>
        <v>0.13889174295506013</v>
      </c>
      <c r="AW37">
        <f t="shared" si="67"/>
        <v>0.18750548286092522</v>
      </c>
      <c r="AX37">
        <f t="shared" si="67"/>
        <v>0.18576645456794316</v>
      </c>
      <c r="AY37">
        <f t="shared" si="67"/>
        <v>0</v>
      </c>
      <c r="AZ37">
        <f t="shared" si="67"/>
        <v>0.5487631792535651</v>
      </c>
      <c r="BA37">
        <f t="shared" si="67"/>
        <v>9.3556398936530949E-2</v>
      </c>
      <c r="BB37">
        <f t="shared" si="67"/>
        <v>0.12756812089283587</v>
      </c>
      <c r="BC37">
        <f t="shared" si="67"/>
        <v>1.1143017331334966</v>
      </c>
      <c r="BD37">
        <f t="shared" si="67"/>
        <v>0.10594008434047075</v>
      </c>
      <c r="BE37">
        <f t="shared" si="67"/>
        <v>0</v>
      </c>
      <c r="BF37">
        <f t="shared" si="67"/>
        <v>0.63680708514977258</v>
      </c>
      <c r="BG37">
        <f t="shared" si="67"/>
        <v>0.12776878249359033</v>
      </c>
      <c r="BH37">
        <f t="shared" si="67"/>
        <v>0.22972191510811216</v>
      </c>
      <c r="BI37">
        <f t="shared" si="67"/>
        <v>0.15293047389392062</v>
      </c>
      <c r="BJ37">
        <f t="shared" si="67"/>
        <v>0.57204943398551777</v>
      </c>
      <c r="BK37">
        <f t="shared" si="67"/>
        <v>0.1267835541020019</v>
      </c>
      <c r="BL37">
        <f t="shared" si="67"/>
        <v>0</v>
      </c>
      <c r="BM37">
        <f t="shared" si="67"/>
        <v>0.79852824010723422</v>
      </c>
      <c r="BN37">
        <f t="shared" si="67"/>
        <v>0.25434550295256109</v>
      </c>
      <c r="BO37">
        <f t="shared" si="67"/>
        <v>1.034328387496793</v>
      </c>
      <c r="BP37">
        <f t="shared" si="67"/>
        <v>0.32351414835710113</v>
      </c>
      <c r="BQ37">
        <f t="shared" si="67"/>
        <v>6.4693185170447157E-2</v>
      </c>
      <c r="BR37">
        <f t="shared" si="67"/>
        <v>0.69720672775509185</v>
      </c>
      <c r="BS37">
        <f t="shared" si="67"/>
        <v>0.21928468418895072</v>
      </c>
      <c r="BT37">
        <f t="shared" si="67"/>
        <v>5.3784530541331442E-2</v>
      </c>
      <c r="BU37">
        <f t="shared" si="67"/>
        <v>3.657623819099895E-2</v>
      </c>
      <c r="BV37">
        <f t="shared" si="67"/>
        <v>6.1288956654644414E-2</v>
      </c>
      <c r="BW37">
        <f t="shared" si="67"/>
        <v>0.14902018480030585</v>
      </c>
      <c r="BX37">
        <f t="shared" si="67"/>
        <v>0.10605236340491637</v>
      </c>
      <c r="BY37">
        <f t="shared" si="67"/>
        <v>2.289746040597937E-2</v>
      </c>
      <c r="BZ37">
        <f t="shared" si="67"/>
        <v>3.4049189070232376E-2</v>
      </c>
      <c r="CA37" s="18">
        <f t="shared" si="2"/>
        <v>11.566648092499641</v>
      </c>
      <c r="CB37">
        <f t="shared" ref="CB37:CC37" si="68">CB10/$C$10*100</f>
        <v>17.575852707667121</v>
      </c>
      <c r="CC37">
        <f t="shared" si="68"/>
        <v>1.0912315115501678</v>
      </c>
      <c r="CD37" s="17">
        <f t="shared" si="3"/>
        <v>18.667084219217287</v>
      </c>
    </row>
    <row r="38" spans="1:82" x14ac:dyDescent="0.15">
      <c r="A38" s="35"/>
      <c r="B38">
        <v>1108</v>
      </c>
      <c r="D38">
        <f>D11/$C$11*100</f>
        <v>10.158867211658317</v>
      </c>
      <c r="E38">
        <f t="shared" ref="E38:R38" si="69">E11/$C$11*100</f>
        <v>0.46223489604498619</v>
      </c>
      <c r="F38">
        <f t="shared" si="69"/>
        <v>0.35535232467562156</v>
      </c>
      <c r="G38">
        <f t="shared" si="69"/>
        <v>15.155347895682155</v>
      </c>
      <c r="H38">
        <f t="shared" si="69"/>
        <v>0.29490102607699542</v>
      </c>
      <c r="I38">
        <f t="shared" si="69"/>
        <v>3.5120154812932145</v>
      </c>
      <c r="J38">
        <f t="shared" si="69"/>
        <v>6.3961435338544606</v>
      </c>
      <c r="K38">
        <f t="shared" si="69"/>
        <v>2.8523204206793129</v>
      </c>
      <c r="L38">
        <f t="shared" si="69"/>
        <v>1.6403463287234552</v>
      </c>
      <c r="M38">
        <f t="shared" si="69"/>
        <v>0.26013591814470166</v>
      </c>
      <c r="N38">
        <f t="shared" si="69"/>
        <v>2.4783968502009088</v>
      </c>
      <c r="O38">
        <f t="shared" si="69"/>
        <v>0.53946012201385052</v>
      </c>
      <c r="P38">
        <f t="shared" si="69"/>
        <v>5.5030511503786794</v>
      </c>
      <c r="Q38">
        <f t="shared" si="69"/>
        <v>0.61135251893090026</v>
      </c>
      <c r="R38">
        <f t="shared" si="69"/>
        <v>7.3594306127734956</v>
      </c>
      <c r="S38" s="5">
        <f t="shared" si="0"/>
        <v>57.579356291131056</v>
      </c>
      <c r="T38">
        <f t="shared" ref="T38:AJ38" si="70">T11/$C$11*100</f>
        <v>0.25909546052931171</v>
      </c>
      <c r="U38">
        <f t="shared" si="70"/>
        <v>0.34994936856162656</v>
      </c>
      <c r="V38">
        <f t="shared" si="70"/>
        <v>0.24061056391803901</v>
      </c>
      <c r="W38">
        <f t="shared" si="70"/>
        <v>0.85315347865265978</v>
      </c>
      <c r="X38">
        <f t="shared" si="70"/>
        <v>0.34960977353357869</v>
      </c>
      <c r="Y38">
        <f t="shared" si="70"/>
        <v>2.0206775190971036</v>
      </c>
      <c r="Z38">
        <f t="shared" si="70"/>
        <v>0.89630509598328367</v>
      </c>
      <c r="AA38">
        <f t="shared" si="70"/>
        <v>0.75522944771155665</v>
      </c>
      <c r="AB38">
        <f t="shared" si="70"/>
        <v>1.9011200029358036E-2</v>
      </c>
      <c r="AC38">
        <f t="shared" si="70"/>
        <v>0.35557883011578151</v>
      </c>
      <c r="AD38">
        <f t="shared" si="70"/>
        <v>0.61788881671911644</v>
      </c>
      <c r="AE38">
        <f t="shared" si="70"/>
        <v>0.38277409819327241</v>
      </c>
      <c r="AF38">
        <f t="shared" si="70"/>
        <v>1.2692834315483155</v>
      </c>
      <c r="AG38">
        <f t="shared" si="70"/>
        <v>1.1730381783208422E-2</v>
      </c>
      <c r="AH38">
        <f t="shared" si="70"/>
        <v>0.58143857426342438</v>
      </c>
      <c r="AI38">
        <f t="shared" si="70"/>
        <v>4.0054084272001962</v>
      </c>
      <c r="AJ38">
        <f t="shared" si="70"/>
        <v>1.1940747905626792</v>
      </c>
      <c r="AK38" s="16">
        <f t="shared" si="1"/>
        <v>14.161819258402511</v>
      </c>
      <c r="AL38">
        <f t="shared" ref="AL38:BZ38" si="71">AL11/$C$11*100</f>
        <v>8.049124759321008E-2</v>
      </c>
      <c r="AM38">
        <f t="shared" si="71"/>
        <v>0.11524433988578579</v>
      </c>
      <c r="AN38">
        <f t="shared" si="71"/>
        <v>0.66252952323208536</v>
      </c>
      <c r="AO38">
        <f t="shared" si="71"/>
        <v>0.18751305150654307</v>
      </c>
      <c r="AP38">
        <f t="shared" si="71"/>
        <v>0.22160309329379424</v>
      </c>
      <c r="AQ38">
        <f t="shared" si="71"/>
        <v>0.50287318792756097</v>
      </c>
      <c r="AR38">
        <f t="shared" si="71"/>
        <v>0.18301495034743465</v>
      </c>
      <c r="AS38">
        <f t="shared" si="71"/>
        <v>0.49352356949648996</v>
      </c>
      <c r="AT38">
        <f t="shared" si="71"/>
        <v>0.29600294181714121</v>
      </c>
      <c r="AU38">
        <f t="shared" si="71"/>
        <v>8.6967114799981038E-2</v>
      </c>
      <c r="AV38">
        <f t="shared" si="71"/>
        <v>0.19477744993002291</v>
      </c>
      <c r="AW38">
        <f t="shared" si="71"/>
        <v>0.12274787823388281</v>
      </c>
      <c r="AX38">
        <f t="shared" si="71"/>
        <v>7.2111224160441759E-2</v>
      </c>
      <c r="AY38">
        <f t="shared" si="71"/>
        <v>0</v>
      </c>
      <c r="AZ38">
        <f t="shared" si="71"/>
        <v>0.44724825697710685</v>
      </c>
      <c r="BA38">
        <f t="shared" si="71"/>
        <v>8.2050839415352739E-2</v>
      </c>
      <c r="BB38">
        <f t="shared" si="71"/>
        <v>0.12897158855255533</v>
      </c>
      <c r="BC38">
        <f t="shared" si="71"/>
        <v>1.0604497279188645</v>
      </c>
      <c r="BD38">
        <f t="shared" si="71"/>
        <v>1.8666615607113381E-2</v>
      </c>
      <c r="BE38">
        <f t="shared" si="71"/>
        <v>0</v>
      </c>
      <c r="BF38">
        <f t="shared" si="71"/>
        <v>0.5646895092787102</v>
      </c>
      <c r="BG38">
        <f t="shared" si="71"/>
        <v>8.2710085769653732E-2</v>
      </c>
      <c r="BH38">
        <f t="shared" si="71"/>
        <v>0.2565084921169955</v>
      </c>
      <c r="BI38">
        <f t="shared" si="71"/>
        <v>0.15479449759601588</v>
      </c>
      <c r="BJ38">
        <f t="shared" si="71"/>
        <v>0.14252274027965597</v>
      </c>
      <c r="BK38">
        <f t="shared" si="71"/>
        <v>3.8781083531147433E-2</v>
      </c>
      <c r="BL38">
        <f t="shared" si="71"/>
        <v>0</v>
      </c>
      <c r="BM38">
        <f t="shared" si="71"/>
        <v>0.51355818312452495</v>
      </c>
      <c r="BN38">
        <f t="shared" si="71"/>
        <v>8.8707777449497094E-2</v>
      </c>
      <c r="BO38">
        <f t="shared" si="71"/>
        <v>0.70437923193152974</v>
      </c>
      <c r="BP38">
        <f t="shared" si="71"/>
        <v>0.22734408612726265</v>
      </c>
      <c r="BQ38">
        <f t="shared" si="71"/>
        <v>0.12188679908699239</v>
      </c>
      <c r="BR38">
        <f t="shared" si="71"/>
        <v>0.87215117594231373</v>
      </c>
      <c r="BS38">
        <f t="shared" si="71"/>
        <v>0.32943020449155097</v>
      </c>
      <c r="BT38">
        <f t="shared" si="71"/>
        <v>0.10478907258443326</v>
      </c>
      <c r="BU38">
        <f t="shared" si="71"/>
        <v>3.8428419165502957E-2</v>
      </c>
      <c r="BV38">
        <f t="shared" si="71"/>
        <v>0.11721118033946212</v>
      </c>
      <c r="BW38">
        <f t="shared" si="71"/>
        <v>0.10007787722357965</v>
      </c>
      <c r="BX38">
        <f t="shared" si="71"/>
        <v>7.9641376347973553E-2</v>
      </c>
      <c r="BY38">
        <f t="shared" si="71"/>
        <v>2.2067181602774551E-2</v>
      </c>
      <c r="BZ38">
        <f t="shared" si="71"/>
        <v>0.1457373353965507</v>
      </c>
      <c r="CA38" s="18">
        <f t="shared" si="2"/>
        <v>9.6622029100814952</v>
      </c>
      <c r="CB38">
        <f t="shared" ref="CB38:CC38" si="72">CB11/$C$11*100</f>
        <v>17.855767076463415</v>
      </c>
      <c r="CC38">
        <f t="shared" si="72"/>
        <v>0.74085447725520992</v>
      </c>
      <c r="CD38" s="17">
        <f t="shared" si="3"/>
        <v>18.596621553718624</v>
      </c>
    </row>
    <row r="39" spans="1:82" x14ac:dyDescent="0.15">
      <c r="A39" s="35"/>
      <c r="B39">
        <v>1109</v>
      </c>
      <c r="D39">
        <f>D12/$C$12*100</f>
        <v>9.5707251690743771</v>
      </c>
      <c r="E39">
        <f t="shared" ref="E39:R39" si="73">E12/$C$12*100</f>
        <v>0.76400641581046391</v>
      </c>
      <c r="F39">
        <f t="shared" si="73"/>
        <v>0.70681186431537624</v>
      </c>
      <c r="G39">
        <f t="shared" si="73"/>
        <v>13.243054039975712</v>
      </c>
      <c r="H39">
        <f t="shared" si="73"/>
        <v>0.32853693286428287</v>
      </c>
      <c r="I39">
        <f t="shared" si="73"/>
        <v>3.080537815662669</v>
      </c>
      <c r="J39">
        <f t="shared" si="73"/>
        <v>5.9820120631281091</v>
      </c>
      <c r="K39">
        <f t="shared" si="73"/>
        <v>2.4527306282054422</v>
      </c>
      <c r="L39">
        <f t="shared" si="73"/>
        <v>1.0414896050387477</v>
      </c>
      <c r="M39">
        <f t="shared" si="73"/>
        <v>0.27893956533487302</v>
      </c>
      <c r="N39">
        <f t="shared" si="73"/>
        <v>3.6498196868155834</v>
      </c>
      <c r="O39">
        <f t="shared" si="73"/>
        <v>0.53702816342136783</v>
      </c>
      <c r="P39">
        <f t="shared" si="73"/>
        <v>7.2023504720583995</v>
      </c>
      <c r="Q39">
        <f t="shared" si="73"/>
        <v>0.7575570844207965</v>
      </c>
      <c r="R39">
        <f t="shared" si="73"/>
        <v>6.4322556845741232</v>
      </c>
      <c r="S39" s="5">
        <f t="shared" si="0"/>
        <v>56.027855190700322</v>
      </c>
      <c r="T39">
        <f t="shared" ref="T39:AJ39" si="74">T12/$C$12*100</f>
        <v>0.48135207363487026</v>
      </c>
      <c r="U39">
        <f t="shared" si="74"/>
        <v>0.27613281537837098</v>
      </c>
      <c r="V39">
        <f t="shared" si="74"/>
        <v>0.35003280506954021</v>
      </c>
      <c r="W39">
        <f t="shared" si="74"/>
        <v>0.55636307350427094</v>
      </c>
      <c r="X39">
        <f t="shared" si="74"/>
        <v>0.29625092883528825</v>
      </c>
      <c r="Y39">
        <f t="shared" si="74"/>
        <v>1.3737297134581083</v>
      </c>
      <c r="Z39">
        <f t="shared" si="74"/>
        <v>0.68170243274158993</v>
      </c>
      <c r="AA39">
        <f t="shared" si="74"/>
        <v>0.6303329523939456</v>
      </c>
      <c r="AB39">
        <f t="shared" si="74"/>
        <v>1.3421668333956499E-2</v>
      </c>
      <c r="AC39">
        <f t="shared" si="74"/>
        <v>0.48524810784705136</v>
      </c>
      <c r="AD39">
        <f t="shared" si="74"/>
        <v>0.54655179380182872</v>
      </c>
      <c r="AE39">
        <f t="shared" si="74"/>
        <v>0.30883152456649832</v>
      </c>
      <c r="AF39">
        <f t="shared" si="74"/>
        <v>1.7010576235111683</v>
      </c>
      <c r="AG39">
        <f t="shared" si="74"/>
        <v>3.1258024026297113E-2</v>
      </c>
      <c r="AH39">
        <f t="shared" si="74"/>
        <v>1.3260034019454581</v>
      </c>
      <c r="AI39">
        <f t="shared" si="74"/>
        <v>3.3854201191976858</v>
      </c>
      <c r="AJ39">
        <f t="shared" si="74"/>
        <v>0.93754824234902545</v>
      </c>
      <c r="AK39" s="16">
        <f t="shared" si="1"/>
        <v>13.381237300594954</v>
      </c>
      <c r="AL39">
        <f t="shared" ref="AL39:BZ39" si="75">AL12/$C$12*100</f>
        <v>0.13769266393602064</v>
      </c>
      <c r="AM39">
        <f t="shared" si="75"/>
        <v>8.9091849259842509E-2</v>
      </c>
      <c r="AN39">
        <f t="shared" si="75"/>
        <v>0.97015891007190613</v>
      </c>
      <c r="AO39">
        <f t="shared" si="75"/>
        <v>0.2370337002855035</v>
      </c>
      <c r="AP39">
        <f t="shared" si="75"/>
        <v>0.31310612588597003</v>
      </c>
      <c r="AQ39">
        <f t="shared" si="75"/>
        <v>0.50296246522400112</v>
      </c>
      <c r="AR39">
        <f t="shared" si="75"/>
        <v>0.27183579980402406</v>
      </c>
      <c r="AS39">
        <f t="shared" si="75"/>
        <v>0.47368494848618031</v>
      </c>
      <c r="AT39">
        <f t="shared" si="75"/>
        <v>0.26367970823941372</v>
      </c>
      <c r="AU39">
        <f t="shared" si="75"/>
        <v>4.9350969798714742E-2</v>
      </c>
      <c r="AV39">
        <f t="shared" si="75"/>
        <v>0.17458140143235235</v>
      </c>
      <c r="AW39">
        <f t="shared" si="75"/>
        <v>0.12817066922743173</v>
      </c>
      <c r="AX39">
        <f t="shared" si="75"/>
        <v>0.22445599003966954</v>
      </c>
      <c r="AY39">
        <f t="shared" si="75"/>
        <v>0</v>
      </c>
      <c r="AZ39">
        <f t="shared" si="75"/>
        <v>0.2799275261693519</v>
      </c>
      <c r="BA39">
        <f t="shared" si="75"/>
        <v>0.27994715496029576</v>
      </c>
      <c r="BB39">
        <f t="shared" si="75"/>
        <v>9.984236497736694E-2</v>
      </c>
      <c r="BC39">
        <f t="shared" si="75"/>
        <v>0.91505386095729235</v>
      </c>
      <c r="BD39">
        <f t="shared" si="75"/>
        <v>7.1316880488855289E-2</v>
      </c>
      <c r="BE39">
        <f t="shared" si="75"/>
        <v>0</v>
      </c>
      <c r="BF39">
        <f t="shared" si="75"/>
        <v>0.44143051134029271</v>
      </c>
      <c r="BG39">
        <f t="shared" si="75"/>
        <v>8.1923179451246247E-2</v>
      </c>
      <c r="BH39">
        <f t="shared" si="75"/>
        <v>0.10781259918038286</v>
      </c>
      <c r="BI39">
        <f t="shared" si="75"/>
        <v>9.8340904896649442E-2</v>
      </c>
      <c r="BJ39">
        <f t="shared" si="75"/>
        <v>0.11824869229392802</v>
      </c>
      <c r="BK39">
        <f t="shared" si="75"/>
        <v>1.6245746171051425E-2</v>
      </c>
      <c r="BL39">
        <f t="shared" si="75"/>
        <v>0</v>
      </c>
      <c r="BM39">
        <f t="shared" si="75"/>
        <v>0.47449521265402855</v>
      </c>
      <c r="BN39">
        <f t="shared" si="75"/>
        <v>9.5554851601955718E-2</v>
      </c>
      <c r="BO39">
        <f t="shared" si="75"/>
        <v>0.9295577227152978</v>
      </c>
      <c r="BP39">
        <f t="shared" si="75"/>
        <v>0.3794996396530913</v>
      </c>
      <c r="BQ39">
        <f t="shared" si="75"/>
        <v>0.23978058153083709</v>
      </c>
      <c r="BR39">
        <f t="shared" si="75"/>
        <v>1.0868621269414738</v>
      </c>
      <c r="BS39">
        <f t="shared" si="75"/>
        <v>0.31229918405013835</v>
      </c>
      <c r="BT39">
        <f t="shared" si="75"/>
        <v>4.4471637417476041E-2</v>
      </c>
      <c r="BU39">
        <f t="shared" si="75"/>
        <v>2.9384616820729369E-2</v>
      </c>
      <c r="BV39">
        <f t="shared" si="75"/>
        <v>2.0614480905437525E-2</v>
      </c>
      <c r="BW39">
        <f t="shared" si="75"/>
        <v>0.23915342443378007</v>
      </c>
      <c r="BX39">
        <f t="shared" si="75"/>
        <v>6.1600769632465038E-2</v>
      </c>
      <c r="BY39">
        <f t="shared" si="75"/>
        <v>1.884857571157485E-2</v>
      </c>
      <c r="BZ39">
        <f t="shared" si="75"/>
        <v>9.6771521383717737E-2</v>
      </c>
      <c r="CA39" s="18">
        <f t="shared" si="2"/>
        <v>10.374788968029748</v>
      </c>
      <c r="CB39">
        <f t="shared" ref="CB39:CC39" si="76">CB12/$C$12*100</f>
        <v>19.300423483019653</v>
      </c>
      <c r="CC39">
        <f t="shared" si="76"/>
        <v>0.91569506635985864</v>
      </c>
      <c r="CD39" s="17">
        <f t="shared" si="3"/>
        <v>20.216118549379512</v>
      </c>
    </row>
    <row r="40" spans="1:82" x14ac:dyDescent="0.15">
      <c r="A40" s="35"/>
      <c r="B40">
        <v>1110</v>
      </c>
      <c r="D40">
        <f>D13/$C$13*100</f>
        <v>8.6777657105380133</v>
      </c>
      <c r="E40">
        <f t="shared" ref="E40:R40" si="77">E13/$C$13*100</f>
        <v>0.53512171744085402</v>
      </c>
      <c r="F40">
        <f t="shared" si="77"/>
        <v>0.60966793145913167</v>
      </c>
      <c r="G40">
        <f t="shared" si="77"/>
        <v>12.894241401326989</v>
      </c>
      <c r="H40">
        <f t="shared" si="77"/>
        <v>0.52751101500294362</v>
      </c>
      <c r="I40">
        <f t="shared" si="77"/>
        <v>3.3522054738008955</v>
      </c>
      <c r="J40">
        <f t="shared" si="77"/>
        <v>6.9851831292843531</v>
      </c>
      <c r="K40">
        <f t="shared" si="77"/>
        <v>3.2712920463059536</v>
      </c>
      <c r="L40">
        <f t="shared" si="77"/>
        <v>0.92839328742609739</v>
      </c>
      <c r="M40">
        <f t="shared" si="77"/>
        <v>0.16266062433466724</v>
      </c>
      <c r="N40">
        <f t="shared" si="77"/>
        <v>2.6421078437757548</v>
      </c>
      <c r="O40">
        <f t="shared" si="77"/>
        <v>0.91009336189238155</v>
      </c>
      <c r="P40">
        <f t="shared" si="77"/>
        <v>5.3022572105630497</v>
      </c>
      <c r="Q40">
        <f t="shared" si="77"/>
        <v>0.66160257129068556</v>
      </c>
      <c r="R40">
        <f t="shared" si="77"/>
        <v>6.6211503105676712</v>
      </c>
      <c r="S40" s="5">
        <f t="shared" si="0"/>
        <v>54.081253635009439</v>
      </c>
      <c r="T40">
        <f t="shared" ref="T40:AJ40" si="78">T13/$C$13*100</f>
        <v>0.35976492736984472</v>
      </c>
      <c r="U40">
        <f t="shared" si="78"/>
        <v>0.50997187597768734</v>
      </c>
      <c r="V40">
        <f t="shared" si="78"/>
        <v>0.2186103598454994</v>
      </c>
      <c r="W40">
        <f t="shared" si="78"/>
        <v>0.75555461596581475</v>
      </c>
      <c r="X40">
        <f t="shared" si="78"/>
        <v>0.26555930652972887</v>
      </c>
      <c r="Y40">
        <f t="shared" si="78"/>
        <v>1.3443161056706634</v>
      </c>
      <c r="Z40">
        <f t="shared" si="78"/>
        <v>0.58326310373318102</v>
      </c>
      <c r="AA40">
        <f t="shared" si="78"/>
        <v>0.58907571614831156</v>
      </c>
      <c r="AB40">
        <f t="shared" si="78"/>
        <v>2.4877063339045439E-2</v>
      </c>
      <c r="AC40">
        <f t="shared" si="78"/>
        <v>0.39885510226029403</v>
      </c>
      <c r="AD40">
        <f t="shared" si="78"/>
        <v>0.63528703860761959</v>
      </c>
      <c r="AE40">
        <f t="shared" si="78"/>
        <v>0.25186343039808995</v>
      </c>
      <c r="AF40">
        <f t="shared" si="78"/>
        <v>1.3841855092997817</v>
      </c>
      <c r="AG40">
        <f t="shared" si="78"/>
        <v>2.1728307343583098E-2</v>
      </c>
      <c r="AH40">
        <f t="shared" si="78"/>
        <v>0.87481546037066238</v>
      </c>
      <c r="AI40">
        <f t="shared" si="78"/>
        <v>3.8740339926611411</v>
      </c>
      <c r="AJ40">
        <f t="shared" si="78"/>
        <v>1.2464655314114437</v>
      </c>
      <c r="AK40" s="16">
        <f t="shared" si="1"/>
        <v>13.33822744693239</v>
      </c>
      <c r="AL40">
        <f t="shared" ref="AL40:BZ40" si="79">AL13/$C$13*100</f>
        <v>0.12808735951820155</v>
      </c>
      <c r="AM40">
        <f t="shared" si="79"/>
        <v>0.34727890507237397</v>
      </c>
      <c r="AN40">
        <f t="shared" si="79"/>
        <v>1.6422382525925605</v>
      </c>
      <c r="AO40">
        <f t="shared" si="79"/>
        <v>0.12362180382941788</v>
      </c>
      <c r="AP40">
        <f t="shared" si="79"/>
        <v>0.17718340942783603</v>
      </c>
      <c r="AQ40">
        <f t="shared" si="79"/>
        <v>0.49262819928946788</v>
      </c>
      <c r="AR40">
        <f t="shared" si="79"/>
        <v>0.29667199395271332</v>
      </c>
      <c r="AS40">
        <f t="shared" si="79"/>
        <v>0.54946563041548158</v>
      </c>
      <c r="AT40">
        <f t="shared" si="79"/>
        <v>0.52321761389312782</v>
      </c>
      <c r="AU40">
        <f t="shared" si="79"/>
        <v>3.660348408602597E-2</v>
      </c>
      <c r="AV40">
        <f t="shared" si="79"/>
        <v>0.16177179976802009</v>
      </c>
      <c r="AW40">
        <f t="shared" si="79"/>
        <v>6.7170131516446838E-2</v>
      </c>
      <c r="AX40">
        <f t="shared" si="79"/>
        <v>8.9200640144052518E-2</v>
      </c>
      <c r="AY40">
        <f t="shared" si="79"/>
        <v>0</v>
      </c>
      <c r="AZ40">
        <f t="shared" si="79"/>
        <v>0.56359418739324496</v>
      </c>
      <c r="BA40">
        <f t="shared" si="79"/>
        <v>0.36780606020266055</v>
      </c>
      <c r="BB40">
        <f t="shared" si="79"/>
        <v>0.14491021146805511</v>
      </c>
      <c r="BC40">
        <f t="shared" si="79"/>
        <v>0.8617159031834033</v>
      </c>
      <c r="BD40">
        <f t="shared" si="79"/>
        <v>0.25192265645691653</v>
      </c>
      <c r="BE40">
        <f t="shared" si="79"/>
        <v>0</v>
      </c>
      <c r="BF40">
        <f t="shared" si="79"/>
        <v>0.47779067433048694</v>
      </c>
      <c r="BG40">
        <f t="shared" si="79"/>
        <v>0.13673979167945061</v>
      </c>
      <c r="BH40">
        <f t="shared" si="79"/>
        <v>0.203882007919613</v>
      </c>
      <c r="BI40">
        <f t="shared" si="79"/>
        <v>9.9362786270208572E-2</v>
      </c>
      <c r="BJ40">
        <f t="shared" si="79"/>
        <v>0.20237883509412546</v>
      </c>
      <c r="BK40">
        <f t="shared" si="79"/>
        <v>0.11475046900173475</v>
      </c>
      <c r="BL40">
        <f t="shared" si="79"/>
        <v>0</v>
      </c>
      <c r="BM40">
        <f t="shared" si="79"/>
        <v>0.27042564400360303</v>
      </c>
      <c r="BN40">
        <f t="shared" si="79"/>
        <v>6.3048369508784535E-2</v>
      </c>
      <c r="BO40">
        <f t="shared" si="79"/>
        <v>0.81826042409253785</v>
      </c>
      <c r="BP40">
        <f t="shared" si="79"/>
        <v>0.42693487213917669</v>
      </c>
      <c r="BQ40">
        <f t="shared" si="79"/>
        <v>0.20049131646718005</v>
      </c>
      <c r="BR40">
        <f t="shared" si="79"/>
        <v>1.3981576967116853</v>
      </c>
      <c r="BS40">
        <f t="shared" si="79"/>
        <v>0.26843140659472714</v>
      </c>
      <c r="BT40">
        <f t="shared" si="79"/>
        <v>2.2854074034676933E-2</v>
      </c>
      <c r="BU40">
        <f t="shared" si="79"/>
        <v>4.4719589511727706E-2</v>
      </c>
      <c r="BV40">
        <f t="shared" si="79"/>
        <v>9.3737391749768376E-2</v>
      </c>
      <c r="BW40">
        <f t="shared" si="79"/>
        <v>0.14295392374842875</v>
      </c>
      <c r="BX40">
        <f t="shared" si="79"/>
        <v>0.16605328431405125</v>
      </c>
      <c r="BY40">
        <f t="shared" si="79"/>
        <v>3.3372836809320579E-2</v>
      </c>
      <c r="BZ40">
        <f t="shared" si="79"/>
        <v>3.8235798799603399E-2</v>
      </c>
      <c r="CA40" s="18">
        <f t="shared" si="2"/>
        <v>12.047669434990896</v>
      </c>
      <c r="CB40">
        <f t="shared" ref="CB40:CC40" si="80">CB13/$C$13*100</f>
        <v>19.822562849434789</v>
      </c>
      <c r="CC40">
        <f t="shared" si="80"/>
        <v>0.71028662491942673</v>
      </c>
      <c r="CD40" s="17">
        <f t="shared" si="3"/>
        <v>20.532849474354215</v>
      </c>
    </row>
    <row r="41" spans="1:82" x14ac:dyDescent="0.15">
      <c r="A41" s="35"/>
      <c r="B41">
        <v>1111</v>
      </c>
      <c r="D41">
        <f>D14/$C$14*100</f>
        <v>10.090718436994106</v>
      </c>
      <c r="E41">
        <f t="shared" ref="E41:R41" si="81">E14/$C$14*100</f>
        <v>0.42614688554438185</v>
      </c>
      <c r="F41">
        <f t="shared" si="81"/>
        <v>0.31199885803408894</v>
      </c>
      <c r="G41">
        <f t="shared" si="81"/>
        <v>13.534432249248256</v>
      </c>
      <c r="H41">
        <f t="shared" si="81"/>
        <v>0.26258705111069947</v>
      </c>
      <c r="I41">
        <f t="shared" si="81"/>
        <v>3.1322293850528795</v>
      </c>
      <c r="J41">
        <f t="shared" si="81"/>
        <v>6.2633042382868931</v>
      </c>
      <c r="K41">
        <f t="shared" si="81"/>
        <v>3.4662706132596486</v>
      </c>
      <c r="L41">
        <f t="shared" si="81"/>
        <v>1.1947740899309394</v>
      </c>
      <c r="M41">
        <f t="shared" si="81"/>
        <v>0.14347237424191578</v>
      </c>
      <c r="N41">
        <f t="shared" si="81"/>
        <v>3.1248844077105509</v>
      </c>
      <c r="O41">
        <f t="shared" si="81"/>
        <v>0.72119748437977693</v>
      </c>
      <c r="P41">
        <f t="shared" si="81"/>
        <v>5.4990183785510069</v>
      </c>
      <c r="Q41">
        <f t="shared" si="81"/>
        <v>0.77604506116806382</v>
      </c>
      <c r="R41">
        <f t="shared" si="81"/>
        <v>6.8940296755661326</v>
      </c>
      <c r="S41" s="5">
        <f t="shared" si="0"/>
        <v>55.84110918907934</v>
      </c>
      <c r="T41">
        <f t="shared" ref="T41:AJ41" si="82">T14/$C$14*100</f>
        <v>0.43991776890544654</v>
      </c>
      <c r="U41">
        <f t="shared" si="82"/>
        <v>0.44291311912741288</v>
      </c>
      <c r="V41">
        <f t="shared" si="82"/>
        <v>0.30594844983909836</v>
      </c>
      <c r="W41">
        <f t="shared" si="82"/>
        <v>0.58570987808913821</v>
      </c>
      <c r="X41">
        <f t="shared" si="82"/>
        <v>0.37544722088914956</v>
      </c>
      <c r="Y41">
        <f t="shared" si="82"/>
        <v>1.7402528425539503</v>
      </c>
      <c r="Z41">
        <f t="shared" si="82"/>
        <v>0.78368550197963327</v>
      </c>
      <c r="AA41">
        <f t="shared" si="82"/>
        <v>0.51659282451461697</v>
      </c>
      <c r="AB41">
        <f t="shared" si="82"/>
        <v>2.0983732446490957E-2</v>
      </c>
      <c r="AC41">
        <f t="shared" si="82"/>
        <v>0.43698547478210353</v>
      </c>
      <c r="AD41">
        <f t="shared" si="82"/>
        <v>0.56378928181968613</v>
      </c>
      <c r="AE41">
        <f t="shared" si="82"/>
        <v>0.31519329593500256</v>
      </c>
      <c r="AF41">
        <f t="shared" si="82"/>
        <v>0.85546860525631119</v>
      </c>
      <c r="AG41">
        <f t="shared" si="82"/>
        <v>1.2446973858914493E-2</v>
      </c>
      <c r="AH41">
        <f t="shared" si="82"/>
        <v>0.99809124913719149</v>
      </c>
      <c r="AI41">
        <f t="shared" si="82"/>
        <v>4.0918262182768714</v>
      </c>
      <c r="AJ41">
        <f t="shared" si="82"/>
        <v>1.4399060613074484</v>
      </c>
      <c r="AK41" s="16">
        <f t="shared" si="1"/>
        <v>13.925158498718467</v>
      </c>
      <c r="AL41">
        <f t="shared" ref="AL41:BZ41" si="83">AL14/$C$14*100</f>
        <v>0.17965937583503763</v>
      </c>
      <c r="AM41">
        <f t="shared" si="83"/>
        <v>0.12614517740285175</v>
      </c>
      <c r="AN41">
        <f t="shared" si="83"/>
        <v>0.6732450754966024</v>
      </c>
      <c r="AO41">
        <f t="shared" si="83"/>
        <v>0.24881537882185198</v>
      </c>
      <c r="AP41">
        <f t="shared" si="83"/>
        <v>9.2099720283968803E-2</v>
      </c>
      <c r="AQ41">
        <f t="shared" si="83"/>
        <v>0.78613061959427832</v>
      </c>
      <c r="AR41">
        <f t="shared" si="83"/>
        <v>0.2485646614458856</v>
      </c>
      <c r="AS41">
        <f t="shared" si="83"/>
        <v>0.54284228661716005</v>
      </c>
      <c r="AT41">
        <f t="shared" si="83"/>
        <v>0.25626002205302956</v>
      </c>
      <c r="AU41">
        <f t="shared" si="83"/>
        <v>0.2089615341786441</v>
      </c>
      <c r="AV41">
        <f t="shared" si="83"/>
        <v>0.13889174295506013</v>
      </c>
      <c r="AW41">
        <f t="shared" si="83"/>
        <v>0.18750548286092522</v>
      </c>
      <c r="AX41">
        <f t="shared" si="83"/>
        <v>0.18576645456794316</v>
      </c>
      <c r="AY41">
        <f t="shared" si="83"/>
        <v>0</v>
      </c>
      <c r="AZ41">
        <f t="shared" si="83"/>
        <v>0.5487631792535651</v>
      </c>
      <c r="BA41">
        <f t="shared" si="83"/>
        <v>9.3556398936530949E-2</v>
      </c>
      <c r="BB41">
        <f t="shared" si="83"/>
        <v>0.12756812089283587</v>
      </c>
      <c r="BC41">
        <f t="shared" si="83"/>
        <v>1.1143017331334966</v>
      </c>
      <c r="BD41">
        <f t="shared" si="83"/>
        <v>0.10594008434047075</v>
      </c>
      <c r="BE41">
        <f t="shared" si="83"/>
        <v>0</v>
      </c>
      <c r="BF41">
        <f t="shared" si="83"/>
        <v>0.63680708514977258</v>
      </c>
      <c r="BG41">
        <f t="shared" si="83"/>
        <v>0.12776878249359033</v>
      </c>
      <c r="BH41">
        <f t="shared" si="83"/>
        <v>0.22972191510811216</v>
      </c>
      <c r="BI41">
        <f t="shared" si="83"/>
        <v>0.15293047389392062</v>
      </c>
      <c r="BJ41">
        <f t="shared" si="83"/>
        <v>0.57204943398551777</v>
      </c>
      <c r="BK41">
        <f t="shared" si="83"/>
        <v>0.1267835541020019</v>
      </c>
      <c r="BL41">
        <f t="shared" si="83"/>
        <v>0</v>
      </c>
      <c r="BM41">
        <f t="shared" si="83"/>
        <v>0.79852824010723422</v>
      </c>
      <c r="BN41">
        <f t="shared" si="83"/>
        <v>0.25434550295256109</v>
      </c>
      <c r="BO41">
        <f t="shared" si="83"/>
        <v>1.034328387496793</v>
      </c>
      <c r="BP41">
        <f t="shared" si="83"/>
        <v>0.32351414835710113</v>
      </c>
      <c r="BQ41">
        <f t="shared" si="83"/>
        <v>6.4693185170447157E-2</v>
      </c>
      <c r="BR41">
        <f t="shared" si="83"/>
        <v>0.69720672775509185</v>
      </c>
      <c r="BS41">
        <f t="shared" si="83"/>
        <v>0.21928468418895072</v>
      </c>
      <c r="BT41">
        <f t="shared" si="83"/>
        <v>5.3784530541331442E-2</v>
      </c>
      <c r="BU41">
        <f t="shared" si="83"/>
        <v>3.657623819099895E-2</v>
      </c>
      <c r="BV41">
        <f t="shared" si="83"/>
        <v>6.1288956654644414E-2</v>
      </c>
      <c r="BW41">
        <f t="shared" si="83"/>
        <v>0.14902018480030585</v>
      </c>
      <c r="BX41">
        <f t="shared" si="83"/>
        <v>0.10605236340491637</v>
      </c>
      <c r="BY41">
        <f t="shared" si="83"/>
        <v>2.289746040597937E-2</v>
      </c>
      <c r="BZ41">
        <f t="shared" si="83"/>
        <v>3.4049189070232376E-2</v>
      </c>
      <c r="CA41" s="18">
        <f t="shared" si="2"/>
        <v>11.566648092499641</v>
      </c>
      <c r="CB41">
        <f t="shared" ref="CB41:CC41" si="84">CB14/$C$14*100</f>
        <v>17.575852707667121</v>
      </c>
      <c r="CC41">
        <f t="shared" si="84"/>
        <v>1.0912315115501678</v>
      </c>
      <c r="CD41" s="17">
        <f t="shared" si="3"/>
        <v>18.667084219217287</v>
      </c>
    </row>
    <row r="42" spans="1:82" x14ac:dyDescent="0.15">
      <c r="A42" s="35"/>
      <c r="B42">
        <v>1112</v>
      </c>
      <c r="D42">
        <f>D15/$C$15*100</f>
        <v>10.158867211658317</v>
      </c>
      <c r="E42">
        <f t="shared" ref="E42:R42" si="85">E15/$C$15*100</f>
        <v>0.46223489604498619</v>
      </c>
      <c r="F42">
        <f t="shared" si="85"/>
        <v>0.35535232467562156</v>
      </c>
      <c r="G42">
        <f t="shared" si="85"/>
        <v>15.155347895682155</v>
      </c>
      <c r="H42">
        <f t="shared" si="85"/>
        <v>0.29490102607699542</v>
      </c>
      <c r="I42">
        <f t="shared" si="85"/>
        <v>3.5120154812932145</v>
      </c>
      <c r="J42">
        <f t="shared" si="85"/>
        <v>6.3961435338544606</v>
      </c>
      <c r="K42">
        <f t="shared" si="85"/>
        <v>2.8523204206793129</v>
      </c>
      <c r="L42">
        <f t="shared" si="85"/>
        <v>1.6403463287234552</v>
      </c>
      <c r="M42">
        <f t="shared" si="85"/>
        <v>0.26013591814470166</v>
      </c>
      <c r="N42">
        <f t="shared" si="85"/>
        <v>2.4783968502009088</v>
      </c>
      <c r="O42">
        <f t="shared" si="85"/>
        <v>0.53946012201385052</v>
      </c>
      <c r="P42">
        <f t="shared" si="85"/>
        <v>5.5030511503786794</v>
      </c>
      <c r="Q42">
        <f t="shared" si="85"/>
        <v>0.61135251893090026</v>
      </c>
      <c r="R42">
        <f t="shared" si="85"/>
        <v>7.3594306127734956</v>
      </c>
      <c r="S42" s="5">
        <f t="shared" si="0"/>
        <v>57.579356291131056</v>
      </c>
      <c r="T42">
        <f t="shared" ref="T42:AJ42" si="86">T15/$C$15*100</f>
        <v>0.25909546052931171</v>
      </c>
      <c r="U42">
        <f t="shared" si="86"/>
        <v>0.34994936856162656</v>
      </c>
      <c r="V42">
        <f t="shared" si="86"/>
        <v>0.24061056391803901</v>
      </c>
      <c r="W42">
        <f t="shared" si="86"/>
        <v>0.85315347865265978</v>
      </c>
      <c r="X42">
        <f t="shared" si="86"/>
        <v>0.34960977353357869</v>
      </c>
      <c r="Y42">
        <f t="shared" si="86"/>
        <v>2.0206775190971036</v>
      </c>
      <c r="Z42">
        <f t="shared" si="86"/>
        <v>0.89630509598328367</v>
      </c>
      <c r="AA42">
        <f t="shared" si="86"/>
        <v>0.75522944771155665</v>
      </c>
      <c r="AB42">
        <f t="shared" si="86"/>
        <v>1.9011200029358036E-2</v>
      </c>
      <c r="AC42">
        <f t="shared" si="86"/>
        <v>0.35557883011578151</v>
      </c>
      <c r="AD42">
        <f t="shared" si="86"/>
        <v>0.61788881671911644</v>
      </c>
      <c r="AE42">
        <f t="shared" si="86"/>
        <v>0.38277409819327241</v>
      </c>
      <c r="AF42">
        <f t="shared" si="86"/>
        <v>1.2692834315483155</v>
      </c>
      <c r="AG42">
        <f t="shared" si="86"/>
        <v>1.1730381783208422E-2</v>
      </c>
      <c r="AH42">
        <f t="shared" si="86"/>
        <v>0.58143857426342438</v>
      </c>
      <c r="AI42">
        <f t="shared" si="86"/>
        <v>4.0054084272001962</v>
      </c>
      <c r="AJ42">
        <f t="shared" si="86"/>
        <v>1.1940747905626792</v>
      </c>
      <c r="AK42" s="16">
        <f t="shared" si="1"/>
        <v>14.161819258402511</v>
      </c>
      <c r="AL42">
        <f t="shared" ref="AL42:BZ42" si="87">AL15/$C$15*100</f>
        <v>8.049124759321008E-2</v>
      </c>
      <c r="AM42">
        <f t="shared" si="87"/>
        <v>0.11524433988578579</v>
      </c>
      <c r="AN42">
        <f t="shared" si="87"/>
        <v>0.66252952323208536</v>
      </c>
      <c r="AO42">
        <f t="shared" si="87"/>
        <v>0.18751305150654307</v>
      </c>
      <c r="AP42">
        <f t="shared" si="87"/>
        <v>0.22160309329379424</v>
      </c>
      <c r="AQ42">
        <f t="shared" si="87"/>
        <v>0.50287318792756097</v>
      </c>
      <c r="AR42">
        <f t="shared" si="87"/>
        <v>0.18301495034743465</v>
      </c>
      <c r="AS42">
        <f t="shared" si="87"/>
        <v>0.49352356949648996</v>
      </c>
      <c r="AT42">
        <f t="shared" si="87"/>
        <v>0.29600294181714121</v>
      </c>
      <c r="AU42">
        <f t="shared" si="87"/>
        <v>8.6967114799981038E-2</v>
      </c>
      <c r="AV42">
        <f t="shared" si="87"/>
        <v>0.19477744993002291</v>
      </c>
      <c r="AW42">
        <f t="shared" si="87"/>
        <v>0.12274787823388281</v>
      </c>
      <c r="AX42">
        <f t="shared" si="87"/>
        <v>7.2111224160441759E-2</v>
      </c>
      <c r="AY42">
        <f t="shared" si="87"/>
        <v>0</v>
      </c>
      <c r="AZ42">
        <f t="shared" si="87"/>
        <v>0.44724825697710685</v>
      </c>
      <c r="BA42">
        <f t="shared" si="87"/>
        <v>8.2050839415352739E-2</v>
      </c>
      <c r="BB42">
        <f t="shared" si="87"/>
        <v>0.12897158855255533</v>
      </c>
      <c r="BC42">
        <f t="shared" si="87"/>
        <v>1.0604497279188645</v>
      </c>
      <c r="BD42">
        <f t="shared" si="87"/>
        <v>1.8666615607113381E-2</v>
      </c>
      <c r="BE42">
        <f t="shared" si="87"/>
        <v>0</v>
      </c>
      <c r="BF42">
        <f t="shared" si="87"/>
        <v>0.5646895092787102</v>
      </c>
      <c r="BG42">
        <f t="shared" si="87"/>
        <v>8.2710085769653732E-2</v>
      </c>
      <c r="BH42">
        <f t="shared" si="87"/>
        <v>0.2565084921169955</v>
      </c>
      <c r="BI42">
        <f t="shared" si="87"/>
        <v>0.15479449759601588</v>
      </c>
      <c r="BJ42">
        <f t="shared" si="87"/>
        <v>0.14252274027965597</v>
      </c>
      <c r="BK42">
        <f t="shared" si="87"/>
        <v>3.8781083531147433E-2</v>
      </c>
      <c r="BL42">
        <f t="shared" si="87"/>
        <v>0</v>
      </c>
      <c r="BM42">
        <f t="shared" si="87"/>
        <v>0.51355818312452495</v>
      </c>
      <c r="BN42">
        <f t="shared" si="87"/>
        <v>8.8707777449497094E-2</v>
      </c>
      <c r="BO42">
        <f t="shared" si="87"/>
        <v>0.70437923193152974</v>
      </c>
      <c r="BP42">
        <f t="shared" si="87"/>
        <v>0.22734408612726265</v>
      </c>
      <c r="BQ42">
        <f t="shared" si="87"/>
        <v>0.12188679908699239</v>
      </c>
      <c r="BR42">
        <f t="shared" si="87"/>
        <v>0.87215117594231373</v>
      </c>
      <c r="BS42">
        <f t="shared" si="87"/>
        <v>0.32943020449155097</v>
      </c>
      <c r="BT42">
        <f t="shared" si="87"/>
        <v>0.10478907258443326</v>
      </c>
      <c r="BU42">
        <f t="shared" si="87"/>
        <v>3.8428419165502957E-2</v>
      </c>
      <c r="BV42">
        <f t="shared" si="87"/>
        <v>0.11721118033946212</v>
      </c>
      <c r="BW42">
        <f t="shared" si="87"/>
        <v>0.10007787722357965</v>
      </c>
      <c r="BX42">
        <f t="shared" si="87"/>
        <v>7.9641376347973553E-2</v>
      </c>
      <c r="BY42">
        <f t="shared" si="87"/>
        <v>2.2067181602774551E-2</v>
      </c>
      <c r="BZ42">
        <f t="shared" si="87"/>
        <v>0.1457373353965507</v>
      </c>
      <c r="CA42" s="18">
        <f t="shared" si="2"/>
        <v>9.6622029100814952</v>
      </c>
      <c r="CB42">
        <f t="shared" ref="CB42:CC42" si="88">CB15/$C$15*100</f>
        <v>17.855767076463415</v>
      </c>
      <c r="CC42">
        <f t="shared" si="88"/>
        <v>0.74085447725520992</v>
      </c>
      <c r="CD42" s="17">
        <f t="shared" si="3"/>
        <v>18.596621553718624</v>
      </c>
    </row>
    <row r="43" spans="1:82" x14ac:dyDescent="0.15">
      <c r="A43" s="35"/>
      <c r="B43">
        <v>1113</v>
      </c>
      <c r="D43">
        <f>D16/$C$16*100</f>
        <v>9.5707251690743771</v>
      </c>
      <c r="E43">
        <f t="shared" ref="E43:R43" si="89">E16/$C$16*100</f>
        <v>0.76400641581046391</v>
      </c>
      <c r="F43">
        <f t="shared" si="89"/>
        <v>0.70681186431537624</v>
      </c>
      <c r="G43">
        <f t="shared" si="89"/>
        <v>13.243054039975712</v>
      </c>
      <c r="H43">
        <f t="shared" si="89"/>
        <v>0.32853693286428287</v>
      </c>
      <c r="I43">
        <f t="shared" si="89"/>
        <v>3.080537815662669</v>
      </c>
      <c r="J43">
        <f t="shared" si="89"/>
        <v>5.9820120631281091</v>
      </c>
      <c r="K43">
        <f t="shared" si="89"/>
        <v>2.4527306282054422</v>
      </c>
      <c r="L43">
        <f t="shared" si="89"/>
        <v>1.0414896050387477</v>
      </c>
      <c r="M43">
        <f t="shared" si="89"/>
        <v>0.27893956533487302</v>
      </c>
      <c r="N43">
        <f t="shared" si="89"/>
        <v>3.6498196868155834</v>
      </c>
      <c r="O43">
        <f t="shared" si="89"/>
        <v>0.53702816342136783</v>
      </c>
      <c r="P43">
        <f t="shared" si="89"/>
        <v>7.2023504720583995</v>
      </c>
      <c r="Q43">
        <f t="shared" si="89"/>
        <v>0.7575570844207965</v>
      </c>
      <c r="R43">
        <f t="shared" si="89"/>
        <v>6.4322556845741232</v>
      </c>
      <c r="S43" s="5">
        <f t="shared" si="0"/>
        <v>56.027855190700322</v>
      </c>
      <c r="T43">
        <f t="shared" ref="T43:AJ43" si="90">T16/$C$16*100</f>
        <v>0.48135207363487026</v>
      </c>
      <c r="U43">
        <f t="shared" si="90"/>
        <v>0.27613281537837098</v>
      </c>
      <c r="V43">
        <f t="shared" si="90"/>
        <v>0.35003280506954021</v>
      </c>
      <c r="W43">
        <f t="shared" si="90"/>
        <v>0.55636307350427094</v>
      </c>
      <c r="X43">
        <f t="shared" si="90"/>
        <v>0.29625092883528825</v>
      </c>
      <c r="Y43">
        <f t="shared" si="90"/>
        <v>1.3737297134581083</v>
      </c>
      <c r="Z43">
        <f t="shared" si="90"/>
        <v>0.68170243274158993</v>
      </c>
      <c r="AA43">
        <f t="shared" si="90"/>
        <v>0.6303329523939456</v>
      </c>
      <c r="AB43">
        <f t="shared" si="90"/>
        <v>1.3421668333956499E-2</v>
      </c>
      <c r="AC43">
        <f t="shared" si="90"/>
        <v>0.48524810784705136</v>
      </c>
      <c r="AD43">
        <f t="shared" si="90"/>
        <v>0.54655179380182872</v>
      </c>
      <c r="AE43">
        <f t="shared" si="90"/>
        <v>0.30883152456649832</v>
      </c>
      <c r="AF43">
        <f t="shared" si="90"/>
        <v>1.7010576235111683</v>
      </c>
      <c r="AG43">
        <f t="shared" si="90"/>
        <v>3.1258024026297113E-2</v>
      </c>
      <c r="AH43">
        <f t="shared" si="90"/>
        <v>1.3260034019454581</v>
      </c>
      <c r="AI43">
        <f t="shared" si="90"/>
        <v>3.3854201191976858</v>
      </c>
      <c r="AJ43">
        <f t="shared" si="90"/>
        <v>0.93754824234902545</v>
      </c>
      <c r="AK43" s="16">
        <f t="shared" si="1"/>
        <v>13.381237300594954</v>
      </c>
      <c r="AL43">
        <f t="shared" ref="AL43:BZ43" si="91">AL16/$C$16*100</f>
        <v>0.13769266393602064</v>
      </c>
      <c r="AM43">
        <f t="shared" si="91"/>
        <v>8.9091849259842509E-2</v>
      </c>
      <c r="AN43">
        <f t="shared" si="91"/>
        <v>0.97015891007190613</v>
      </c>
      <c r="AO43">
        <f t="shared" si="91"/>
        <v>0.2370337002855035</v>
      </c>
      <c r="AP43">
        <f t="shared" si="91"/>
        <v>0.31310612588597003</v>
      </c>
      <c r="AQ43">
        <f t="shared" si="91"/>
        <v>0.50296246522400112</v>
      </c>
      <c r="AR43">
        <f t="shared" si="91"/>
        <v>0.27183579980402406</v>
      </c>
      <c r="AS43">
        <f t="shared" si="91"/>
        <v>0.47368494848618031</v>
      </c>
      <c r="AT43">
        <f t="shared" si="91"/>
        <v>0.26367970823941372</v>
      </c>
      <c r="AU43">
        <f t="shared" si="91"/>
        <v>4.9350969798714742E-2</v>
      </c>
      <c r="AV43">
        <f t="shared" si="91"/>
        <v>0.17458140143235235</v>
      </c>
      <c r="AW43">
        <f t="shared" si="91"/>
        <v>0.12817066922743173</v>
      </c>
      <c r="AX43">
        <f t="shared" si="91"/>
        <v>0.22445599003966954</v>
      </c>
      <c r="AY43">
        <f t="shared" si="91"/>
        <v>0</v>
      </c>
      <c r="AZ43">
        <f t="shared" si="91"/>
        <v>0.2799275261693519</v>
      </c>
      <c r="BA43">
        <f t="shared" si="91"/>
        <v>0.27994715496029576</v>
      </c>
      <c r="BB43">
        <f t="shared" si="91"/>
        <v>9.984236497736694E-2</v>
      </c>
      <c r="BC43">
        <f t="shared" si="91"/>
        <v>0.91505386095729235</v>
      </c>
      <c r="BD43">
        <f t="shared" si="91"/>
        <v>7.1316880488855289E-2</v>
      </c>
      <c r="BE43">
        <f t="shared" si="91"/>
        <v>0</v>
      </c>
      <c r="BF43">
        <f t="shared" si="91"/>
        <v>0.44143051134029271</v>
      </c>
      <c r="BG43">
        <f t="shared" si="91"/>
        <v>8.1923179451246247E-2</v>
      </c>
      <c r="BH43">
        <f t="shared" si="91"/>
        <v>0.10781259918038286</v>
      </c>
      <c r="BI43">
        <f t="shared" si="91"/>
        <v>9.8340904896649442E-2</v>
      </c>
      <c r="BJ43">
        <f t="shared" si="91"/>
        <v>0.11824869229392802</v>
      </c>
      <c r="BK43">
        <f t="shared" si="91"/>
        <v>1.6245746171051425E-2</v>
      </c>
      <c r="BL43">
        <f t="shared" si="91"/>
        <v>0</v>
      </c>
      <c r="BM43">
        <f t="shared" si="91"/>
        <v>0.47449521265402855</v>
      </c>
      <c r="BN43">
        <f t="shared" si="91"/>
        <v>9.5554851601955718E-2</v>
      </c>
      <c r="BO43">
        <f t="shared" si="91"/>
        <v>0.9295577227152978</v>
      </c>
      <c r="BP43">
        <f t="shared" si="91"/>
        <v>0.3794996396530913</v>
      </c>
      <c r="BQ43">
        <f t="shared" si="91"/>
        <v>0.23978058153083709</v>
      </c>
      <c r="BR43">
        <f t="shared" si="91"/>
        <v>1.0868621269414738</v>
      </c>
      <c r="BS43">
        <f t="shared" si="91"/>
        <v>0.31229918405013835</v>
      </c>
      <c r="BT43">
        <f t="shared" si="91"/>
        <v>4.4471637417476041E-2</v>
      </c>
      <c r="BU43">
        <f t="shared" si="91"/>
        <v>2.9384616820729369E-2</v>
      </c>
      <c r="BV43">
        <f t="shared" si="91"/>
        <v>2.0614480905437525E-2</v>
      </c>
      <c r="BW43">
        <f t="shared" si="91"/>
        <v>0.23915342443378007</v>
      </c>
      <c r="BX43">
        <f t="shared" si="91"/>
        <v>6.1600769632465038E-2</v>
      </c>
      <c r="BY43">
        <f t="shared" si="91"/>
        <v>1.884857571157485E-2</v>
      </c>
      <c r="BZ43">
        <f t="shared" si="91"/>
        <v>9.6771521383717737E-2</v>
      </c>
      <c r="CA43" s="18">
        <f t="shared" si="2"/>
        <v>10.374788968029748</v>
      </c>
      <c r="CB43">
        <f t="shared" ref="CB43:CC43" si="92">CB16/$C$16*100</f>
        <v>19.300423483019653</v>
      </c>
      <c r="CC43">
        <f t="shared" si="92"/>
        <v>0.91569506635985864</v>
      </c>
      <c r="CD43" s="17">
        <f t="shared" si="3"/>
        <v>20.216118549379512</v>
      </c>
    </row>
    <row r="44" spans="1:82" x14ac:dyDescent="0.15">
      <c r="A44" s="35"/>
      <c r="B44" t="s">
        <v>75</v>
      </c>
      <c r="D44">
        <f>SUM(D3:D4)/SUM($C$3:$C$4)*100</f>
        <v>10.125105649666143</v>
      </c>
      <c r="E44">
        <f t="shared" ref="E44:R44" si="93">SUM(E3:E4)/SUM($C$3:$C$4)*100</f>
        <v>0.4443565466587529</v>
      </c>
      <c r="F44">
        <f t="shared" si="93"/>
        <v>0.33387459805755954</v>
      </c>
      <c r="G44">
        <f t="shared" si="93"/>
        <v>14.352330609592856</v>
      </c>
      <c r="H44">
        <f t="shared" si="93"/>
        <v>0.27889237039075965</v>
      </c>
      <c r="I44">
        <f t="shared" si="93"/>
        <v>3.3238657765455781</v>
      </c>
      <c r="J44">
        <f t="shared" si="93"/>
        <v>6.3303336622258133</v>
      </c>
      <c r="K44">
        <f t="shared" si="93"/>
        <v>3.1564772832060704</v>
      </c>
      <c r="L44">
        <f t="shared" si="93"/>
        <v>1.4196055327794563</v>
      </c>
      <c r="M44">
        <f t="shared" si="93"/>
        <v>0.20233967031620886</v>
      </c>
      <c r="N44">
        <f t="shared" si="93"/>
        <v>2.7986730379618399</v>
      </c>
      <c r="O44">
        <f t="shared" si="93"/>
        <v>0.62949456879656029</v>
      </c>
      <c r="P44">
        <f t="shared" si="93"/>
        <v>5.5010532762168749</v>
      </c>
      <c r="Q44">
        <f t="shared" si="93"/>
        <v>0.69294279699218875</v>
      </c>
      <c r="R44">
        <f t="shared" si="93"/>
        <v>7.1288664878840304</v>
      </c>
      <c r="S44" s="5">
        <f t="shared" si="0"/>
        <v>56.718211867290691</v>
      </c>
      <c r="T44">
        <f t="shared" ref="T44:AJ44" si="94">SUM(T3:T4)/SUM($C$3:$C$4)*100</f>
        <v>0.34867658071657254</v>
      </c>
      <c r="U44">
        <f t="shared" si="94"/>
        <v>0.39600450958531769</v>
      </c>
      <c r="V44">
        <f t="shared" si="94"/>
        <v>0.27297958444453752</v>
      </c>
      <c r="W44">
        <f t="shared" si="94"/>
        <v>0.7206593326562547</v>
      </c>
      <c r="X44">
        <f t="shared" si="94"/>
        <v>0.36240989481107538</v>
      </c>
      <c r="Y44">
        <f t="shared" si="94"/>
        <v>1.8817524225286462</v>
      </c>
      <c r="Z44">
        <f t="shared" si="94"/>
        <v>0.84051226004129442</v>
      </c>
      <c r="AA44">
        <f t="shared" si="94"/>
        <v>0.63700655687654217</v>
      </c>
      <c r="AB44">
        <f t="shared" si="94"/>
        <v>1.998841166391415E-2</v>
      </c>
      <c r="AC44">
        <f t="shared" si="94"/>
        <v>0.39590846911544547</v>
      </c>
      <c r="AD44">
        <f t="shared" si="94"/>
        <v>0.59108738396768945</v>
      </c>
      <c r="AE44">
        <f t="shared" si="94"/>
        <v>0.34929391522350017</v>
      </c>
      <c r="AF44">
        <f t="shared" si="94"/>
        <v>1.0642755648628406</v>
      </c>
      <c r="AG44">
        <f t="shared" si="94"/>
        <v>1.2085388427220144E-2</v>
      </c>
      <c r="AH44">
        <f t="shared" si="94"/>
        <v>0.78785233857933623</v>
      </c>
      <c r="AI44">
        <f t="shared" si="94"/>
        <v>4.0482206365911644</v>
      </c>
      <c r="AJ44">
        <f t="shared" si="94"/>
        <v>1.3158619793677566</v>
      </c>
      <c r="AK44" s="16">
        <f t="shared" si="1"/>
        <v>14.044575229459108</v>
      </c>
      <c r="AL44">
        <f t="shared" ref="AL44:BZ44" si="95">SUM(AL3:AL4)/SUM($C$3:$C$4)*100</f>
        <v>0.12962009731620874</v>
      </c>
      <c r="AM44">
        <f t="shared" si="95"/>
        <v>0.12064472020681798</v>
      </c>
      <c r="AN44">
        <f t="shared" si="95"/>
        <v>0.66783811144722882</v>
      </c>
      <c r="AO44">
        <f t="shared" si="95"/>
        <v>0.2178828172744281</v>
      </c>
      <c r="AP44">
        <f t="shared" si="95"/>
        <v>0.15744586995983995</v>
      </c>
      <c r="AQ44">
        <f t="shared" si="95"/>
        <v>0.64320165877800828</v>
      </c>
      <c r="AR44">
        <f t="shared" si="95"/>
        <v>0.21548891111523977</v>
      </c>
      <c r="AS44">
        <f t="shared" si="95"/>
        <v>0.51795653888806614</v>
      </c>
      <c r="AT44">
        <f t="shared" si="95"/>
        <v>0.27631391503745972</v>
      </c>
      <c r="AU44">
        <f t="shared" si="95"/>
        <v>0.14740432989073507</v>
      </c>
      <c r="AV44">
        <f t="shared" si="95"/>
        <v>0.1670911302594412</v>
      </c>
      <c r="AW44">
        <f t="shared" si="95"/>
        <v>0.15482942179579343</v>
      </c>
      <c r="AX44">
        <f t="shared" si="95"/>
        <v>0.12841712439188108</v>
      </c>
      <c r="AY44">
        <f t="shared" si="95"/>
        <v>0</v>
      </c>
      <c r="AZ44">
        <f t="shared" si="95"/>
        <v>0.49753973115921657</v>
      </c>
      <c r="BA44">
        <f t="shared" si="95"/>
        <v>8.7750804865104615E-2</v>
      </c>
      <c r="BB44">
        <f t="shared" si="95"/>
        <v>0.12827629710188579</v>
      </c>
      <c r="BC44">
        <f t="shared" si="95"/>
        <v>1.0871285320707402</v>
      </c>
      <c r="BD44">
        <f t="shared" si="95"/>
        <v>6.1902735983916796E-2</v>
      </c>
      <c r="BE44">
        <f t="shared" si="95"/>
        <v>0</v>
      </c>
      <c r="BF44">
        <f t="shared" si="95"/>
        <v>0.60041725376851673</v>
      </c>
      <c r="BG44">
        <f t="shared" si="95"/>
        <v>0.10503259986073604</v>
      </c>
      <c r="BH44">
        <f>SUM(BH3:BH4)/SUM($C$3:$C$4)*100</f>
        <v>0.24323816283081773</v>
      </c>
      <c r="BI44">
        <f t="shared" si="95"/>
        <v>0.15387104222820833</v>
      </c>
      <c r="BJ44">
        <f t="shared" si="95"/>
        <v>0.35531441802144875</v>
      </c>
      <c r="BK44">
        <f t="shared" si="95"/>
        <v>8.2378358467960766E-2</v>
      </c>
      <c r="BL44">
        <f t="shared" si="95"/>
        <v>0</v>
      </c>
      <c r="BM44">
        <f t="shared" si="95"/>
        <v>0.65473510511822652</v>
      </c>
      <c r="BN44">
        <f t="shared" si="95"/>
        <v>0.17076630844097973</v>
      </c>
      <c r="BO44">
        <f t="shared" si="95"/>
        <v>0.86783923432732968</v>
      </c>
      <c r="BP44">
        <f t="shared" si="95"/>
        <v>0.27498766495552929</v>
      </c>
      <c r="BQ44">
        <f t="shared" si="95"/>
        <v>9.355252966961318E-2</v>
      </c>
      <c r="BR44">
        <f t="shared" si="95"/>
        <v>0.78548200453369388</v>
      </c>
      <c r="BS44">
        <f t="shared" si="95"/>
        <v>0.27486304858625749</v>
      </c>
      <c r="BT44">
        <f t="shared" si="95"/>
        <v>7.9520929223742015E-2</v>
      </c>
      <c r="BU44">
        <f t="shared" si="95"/>
        <v>3.7510830799467591E-2</v>
      </c>
      <c r="BV44">
        <f t="shared" si="95"/>
        <v>8.9506769937688344E-2</v>
      </c>
      <c r="BW44">
        <f t="shared" si="95"/>
        <v>0.12432436968706842</v>
      </c>
      <c r="BX44">
        <f t="shared" si="95"/>
        <v>9.2725634739868085E-2</v>
      </c>
      <c r="BY44">
        <f t="shared" si="95"/>
        <v>2.2478509750981306E-2</v>
      </c>
      <c r="BZ44">
        <f t="shared" si="95"/>
        <v>9.0405947641350556E-2</v>
      </c>
      <c r="CA44" s="18">
        <f t="shared" si="2"/>
        <v>10.605683470131495</v>
      </c>
      <c r="CB44">
        <f t="shared" ref="CB44:CC44" si="96">SUM(CB3:CB4)/SUM($C$3:$C$4)*100</f>
        <v>17.717094791287614</v>
      </c>
      <c r="CC44">
        <f t="shared" si="96"/>
        <v>0.91443464831874421</v>
      </c>
      <c r="CD44" s="17">
        <f t="shared" si="3"/>
        <v>18.631529439606357</v>
      </c>
    </row>
    <row r="45" spans="1:82" x14ac:dyDescent="0.15">
      <c r="A45" s="35"/>
      <c r="B45" t="s">
        <v>76</v>
      </c>
      <c r="D45">
        <f>SUM(D5:D16)/SUM($C$5:$C$16)*100</f>
        <v>9.6804272919963346</v>
      </c>
      <c r="E45">
        <f t="shared" ref="E45:R45" si="97">SUM(E5:E16)/SUM($C$5:$C$16)*100</f>
        <v>0.57617239382664709</v>
      </c>
      <c r="F45">
        <f t="shared" si="97"/>
        <v>0.51612307088546561</v>
      </c>
      <c r="G45">
        <f t="shared" si="97"/>
        <v>13.703418375050767</v>
      </c>
      <c r="H45">
        <f t="shared" si="97"/>
        <v>0.33864760940362948</v>
      </c>
      <c r="I45">
        <f t="shared" si="97"/>
        <v>3.2398435267496235</v>
      </c>
      <c r="J45">
        <f t="shared" si="97"/>
        <v>6.3129503364452386</v>
      </c>
      <c r="K45">
        <f t="shared" si="97"/>
        <v>2.9189730679767392</v>
      </c>
      <c r="L45">
        <f t="shared" si="97"/>
        <v>1.199384602329997</v>
      </c>
      <c r="M45">
        <f t="shared" si="97"/>
        <v>0.22363797249519871</v>
      </c>
      <c r="N45">
        <f t="shared" si="97"/>
        <v>3.082957394682794</v>
      </c>
      <c r="O45">
        <f t="shared" si="97"/>
        <v>0.64276262502305614</v>
      </c>
      <c r="P45">
        <f t="shared" si="97"/>
        <v>6.088409887769652</v>
      </c>
      <c r="Q45">
        <f t="shared" si="97"/>
        <v>0.7112653663937295</v>
      </c>
      <c r="R45">
        <f t="shared" si="97"/>
        <v>6.7896900129083306</v>
      </c>
      <c r="S45" s="5">
        <f t="shared" si="0"/>
        <v>56.024663533937201</v>
      </c>
      <c r="T45">
        <f t="shared" ref="T45:AJ45" si="98">SUM(T5:T16)/SUM($C$5:$C$16)*100</f>
        <v>0.39893566109475237</v>
      </c>
      <c r="U45">
        <f t="shared" si="98"/>
        <v>0.37136357152183186</v>
      </c>
      <c r="V45">
        <f t="shared" si="98"/>
        <v>0.29198262354697457</v>
      </c>
      <c r="W45">
        <f t="shared" si="98"/>
        <v>0.66656695806881783</v>
      </c>
      <c r="X45">
        <f t="shared" si="98"/>
        <v>0.32205151995295062</v>
      </c>
      <c r="Y45">
        <f t="shared" si="98"/>
        <v>1.6063971508386641</v>
      </c>
      <c r="Z45">
        <f t="shared" si="98"/>
        <v>0.73948647278037682</v>
      </c>
      <c r="AA45">
        <f t="shared" si="98"/>
        <v>0.62654340131166264</v>
      </c>
      <c r="AB45">
        <f t="shared" si="98"/>
        <v>1.8411639411826358E-2</v>
      </c>
      <c r="AC45">
        <f t="shared" si="98"/>
        <v>0.42899430572253111</v>
      </c>
      <c r="AD45">
        <f t="shared" si="98"/>
        <v>0.58224377276992834</v>
      </c>
      <c r="AE45">
        <f t="shared" si="98"/>
        <v>0.31821285281184986</v>
      </c>
      <c r="AF45">
        <f t="shared" si="98"/>
        <v>1.3501677112642765</v>
      </c>
      <c r="AG45">
        <f t="shared" si="98"/>
        <v>2.0695029903640905E-2</v>
      </c>
      <c r="AH45">
        <f t="shared" si="98"/>
        <v>0.99874342485070067</v>
      </c>
      <c r="AI45">
        <f t="shared" si="98"/>
        <v>3.777245638817829</v>
      </c>
      <c r="AJ45">
        <f t="shared" si="98"/>
        <v>1.1662241016129438</v>
      </c>
      <c r="AK45" s="16">
        <f t="shared" si="1"/>
        <v>13.684265836281558</v>
      </c>
      <c r="AL45">
        <f t="shared" ref="AL45:BZ45" si="99">SUM(AL5:AL16)/SUM($C$5:$C$16)*100</f>
        <v>0.13230833767648359</v>
      </c>
      <c r="AM45">
        <f t="shared" si="99"/>
        <v>0.14709562129713688</v>
      </c>
      <c r="AN45">
        <f t="shared" si="99"/>
        <v>0.94134318625325863</v>
      </c>
      <c r="AO45">
        <f t="shared" si="99"/>
        <v>0.20908035087359578</v>
      </c>
      <c r="AP45">
        <f t="shared" si="99"/>
        <v>0.21753885408342383</v>
      </c>
      <c r="AQ45">
        <f t="shared" si="99"/>
        <v>0.5668191312945261</v>
      </c>
      <c r="AR45">
        <f t="shared" si="99"/>
        <v>0.24964336500663334</v>
      </c>
      <c r="AS45">
        <f t="shared" si="99"/>
        <v>0.50708353674114925</v>
      </c>
      <c r="AT45">
        <f t="shared" si="99"/>
        <v>0.31306178713106869</v>
      </c>
      <c r="AU45">
        <f t="shared" si="99"/>
        <v>9.307375960365849E-2</v>
      </c>
      <c r="AV45">
        <f t="shared" si="99"/>
        <v>0.16893267774698351</v>
      </c>
      <c r="AW45">
        <f t="shared" si="99"/>
        <v>0.13042080687719246</v>
      </c>
      <c r="AX45">
        <f t="shared" si="99"/>
        <v>0.15688449743149244</v>
      </c>
      <c r="AY45">
        <f t="shared" si="99"/>
        <v>0</v>
      </c>
      <c r="AZ45">
        <f t="shared" si="99"/>
        <v>0.4292162430779784</v>
      </c>
      <c r="BA45">
        <f t="shared" si="99"/>
        <v>0.20477651151998397</v>
      </c>
      <c r="BB45">
        <f t="shared" si="99"/>
        <v>0.12068944981946125</v>
      </c>
      <c r="BC45">
        <f t="shared" si="99"/>
        <v>0.98659625548933572</v>
      </c>
      <c r="BD45">
        <f t="shared" si="99"/>
        <v>9.7165957675676845E-2</v>
      </c>
      <c r="BE45">
        <f t="shared" si="99"/>
        <v>0</v>
      </c>
      <c r="BF45">
        <f t="shared" si="99"/>
        <v>0.52187654868554867</v>
      </c>
      <c r="BG45">
        <f t="shared" si="99"/>
        <v>0.10191301626579891</v>
      </c>
      <c r="BH45">
        <f t="shared" si="99"/>
        <v>0.18724089110835265</v>
      </c>
      <c r="BI45">
        <f t="shared" si="99"/>
        <v>0.12448265107838806</v>
      </c>
      <c r="BJ45">
        <f t="shared" si="99"/>
        <v>0.24321264419116145</v>
      </c>
      <c r="BK45">
        <f t="shared" si="99"/>
        <v>6.367472763356205E-2</v>
      </c>
      <c r="BL45">
        <f t="shared" si="99"/>
        <v>0</v>
      </c>
      <c r="BM45">
        <f t="shared" si="99"/>
        <v>0.52460842657060069</v>
      </c>
      <c r="BN45">
        <f t="shared" si="99"/>
        <v>0.12528515777764873</v>
      </c>
      <c r="BO45">
        <f t="shared" si="99"/>
        <v>0.88205036920815261</v>
      </c>
      <c r="BP45">
        <f t="shared" si="99"/>
        <v>0.33856654218839988</v>
      </c>
      <c r="BQ45">
        <f t="shared" si="99"/>
        <v>0.16481095258551384</v>
      </c>
      <c r="BR45">
        <f t="shared" si="99"/>
        <v>0.99805414555263294</v>
      </c>
      <c r="BS45">
        <f t="shared" si="99"/>
        <v>0.28744292382940478</v>
      </c>
      <c r="BT45">
        <f t="shared" si="99"/>
        <v>5.7242647405497615E-2</v>
      </c>
      <c r="BU45">
        <f t="shared" si="99"/>
        <v>3.5753767083145579E-2</v>
      </c>
      <c r="BV45">
        <f t="shared" si="99"/>
        <v>6.5082602206224235E-2</v>
      </c>
      <c r="BW45">
        <f t="shared" si="99"/>
        <v>0.16933600749794844</v>
      </c>
      <c r="BX45">
        <f t="shared" si="99"/>
        <v>9.3653444393862015E-2</v>
      </c>
      <c r="BY45">
        <f t="shared" si="99"/>
        <v>2.2979089780409325E-2</v>
      </c>
      <c r="BZ45">
        <f t="shared" si="99"/>
        <v>8.398955988141403E-2</v>
      </c>
      <c r="CA45" s="18">
        <f t="shared" si="2"/>
        <v>10.762986444522705</v>
      </c>
      <c r="CB45">
        <f t="shared" ref="CB45" si="100">SUM(CB5:CB16)/SUM($C$5:$C$16)*100</f>
        <v>18.647385036503948</v>
      </c>
      <c r="CC45">
        <f>SUM(CC5:CC16)/SUM($C$5:$C$16)*100</f>
        <v>0.88069915350484396</v>
      </c>
      <c r="CD45" s="17">
        <f t="shared" si="3"/>
        <v>19.528084190008791</v>
      </c>
    </row>
    <row r="46" spans="1:82" x14ac:dyDescent="0.15">
      <c r="A46" s="35"/>
      <c r="B46" t="s">
        <v>77</v>
      </c>
      <c r="D46">
        <f>SUM(D4:D9)/SUM($C$4:$C$9)*100</f>
        <v>9.6863667944851706</v>
      </c>
      <c r="E46">
        <f t="shared" ref="E46:R46" si="101">SUM(E4:E9)/SUM($C$4:$C$9)*100</f>
        <v>0.57879271593998616</v>
      </c>
      <c r="F46">
        <f t="shared" si="101"/>
        <v>0.51923678249230265</v>
      </c>
      <c r="G46">
        <f t="shared" si="101"/>
        <v>13.830500735645346</v>
      </c>
      <c r="H46">
        <f t="shared" si="101"/>
        <v>0.34107718742429199</v>
      </c>
      <c r="I46">
        <f t="shared" si="101"/>
        <v>3.269522147361243</v>
      </c>
      <c r="J46">
        <f t="shared" si="101"/>
        <v>6.3233139879083469</v>
      </c>
      <c r="K46">
        <f t="shared" si="101"/>
        <v>2.8715291038440061</v>
      </c>
      <c r="L46">
        <f t="shared" si="101"/>
        <v>1.234377972720375</v>
      </c>
      <c r="M46">
        <f t="shared" si="101"/>
        <v>0.23268739161571417</v>
      </c>
      <c r="N46">
        <f t="shared" si="101"/>
        <v>3.0322353403394691</v>
      </c>
      <c r="O46">
        <f t="shared" si="101"/>
        <v>0.62859914593163746</v>
      </c>
      <c r="P46">
        <f t="shared" si="101"/>
        <v>6.0878843227703276</v>
      </c>
      <c r="Q46">
        <f t="shared" si="101"/>
        <v>0.69842125230598495</v>
      </c>
      <c r="R46">
        <f t="shared" si="101"/>
        <v>6.8263966476320741</v>
      </c>
      <c r="S46" s="5">
        <f t="shared" si="0"/>
        <v>56.160941528416274</v>
      </c>
      <c r="T46">
        <f t="shared" ref="T46:AJ46" si="102">SUM(T4:T9)/SUM($C$4:$C$9)*100</f>
        <v>0.38479053362139137</v>
      </c>
      <c r="U46">
        <f t="shared" si="102"/>
        <v>0.36416347119579856</v>
      </c>
      <c r="V46">
        <f t="shared" si="102"/>
        <v>0.28687025400755195</v>
      </c>
      <c r="W46">
        <f t="shared" si="102"/>
        <v>0.68745925046047673</v>
      </c>
      <c r="X46">
        <f t="shared" si="102"/>
        <v>0.32009828498935833</v>
      </c>
      <c r="Y46">
        <f t="shared" si="102"/>
        <v>1.6286159757169711</v>
      </c>
      <c r="Z46">
        <f t="shared" si="102"/>
        <v>0.74839597566279881</v>
      </c>
      <c r="AA46">
        <f t="shared" si="102"/>
        <v>0.64513130920762829</v>
      </c>
      <c r="AB46">
        <f t="shared" si="102"/>
        <v>1.8260371800570004E-2</v>
      </c>
      <c r="AC46">
        <f t="shared" si="102"/>
        <v>0.42261118698816186</v>
      </c>
      <c r="AD46">
        <f t="shared" si="102"/>
        <v>0.58646694820072665</v>
      </c>
      <c r="AE46">
        <f t="shared" si="102"/>
        <v>0.32351704883650589</v>
      </c>
      <c r="AF46">
        <f t="shared" si="102"/>
        <v>1.3819660976749644</v>
      </c>
      <c r="AG46">
        <f t="shared" si="102"/>
        <v>2.0626953290440262E-2</v>
      </c>
      <c r="AH46">
        <f t="shared" si="102"/>
        <v>0.96601418181308552</v>
      </c>
      <c r="AI46">
        <f t="shared" si="102"/>
        <v>3.7709070604715462</v>
      </c>
      <c r="AJ46">
        <f t="shared" si="102"/>
        <v>1.1473050501855775</v>
      </c>
      <c r="AK46" s="16">
        <f t="shared" si="1"/>
        <v>13.703199954123553</v>
      </c>
      <c r="AL46">
        <f t="shared" ref="AL46:BZ46" si="103">SUM(AL4:AL9)/SUM($C$4:$C$9)*100</f>
        <v>0.12458629603873132</v>
      </c>
      <c r="AM46">
        <f t="shared" si="103"/>
        <v>0.14620941236474133</v>
      </c>
      <c r="AN46">
        <f t="shared" si="103"/>
        <v>0.94011831516943256</v>
      </c>
      <c r="AO46">
        <f t="shared" si="103"/>
        <v>0.20432180542980616</v>
      </c>
      <c r="AP46">
        <f t="shared" si="103"/>
        <v>0.22753214563032928</v>
      </c>
      <c r="AQ46">
        <f t="shared" si="103"/>
        <v>0.54488252833581452</v>
      </c>
      <c r="AR46">
        <f t="shared" si="103"/>
        <v>0.24449285526162826</v>
      </c>
      <c r="AS46">
        <f t="shared" si="103"/>
        <v>0.50326062809391403</v>
      </c>
      <c r="AT46">
        <f t="shared" si="103"/>
        <v>0.31610243722415526</v>
      </c>
      <c r="AU46">
        <f t="shared" si="103"/>
        <v>8.3656650219303921E-2</v>
      </c>
      <c r="AV46">
        <f t="shared" si="103"/>
        <v>0.17327959902156559</v>
      </c>
      <c r="AW46">
        <f t="shared" si="103"/>
        <v>0.1254156430059572</v>
      </c>
      <c r="AX46">
        <f t="shared" si="103"/>
        <v>0.14799808997180186</v>
      </c>
      <c r="AY46">
        <f t="shared" si="103"/>
        <v>0</v>
      </c>
      <c r="AZ46">
        <f t="shared" si="103"/>
        <v>0.42141303972219724</v>
      </c>
      <c r="BA46">
        <f t="shared" si="103"/>
        <v>0.20371379047787502</v>
      </c>
      <c r="BB46">
        <f t="shared" si="103"/>
        <v>0.1208095238249174</v>
      </c>
      <c r="BC46">
        <f t="shared" si="103"/>
        <v>0.9825486620627778</v>
      </c>
      <c r="BD46">
        <f t="shared" si="103"/>
        <v>9.0323115464933421E-2</v>
      </c>
      <c r="BE46">
        <f t="shared" si="103"/>
        <v>0</v>
      </c>
      <c r="BF46">
        <f t="shared" si="103"/>
        <v>0.51637592643291774</v>
      </c>
      <c r="BG46">
        <f t="shared" si="103"/>
        <v>9.8410581646312445E-2</v>
      </c>
      <c r="BH46">
        <f t="shared" si="103"/>
        <v>0.18940570504897689</v>
      </c>
      <c r="BI46">
        <f t="shared" si="103"/>
        <v>0.12466972804818248</v>
      </c>
      <c r="BJ46">
        <f t="shared" si="103"/>
        <v>0.20994303571328213</v>
      </c>
      <c r="BK46">
        <f t="shared" si="103"/>
        <v>5.6852275510294384E-2</v>
      </c>
      <c r="BL46">
        <f t="shared" si="103"/>
        <v>0</v>
      </c>
      <c r="BM46">
        <f t="shared" si="103"/>
        <v>0.5026153405583087</v>
      </c>
      <c r="BN46">
        <f t="shared" si="103"/>
        <v>0.11245866706962908</v>
      </c>
      <c r="BO46">
        <f t="shared" si="103"/>
        <v>0.85635030173705617</v>
      </c>
      <c r="BP46">
        <f t="shared" si="103"/>
        <v>0.33099081517682183</v>
      </c>
      <c r="BQ46">
        <f t="shared" si="103"/>
        <v>0.16916045889817227</v>
      </c>
      <c r="BR46">
        <f t="shared" si="103"/>
        <v>1.011366171564976</v>
      </c>
      <c r="BS46">
        <f t="shared" si="103"/>
        <v>0.29599750896455096</v>
      </c>
      <c r="BT46">
        <f t="shared" si="103"/>
        <v>6.1244141731056752E-2</v>
      </c>
      <c r="BU46">
        <f t="shared" si="103"/>
        <v>3.5900432432815585E-2</v>
      </c>
      <c r="BV46">
        <f t="shared" si="103"/>
        <v>6.9469903768964808E-2</v>
      </c>
      <c r="BW46">
        <f t="shared" si="103"/>
        <v>0.16546252585596111</v>
      </c>
      <c r="BX46">
        <f t="shared" si="103"/>
        <v>9.1596566117019509E-2</v>
      </c>
      <c r="BY46">
        <f t="shared" si="103"/>
        <v>2.2913754233094427E-2</v>
      </c>
      <c r="BZ46">
        <f t="shared" si="103"/>
        <v>9.2691355651716434E-2</v>
      </c>
      <c r="CA46" s="18">
        <f t="shared" si="2"/>
        <v>10.614539733479992</v>
      </c>
      <c r="CB46">
        <f t="shared" ref="CB46:CC46" si="104">SUM(CB4:CB9)/SUM($C$4:$C$9)*100</f>
        <v>18.66784107013471</v>
      </c>
      <c r="CC46">
        <f t="shared" si="104"/>
        <v>0.853477719673713</v>
      </c>
      <c r="CD46" s="17">
        <f t="shared" si="3"/>
        <v>19.521318789808422</v>
      </c>
    </row>
    <row r="47" spans="1:82" x14ac:dyDescent="0.15">
      <c r="A47" s="35"/>
      <c r="B47" t="s">
        <v>68</v>
      </c>
      <c r="D47">
        <f>SUM(D10:D16)/SUM($C$10:$C$16)*100</f>
        <v>9.7404007796161878</v>
      </c>
      <c r="E47">
        <f t="shared" ref="E47:R47" si="105">SUM(E10:E16)/SUM($C$10:$C$16)*100</f>
        <v>0.55839447425428357</v>
      </c>
      <c r="F47">
        <f t="shared" si="105"/>
        <v>0.49154333512733772</v>
      </c>
      <c r="G47">
        <f t="shared" si="105"/>
        <v>13.790936755906124</v>
      </c>
      <c r="H47">
        <f t="shared" si="105"/>
        <v>0.33058845827709543</v>
      </c>
      <c r="I47">
        <f t="shared" si="105"/>
        <v>3.2511755542050089</v>
      </c>
      <c r="J47">
        <f t="shared" si="105"/>
        <v>6.3152948145506178</v>
      </c>
      <c r="K47">
        <f t="shared" si="105"/>
        <v>2.9510051106116917</v>
      </c>
      <c r="L47">
        <f t="shared" si="105"/>
        <v>1.2290856593257837</v>
      </c>
      <c r="M47">
        <f t="shared" si="105"/>
        <v>0.22076548400992799</v>
      </c>
      <c r="N47">
        <f t="shared" si="105"/>
        <v>3.0446161440816506</v>
      </c>
      <c r="O47">
        <f t="shared" si="105"/>
        <v>0.64097317070823601</v>
      </c>
      <c r="P47">
        <f t="shared" si="105"/>
        <v>6.0091934746840447</v>
      </c>
      <c r="Q47">
        <f t="shared" si="105"/>
        <v>0.70879421309783808</v>
      </c>
      <c r="R47">
        <f t="shared" si="105"/>
        <v>6.8354345286286229</v>
      </c>
      <c r="S47" s="5">
        <f t="shared" si="0"/>
        <v>56.118201957084452</v>
      </c>
      <c r="T47">
        <f t="shared" ref="T47:AJ47" si="106">SUM(T10:T16)/SUM($C$10:$C$16)*100</f>
        <v>0.39215725085090525</v>
      </c>
      <c r="U47">
        <f t="shared" si="106"/>
        <v>0.37468687918545651</v>
      </c>
      <c r="V47">
        <f t="shared" si="106"/>
        <v>0.28941969573478737</v>
      </c>
      <c r="W47">
        <f t="shared" si="106"/>
        <v>0.67386236226759177</v>
      </c>
      <c r="X47">
        <f t="shared" si="106"/>
        <v>0.32749462833266735</v>
      </c>
      <c r="Y47">
        <f t="shared" si="106"/>
        <v>1.6435341414138236</v>
      </c>
      <c r="Z47">
        <f t="shared" si="106"/>
        <v>0.75311175653227413</v>
      </c>
      <c r="AA47">
        <f t="shared" si="106"/>
        <v>0.62795456045604536</v>
      </c>
      <c r="AB47">
        <f t="shared" si="106"/>
        <v>1.8624297683830986E-2</v>
      </c>
      <c r="AC47">
        <f t="shared" si="106"/>
        <v>0.42453203995689848</v>
      </c>
      <c r="AD47">
        <f t="shared" si="106"/>
        <v>0.58343650499432298</v>
      </c>
      <c r="AE47">
        <f t="shared" si="106"/>
        <v>0.32240473595526381</v>
      </c>
      <c r="AF47">
        <f t="shared" si="106"/>
        <v>1.3116096190902644</v>
      </c>
      <c r="AG47">
        <f t="shared" si="106"/>
        <v>1.9533853026935492E-2</v>
      </c>
      <c r="AH47">
        <f t="shared" si="106"/>
        <v>0.97030067801248987</v>
      </c>
      <c r="AI47">
        <f t="shared" si="106"/>
        <v>3.8137918646323925</v>
      </c>
      <c r="AJ47">
        <f t="shared" si="106"/>
        <v>1.1864056671292345</v>
      </c>
      <c r="AK47" s="16">
        <f t="shared" si="1"/>
        <v>13.732860535255183</v>
      </c>
      <c r="AL47">
        <f t="shared" ref="AL47:BZ47" si="107">SUM(AL10:AL16)/SUM($C$10:$C$16)*100</f>
        <v>0.13194577640678071</v>
      </c>
      <c r="AM47">
        <f t="shared" si="107"/>
        <v>0.14352820506985056</v>
      </c>
      <c r="AN47">
        <f t="shared" si="107"/>
        <v>0.90445573055651129</v>
      </c>
      <c r="AO47">
        <f t="shared" si="107"/>
        <v>0.21026753392536576</v>
      </c>
      <c r="AP47">
        <f t="shared" si="107"/>
        <v>0.20943415148835828</v>
      </c>
      <c r="AQ47">
        <f t="shared" si="107"/>
        <v>0.57712079425471341</v>
      </c>
      <c r="AR47">
        <f t="shared" si="107"/>
        <v>0.24503697550669856</v>
      </c>
      <c r="AS47">
        <f t="shared" si="107"/>
        <v>0.50854997163369919</v>
      </c>
      <c r="AT47">
        <f t="shared" si="107"/>
        <v>0.3081056249656533</v>
      </c>
      <c r="AU47">
        <f t="shared" si="107"/>
        <v>0.10040128910513064</v>
      </c>
      <c r="AV47">
        <f t="shared" si="107"/>
        <v>0.16868430940716986</v>
      </c>
      <c r="AW47">
        <f t="shared" si="107"/>
        <v>0.13371278126584826</v>
      </c>
      <c r="AX47">
        <f t="shared" si="107"/>
        <v>0.15304512091335593</v>
      </c>
      <c r="AY47">
        <f t="shared" si="107"/>
        <v>0</v>
      </c>
      <c r="AZ47">
        <f t="shared" si="107"/>
        <v>0.43843098851343792</v>
      </c>
      <c r="BA47">
        <f t="shared" si="107"/>
        <v>0.18899332880326888</v>
      </c>
      <c r="BB47">
        <f t="shared" si="107"/>
        <v>0.12171268309294583</v>
      </c>
      <c r="BC47">
        <f t="shared" si="107"/>
        <v>1.0001549797693863</v>
      </c>
      <c r="BD47">
        <f t="shared" si="107"/>
        <v>9.241002936684424E-2</v>
      </c>
      <c r="BE47">
        <f t="shared" si="107"/>
        <v>0</v>
      </c>
      <c r="BF47">
        <f t="shared" si="107"/>
        <v>0.53246928368761004</v>
      </c>
      <c r="BG47">
        <f t="shared" si="107"/>
        <v>0.10233375252355262</v>
      </c>
      <c r="BH47">
        <f t="shared" si="107"/>
        <v>0.19479320757365429</v>
      </c>
      <c r="BI47">
        <f t="shared" si="107"/>
        <v>0.12844624472397756</v>
      </c>
      <c r="BJ47">
        <f t="shared" si="107"/>
        <v>0.25833173921572039</v>
      </c>
      <c r="BK47">
        <f t="shared" si="107"/>
        <v>6.6197274442836046E-2</v>
      </c>
      <c r="BL47">
        <f t="shared" si="107"/>
        <v>0</v>
      </c>
      <c r="BM47">
        <f t="shared" si="107"/>
        <v>0.54215852904418216</v>
      </c>
      <c r="BN47">
        <f t="shared" si="107"/>
        <v>0.13141917167600331</v>
      </c>
      <c r="BO47">
        <f t="shared" si="107"/>
        <v>0.88013372247430799</v>
      </c>
      <c r="BP47">
        <f t="shared" si="107"/>
        <v>0.32999169940407602</v>
      </c>
      <c r="BQ47">
        <f t="shared" si="107"/>
        <v>0.15520037435330181</v>
      </c>
      <c r="BR47">
        <f t="shared" si="107"/>
        <v>0.96938467592849586</v>
      </c>
      <c r="BS47">
        <f t="shared" si="107"/>
        <v>0.28574628404664643</v>
      </c>
      <c r="BT47">
        <f t="shared" si="107"/>
        <v>6.0247305122188788E-2</v>
      </c>
      <c r="BU47">
        <f t="shared" si="107"/>
        <v>3.5990741150402475E-2</v>
      </c>
      <c r="BV47">
        <f t="shared" si="107"/>
        <v>6.8376674192871106E-2</v>
      </c>
      <c r="BW47">
        <f t="shared" si="107"/>
        <v>0.1632653164997489</v>
      </c>
      <c r="BX47">
        <f t="shared" si="107"/>
        <v>9.3528311295212954E-2</v>
      </c>
      <c r="BY47">
        <f t="shared" si="107"/>
        <v>2.291157686983061E-2</v>
      </c>
      <c r="BZ47">
        <f t="shared" si="107"/>
        <v>8.4854934022627546E-2</v>
      </c>
      <c r="CA47" s="18">
        <f t="shared" si="2"/>
        <v>10.741771092292266</v>
      </c>
      <c r="CB47">
        <f t="shared" ref="CB47:CC47" si="108">SUM(CB10:CB16)/SUM($C$10:$C$16)*100</f>
        <v>18.521917382092525</v>
      </c>
      <c r="CC47">
        <f t="shared" si="108"/>
        <v>0.88524903826013823</v>
      </c>
      <c r="CD47" s="17">
        <f t="shared" si="3"/>
        <v>19.407166420352663</v>
      </c>
    </row>
    <row r="48" spans="1:82" x14ac:dyDescent="0.15">
      <c r="A48" s="35"/>
      <c r="B48" t="s">
        <v>78</v>
      </c>
      <c r="D48">
        <f>SUM(D3:D16)/SUM($C$3:$C$16)*100</f>
        <v>9.7404007796161896</v>
      </c>
      <c r="E48">
        <f t="shared" ref="E48:R48" si="109">SUM(E3:E16)/SUM($C$3:$C$16)*100</f>
        <v>0.55839447425428357</v>
      </c>
      <c r="F48">
        <f t="shared" si="109"/>
        <v>0.49154333512733772</v>
      </c>
      <c r="G48">
        <f t="shared" si="109"/>
        <v>13.790936755906124</v>
      </c>
      <c r="H48">
        <f t="shared" si="109"/>
        <v>0.33058845827709543</v>
      </c>
      <c r="I48">
        <f t="shared" si="109"/>
        <v>3.2511755542050089</v>
      </c>
      <c r="J48">
        <f t="shared" si="109"/>
        <v>6.3152948145506178</v>
      </c>
      <c r="K48">
        <f t="shared" si="109"/>
        <v>2.9510051106116917</v>
      </c>
      <c r="L48">
        <f t="shared" si="109"/>
        <v>1.2290856593257837</v>
      </c>
      <c r="M48">
        <f t="shared" si="109"/>
        <v>0.22076548400992799</v>
      </c>
      <c r="N48">
        <f t="shared" si="109"/>
        <v>3.0446161440816502</v>
      </c>
      <c r="O48">
        <f t="shared" si="109"/>
        <v>0.64097317070823601</v>
      </c>
      <c r="P48">
        <f t="shared" si="109"/>
        <v>6.0091934746840456</v>
      </c>
      <c r="Q48">
        <f t="shared" si="109"/>
        <v>0.70879421309783808</v>
      </c>
      <c r="R48">
        <f t="shared" si="109"/>
        <v>6.8354345286286229</v>
      </c>
      <c r="S48" s="5">
        <f t="shared" si="0"/>
        <v>56.118201957084459</v>
      </c>
      <c r="T48">
        <f t="shared" ref="T48:AJ48" si="110">SUM(T3:T16)/SUM($C$3:$C$16)*100</f>
        <v>0.39215725085090525</v>
      </c>
      <c r="U48">
        <f t="shared" si="110"/>
        <v>0.37468687918545651</v>
      </c>
      <c r="V48">
        <f t="shared" si="110"/>
        <v>0.28941969573478737</v>
      </c>
      <c r="W48">
        <f t="shared" si="110"/>
        <v>0.67386236226759177</v>
      </c>
      <c r="X48">
        <f t="shared" si="110"/>
        <v>0.3274946283326674</v>
      </c>
      <c r="Y48">
        <f t="shared" si="110"/>
        <v>1.6435341414138236</v>
      </c>
      <c r="Z48">
        <f t="shared" si="110"/>
        <v>0.75311175653227413</v>
      </c>
      <c r="AA48">
        <f t="shared" si="110"/>
        <v>0.62795456045604536</v>
      </c>
      <c r="AB48">
        <f t="shared" si="110"/>
        <v>1.862429768383099E-2</v>
      </c>
      <c r="AC48">
        <f t="shared" si="110"/>
        <v>0.42453203995689848</v>
      </c>
      <c r="AD48">
        <f t="shared" si="110"/>
        <v>0.58343650499432298</v>
      </c>
      <c r="AE48">
        <f t="shared" si="110"/>
        <v>0.32240473595526375</v>
      </c>
      <c r="AF48">
        <f t="shared" si="110"/>
        <v>1.3116096190902646</v>
      </c>
      <c r="AG48">
        <f t="shared" si="110"/>
        <v>1.9533853026935492E-2</v>
      </c>
      <c r="AH48">
        <f t="shared" si="110"/>
        <v>0.97030067801248987</v>
      </c>
      <c r="AI48">
        <f t="shared" si="110"/>
        <v>3.8137918646323916</v>
      </c>
      <c r="AJ48">
        <f t="shared" si="110"/>
        <v>1.1864056671292345</v>
      </c>
      <c r="AK48" s="16">
        <f t="shared" si="1"/>
        <v>13.732860535255183</v>
      </c>
      <c r="AL48">
        <f t="shared" ref="AL48:BZ48" si="111">SUM(AL3:AL16)/SUM($C$3:$C$16)*100</f>
        <v>0.13194577640678071</v>
      </c>
      <c r="AM48">
        <f t="shared" si="111"/>
        <v>0.14352820506985056</v>
      </c>
      <c r="AN48">
        <f t="shared" si="111"/>
        <v>0.90445573055651129</v>
      </c>
      <c r="AO48">
        <f t="shared" si="111"/>
        <v>0.21026753392536576</v>
      </c>
      <c r="AP48">
        <f t="shared" si="111"/>
        <v>0.20943415148835828</v>
      </c>
      <c r="AQ48">
        <f t="shared" si="111"/>
        <v>0.5771207942547133</v>
      </c>
      <c r="AR48">
        <f t="shared" si="111"/>
        <v>0.24503697550669856</v>
      </c>
      <c r="AS48">
        <f t="shared" si="111"/>
        <v>0.50854997163369908</v>
      </c>
      <c r="AT48">
        <f t="shared" si="111"/>
        <v>0.3081056249656533</v>
      </c>
      <c r="AU48">
        <f t="shared" si="111"/>
        <v>0.10040128910513066</v>
      </c>
      <c r="AV48">
        <f t="shared" si="111"/>
        <v>0.16868430940716983</v>
      </c>
      <c r="AW48">
        <f t="shared" si="111"/>
        <v>0.13371278126584829</v>
      </c>
      <c r="AX48">
        <f t="shared" si="111"/>
        <v>0.15304512091335593</v>
      </c>
      <c r="AY48">
        <f t="shared" si="111"/>
        <v>0</v>
      </c>
      <c r="AZ48">
        <f t="shared" si="111"/>
        <v>0.43843098851343792</v>
      </c>
      <c r="BA48">
        <f t="shared" si="111"/>
        <v>0.18899332880326888</v>
      </c>
      <c r="BB48">
        <f t="shared" si="111"/>
        <v>0.12171268309294583</v>
      </c>
      <c r="BC48">
        <f t="shared" si="111"/>
        <v>1.0001549797693865</v>
      </c>
      <c r="BD48">
        <f t="shared" si="111"/>
        <v>9.2410029366844254E-2</v>
      </c>
      <c r="BE48">
        <f t="shared" si="111"/>
        <v>0</v>
      </c>
      <c r="BF48">
        <f t="shared" si="111"/>
        <v>0.53246928368761015</v>
      </c>
      <c r="BG48">
        <f t="shared" si="111"/>
        <v>0.10233375252355262</v>
      </c>
      <c r="BH48">
        <f t="shared" si="111"/>
        <v>0.19479320757365429</v>
      </c>
      <c r="BI48">
        <f t="shared" si="111"/>
        <v>0.12844624472397756</v>
      </c>
      <c r="BJ48">
        <f t="shared" si="111"/>
        <v>0.25833173921572039</v>
      </c>
      <c r="BK48">
        <f t="shared" si="111"/>
        <v>6.6197274442836032E-2</v>
      </c>
      <c r="BL48">
        <f t="shared" si="111"/>
        <v>0</v>
      </c>
      <c r="BM48">
        <f t="shared" si="111"/>
        <v>0.54215852904418216</v>
      </c>
      <c r="BN48">
        <f t="shared" si="111"/>
        <v>0.13141917167600331</v>
      </c>
      <c r="BO48">
        <f t="shared" si="111"/>
        <v>0.88013372247430799</v>
      </c>
      <c r="BP48">
        <f t="shared" si="111"/>
        <v>0.32999169940407608</v>
      </c>
      <c r="BQ48">
        <f t="shared" si="111"/>
        <v>0.15520037435330181</v>
      </c>
      <c r="BR48">
        <f t="shared" si="111"/>
        <v>0.96938467592849586</v>
      </c>
      <c r="BS48">
        <f t="shared" si="111"/>
        <v>0.28574628404664643</v>
      </c>
      <c r="BT48">
        <f t="shared" si="111"/>
        <v>6.0247305122188788E-2</v>
      </c>
      <c r="BU48">
        <f t="shared" si="111"/>
        <v>3.5990741150402475E-2</v>
      </c>
      <c r="BV48">
        <f t="shared" si="111"/>
        <v>6.8376674192871106E-2</v>
      </c>
      <c r="BW48">
        <f t="shared" si="111"/>
        <v>0.16326531649974885</v>
      </c>
      <c r="BX48">
        <f t="shared" si="111"/>
        <v>9.3528311295212954E-2</v>
      </c>
      <c r="BY48">
        <f t="shared" si="111"/>
        <v>2.291157686983061E-2</v>
      </c>
      <c r="BZ48">
        <f t="shared" si="111"/>
        <v>8.4854934022627546E-2</v>
      </c>
      <c r="CA48" s="18">
        <f t="shared" si="2"/>
        <v>10.741771092292268</v>
      </c>
      <c r="CB48">
        <f t="shared" ref="CB48:CC48" si="112">SUM(CB3:CB16)/SUM($C$3:$C$16)*100</f>
        <v>18.521917382092525</v>
      </c>
      <c r="CC48">
        <f t="shared" si="112"/>
        <v>0.88524903826013823</v>
      </c>
      <c r="CD48" s="17">
        <f t="shared" si="3"/>
        <v>19.407166420352663</v>
      </c>
    </row>
    <row r="49" spans="1:82" x14ac:dyDescent="0.15">
      <c r="A49" s="35" t="s">
        <v>1576</v>
      </c>
      <c r="B49" t="s">
        <v>1569</v>
      </c>
      <c r="D49">
        <f>SUM(D4,D10)/SUM($C$4,$C$10)*100</f>
        <v>10.125105649666143</v>
      </c>
      <c r="E49">
        <f>SUM(E4,E10)/SUM($C$4,$C$10)*100</f>
        <v>0.4443565466587529</v>
      </c>
      <c r="F49">
        <f t="shared" ref="E49:BP49" si="113">SUM(F4,F10)/SUM($C$4,$C$10)*100</f>
        <v>0.33387459805755954</v>
      </c>
      <c r="G49">
        <f>SUM(G4,G10)/SUM($C$4,$C$10)*100</f>
        <v>14.352330609592856</v>
      </c>
      <c r="H49">
        <f t="shared" si="113"/>
        <v>0.27889237039075965</v>
      </c>
      <c r="I49">
        <f t="shared" si="113"/>
        <v>3.3238657765455781</v>
      </c>
      <c r="J49">
        <f t="shared" si="113"/>
        <v>6.3303336622258133</v>
      </c>
      <c r="K49">
        <f t="shared" si="113"/>
        <v>3.1564772832060704</v>
      </c>
      <c r="L49">
        <f t="shared" si="113"/>
        <v>1.4196055327794563</v>
      </c>
      <c r="M49">
        <f t="shared" si="113"/>
        <v>0.20233967031620886</v>
      </c>
      <c r="N49">
        <f t="shared" si="113"/>
        <v>2.7986730379618399</v>
      </c>
      <c r="O49">
        <f t="shared" si="113"/>
        <v>0.62949456879656029</v>
      </c>
      <c r="P49">
        <f t="shared" si="113"/>
        <v>5.5010532762168749</v>
      </c>
      <c r="Q49">
        <f t="shared" si="113"/>
        <v>0.69294279699218875</v>
      </c>
      <c r="R49">
        <f t="shared" si="113"/>
        <v>7.1288664878840304</v>
      </c>
      <c r="T49">
        <f t="shared" si="113"/>
        <v>0.34867658071657254</v>
      </c>
      <c r="U49">
        <f t="shared" si="113"/>
        <v>0.39600450958531769</v>
      </c>
      <c r="V49">
        <f t="shared" si="113"/>
        <v>0.27297958444453752</v>
      </c>
      <c r="W49">
        <f t="shared" si="113"/>
        <v>0.7206593326562547</v>
      </c>
      <c r="X49">
        <f t="shared" si="113"/>
        <v>0.36240989481107538</v>
      </c>
      <c r="Y49">
        <f t="shared" si="113"/>
        <v>1.8817524225286462</v>
      </c>
      <c r="Z49">
        <f t="shared" si="113"/>
        <v>0.84051226004129442</v>
      </c>
      <c r="AA49">
        <f t="shared" si="113"/>
        <v>0.63700655687654217</v>
      </c>
      <c r="AB49">
        <f t="shared" si="113"/>
        <v>1.998841166391415E-2</v>
      </c>
      <c r="AC49">
        <f t="shared" si="113"/>
        <v>0.39590846911544547</v>
      </c>
      <c r="AD49">
        <f t="shared" si="113"/>
        <v>0.59108738396768945</v>
      </c>
      <c r="AE49">
        <f t="shared" si="113"/>
        <v>0.34929391522350017</v>
      </c>
      <c r="AF49">
        <f t="shared" si="113"/>
        <v>1.0642755648628406</v>
      </c>
      <c r="AG49">
        <f t="shared" si="113"/>
        <v>1.2085388427220144E-2</v>
      </c>
      <c r="AH49">
        <f t="shared" si="113"/>
        <v>0.78785233857933623</v>
      </c>
      <c r="AI49">
        <f t="shared" si="113"/>
        <v>4.0482206365911644</v>
      </c>
      <c r="AJ49">
        <f t="shared" si="113"/>
        <v>1.3158619793677566</v>
      </c>
      <c r="AK49"/>
      <c r="AL49">
        <f t="shared" si="113"/>
        <v>0.12962009731620874</v>
      </c>
      <c r="AM49">
        <f t="shared" si="113"/>
        <v>0.12064472020681798</v>
      </c>
      <c r="AN49">
        <f t="shared" si="113"/>
        <v>0.66783811144722882</v>
      </c>
      <c r="AO49">
        <f t="shared" si="113"/>
        <v>0.2178828172744281</v>
      </c>
      <c r="AP49">
        <f t="shared" si="113"/>
        <v>0.15744586995983995</v>
      </c>
      <c r="AQ49">
        <f t="shared" si="113"/>
        <v>0.64320165877800828</v>
      </c>
      <c r="AR49">
        <f t="shared" si="113"/>
        <v>0.21548891111523977</v>
      </c>
      <c r="AS49">
        <f t="shared" si="113"/>
        <v>0.51795653888806614</v>
      </c>
      <c r="AT49">
        <f t="shared" si="113"/>
        <v>0.27631391503745972</v>
      </c>
      <c r="AU49">
        <f t="shared" si="113"/>
        <v>0.14740432989073507</v>
      </c>
      <c r="AV49">
        <f t="shared" si="113"/>
        <v>0.1670911302594412</v>
      </c>
      <c r="AW49">
        <f t="shared" si="113"/>
        <v>0.15482942179579343</v>
      </c>
      <c r="AX49">
        <f t="shared" si="113"/>
        <v>0.12841712439188108</v>
      </c>
      <c r="AY49">
        <f t="shared" si="113"/>
        <v>0</v>
      </c>
      <c r="AZ49">
        <f t="shared" si="113"/>
        <v>0.49753973115921657</v>
      </c>
      <c r="BA49">
        <f t="shared" si="113"/>
        <v>8.7750804865104615E-2</v>
      </c>
      <c r="BB49">
        <f t="shared" si="113"/>
        <v>0.12827629710188579</v>
      </c>
      <c r="BC49">
        <f t="shared" si="113"/>
        <v>1.0871285320707402</v>
      </c>
      <c r="BD49">
        <f t="shared" si="113"/>
        <v>6.1902735983916796E-2</v>
      </c>
      <c r="BE49">
        <f t="shared" si="113"/>
        <v>0</v>
      </c>
      <c r="BF49">
        <f t="shared" si="113"/>
        <v>0.60041725376851673</v>
      </c>
      <c r="BG49">
        <f t="shared" si="113"/>
        <v>0.10503259986073604</v>
      </c>
      <c r="BH49">
        <f t="shared" si="113"/>
        <v>0.24323816283081773</v>
      </c>
      <c r="BI49">
        <f t="shared" si="113"/>
        <v>0.15387104222820833</v>
      </c>
      <c r="BJ49">
        <f t="shared" si="113"/>
        <v>0.35531441802144875</v>
      </c>
      <c r="BK49">
        <f t="shared" si="113"/>
        <v>8.2378358467960766E-2</v>
      </c>
      <c r="BL49">
        <f t="shared" si="113"/>
        <v>0</v>
      </c>
      <c r="BM49">
        <f t="shared" si="113"/>
        <v>0.65473510511822652</v>
      </c>
      <c r="BN49">
        <f t="shared" si="113"/>
        <v>0.17076630844097973</v>
      </c>
      <c r="BO49">
        <f t="shared" si="113"/>
        <v>0.86783923432732968</v>
      </c>
      <c r="BP49">
        <f t="shared" si="113"/>
        <v>0.27498766495552929</v>
      </c>
      <c r="BQ49">
        <f t="shared" ref="BQ49:CD49" si="114">SUM(BQ4,BQ10)/SUM($C$4,$C$10)*100</f>
        <v>9.355252966961318E-2</v>
      </c>
      <c r="BR49">
        <f t="shared" si="114"/>
        <v>0.78548200453369388</v>
      </c>
      <c r="BS49">
        <f t="shared" si="114"/>
        <v>0.27486304858625749</v>
      </c>
      <c r="BT49">
        <f t="shared" si="114"/>
        <v>7.9520929223742015E-2</v>
      </c>
      <c r="BU49">
        <f t="shared" si="114"/>
        <v>3.7510830799467591E-2</v>
      </c>
      <c r="BV49">
        <f t="shared" si="114"/>
        <v>8.9506769937688344E-2</v>
      </c>
      <c r="BW49">
        <f t="shared" si="114"/>
        <v>0.12432436968706842</v>
      </c>
      <c r="BX49">
        <f t="shared" si="114"/>
        <v>9.2725634739868085E-2</v>
      </c>
      <c r="BY49">
        <f t="shared" si="114"/>
        <v>2.2478509750981306E-2</v>
      </c>
      <c r="BZ49">
        <f t="shared" si="114"/>
        <v>9.0405947641350556E-2</v>
      </c>
      <c r="CA49"/>
      <c r="CB49">
        <f t="shared" si="114"/>
        <v>17.717094791287614</v>
      </c>
      <c r="CC49">
        <f t="shared" si="114"/>
        <v>0.91443464831874421</v>
      </c>
      <c r="CD49"/>
    </row>
    <row r="50" spans="1:82" x14ac:dyDescent="0.15">
      <c r="A50" s="35"/>
      <c r="B50" t="s">
        <v>1570</v>
      </c>
      <c r="D50">
        <f>SUM(D5,D11)/SUM($C$5,$C$11)*100</f>
        <v>9.8430865992429375</v>
      </c>
      <c r="E50">
        <f t="shared" ref="E50:BP50" si="115">SUM(E5,E11)/SUM($C$5,$C$11)*100</f>
        <v>0.62425969349425703</v>
      </c>
      <c r="F50">
        <f t="shared" si="115"/>
        <v>0.54405522402808604</v>
      </c>
      <c r="G50">
        <f t="shared" si="115"/>
        <v>14.128614077742302</v>
      </c>
      <c r="H50">
        <f t="shared" si="115"/>
        <v>0.312960553326181</v>
      </c>
      <c r="I50">
        <f t="shared" si="115"/>
        <v>3.2803498773554942</v>
      </c>
      <c r="J50">
        <f t="shared" si="115"/>
        <v>6.173791312829918</v>
      </c>
      <c r="K50">
        <f t="shared" si="115"/>
        <v>2.6377758034845207</v>
      </c>
      <c r="L50">
        <f t="shared" si="115"/>
        <v>1.3188128737719895</v>
      </c>
      <c r="M50">
        <f t="shared" si="115"/>
        <v>0.27023182490774805</v>
      </c>
      <c r="N50">
        <f t="shared" si="115"/>
        <v>3.1073480115876619</v>
      </c>
      <c r="O50">
        <f t="shared" si="115"/>
        <v>0.53815437388142817</v>
      </c>
      <c r="P50">
        <f t="shared" si="115"/>
        <v>6.4154256137303314</v>
      </c>
      <c r="Q50">
        <f t="shared" si="115"/>
        <v>0.68985152747905243</v>
      </c>
      <c r="R50">
        <f t="shared" si="115"/>
        <v>6.8616191226159975</v>
      </c>
      <c r="T50">
        <f t="shared" si="115"/>
        <v>0.37842773796945967</v>
      </c>
      <c r="U50">
        <f t="shared" si="115"/>
        <v>0.31031636380619065</v>
      </c>
      <c r="V50">
        <f t="shared" si="115"/>
        <v>0.2993606953843731</v>
      </c>
      <c r="W50">
        <f t="shared" si="115"/>
        <v>0.69380310219425201</v>
      </c>
      <c r="X50">
        <f t="shared" si="115"/>
        <v>0.3209607611579694</v>
      </c>
      <c r="Y50">
        <f t="shared" si="115"/>
        <v>1.673323377624871</v>
      </c>
      <c r="Z50">
        <f t="shared" si="115"/>
        <v>0.78108231727032962</v>
      </c>
      <c r="AA50">
        <f t="shared" si="115"/>
        <v>0.68817100107058005</v>
      </c>
      <c r="AB50">
        <f t="shared" si="115"/>
        <v>1.6010112512923301E-2</v>
      </c>
      <c r="AC50">
        <f t="shared" si="115"/>
        <v>0.42519984165500802</v>
      </c>
      <c r="AD50">
        <f t="shared" si="115"/>
        <v>0.57958710190590246</v>
      </c>
      <c r="AE50">
        <f t="shared" si="115"/>
        <v>0.34307343152974312</v>
      </c>
      <c r="AF50">
        <f t="shared" si="115"/>
        <v>1.5011082440785763</v>
      </c>
      <c r="AG50">
        <f t="shared" si="115"/>
        <v>2.2215010291416051E-2</v>
      </c>
      <c r="AH50">
        <f t="shared" si="115"/>
        <v>0.98120448155244477</v>
      </c>
      <c r="AI50">
        <f t="shared" si="115"/>
        <v>3.6725291677422787</v>
      </c>
      <c r="AJ50">
        <f t="shared" si="115"/>
        <v>1.0563425683603354</v>
      </c>
      <c r="AK50"/>
      <c r="AL50">
        <f t="shared" si="115"/>
        <v>0.11120338339700618</v>
      </c>
      <c r="AM50">
        <f t="shared" si="115"/>
        <v>0.10120274974581671</v>
      </c>
      <c r="AN50">
        <f t="shared" si="115"/>
        <v>0.82769948072476518</v>
      </c>
      <c r="AO50">
        <f t="shared" si="115"/>
        <v>0.21410128983401375</v>
      </c>
      <c r="AP50">
        <f t="shared" si="115"/>
        <v>0.27073218384966635</v>
      </c>
      <c r="AQ50">
        <f t="shared" si="115"/>
        <v>0.50292112199331973</v>
      </c>
      <c r="AR50">
        <f t="shared" si="115"/>
        <v>0.23070394417183601</v>
      </c>
      <c r="AS50">
        <f t="shared" si="115"/>
        <v>0.48287197270774629</v>
      </c>
      <c r="AT50">
        <f t="shared" si="115"/>
        <v>0.27864820477168767</v>
      </c>
      <c r="AU50">
        <f t="shared" si="115"/>
        <v>6.6770549267921836E-2</v>
      </c>
      <c r="AV50">
        <f t="shared" si="115"/>
        <v>0.18393394597824589</v>
      </c>
      <c r="AW50">
        <f t="shared" si="115"/>
        <v>0.1256594406405086</v>
      </c>
      <c r="AX50">
        <f t="shared" si="115"/>
        <v>0.15390698094100669</v>
      </c>
      <c r="AY50">
        <f t="shared" si="115"/>
        <v>0</v>
      </c>
      <c r="AZ50">
        <f t="shared" si="115"/>
        <v>0.35741172257101339</v>
      </c>
      <c r="BA50">
        <f t="shared" si="115"/>
        <v>0.18830377695911119</v>
      </c>
      <c r="BB50">
        <f t="shared" si="115"/>
        <v>0.11333175430546563</v>
      </c>
      <c r="BC50">
        <f t="shared" si="115"/>
        <v>0.98238491944151796</v>
      </c>
      <c r="BD50">
        <f t="shared" si="115"/>
        <v>4.6935182865363252E-2</v>
      </c>
      <c r="BE50">
        <f t="shared" si="115"/>
        <v>0</v>
      </c>
      <c r="BF50">
        <f t="shared" si="115"/>
        <v>0.49851025488686868</v>
      </c>
      <c r="BG50">
        <f t="shared" si="115"/>
        <v>8.228758620126965E-2</v>
      </c>
      <c r="BH50">
        <f t="shared" si="115"/>
        <v>0.17667185957686518</v>
      </c>
      <c r="BI50">
        <f t="shared" si="115"/>
        <v>0.12448387739730729</v>
      </c>
      <c r="BJ50">
        <f t="shared" si="115"/>
        <v>0.1294897088285171</v>
      </c>
      <c r="BK50">
        <f t="shared" si="115"/>
        <v>2.668158695155589E-2</v>
      </c>
      <c r="BL50">
        <f t="shared" si="115"/>
        <v>0</v>
      </c>
      <c r="BM50">
        <f t="shared" si="115"/>
        <v>0.49258479940969419</v>
      </c>
      <c r="BN50">
        <f t="shared" si="115"/>
        <v>9.2384054798447773E-2</v>
      </c>
      <c r="BO50">
        <f t="shared" si="115"/>
        <v>0.82528030101693095</v>
      </c>
      <c r="BP50">
        <f t="shared" si="115"/>
        <v>0.30903825249512662</v>
      </c>
      <c r="BQ50">
        <f t="shared" ref="BQ50:CD50" si="116">SUM(BQ5,BQ11)/SUM($C$5,$C$11)*100</f>
        <v>0.18518540405752529</v>
      </c>
      <c r="BR50">
        <f t="shared" si="116"/>
        <v>0.9874320956686522</v>
      </c>
      <c r="BS50">
        <f t="shared" si="116"/>
        <v>0.32023235136320971</v>
      </c>
      <c r="BT50">
        <f t="shared" si="116"/>
        <v>7.2403908394052377E-2</v>
      </c>
      <c r="BU50">
        <f t="shared" si="116"/>
        <v>3.3572691745559699E-2</v>
      </c>
      <c r="BV50">
        <f t="shared" si="116"/>
        <v>6.5347238135011643E-2</v>
      </c>
      <c r="BW50">
        <f t="shared" si="116"/>
        <v>0.17474922919341204</v>
      </c>
      <c r="BX50">
        <f t="shared" si="116"/>
        <v>6.9955155291679533E-2</v>
      </c>
      <c r="BY50">
        <f t="shared" si="116"/>
        <v>2.0339072972788728E-2</v>
      </c>
      <c r="BZ50">
        <f t="shared" si="116"/>
        <v>0.11944699459986587</v>
      </c>
      <c r="CA50"/>
      <c r="CB50">
        <f t="shared" si="116"/>
        <v>18.631420663117236</v>
      </c>
      <c r="CC50">
        <f t="shared" si="116"/>
        <v>0.83472851499610567</v>
      </c>
      <c r="CD50"/>
    </row>
    <row r="51" spans="1:82" x14ac:dyDescent="0.15">
      <c r="A51" s="35"/>
      <c r="B51" t="s">
        <v>1571</v>
      </c>
      <c r="D51">
        <f>SUM(D6,D12)/SUM($C$6,$C$12)*100</f>
        <v>9.1432627620894102</v>
      </c>
      <c r="E51">
        <f t="shared" ref="E51:BP51" si="117">SUM(E6,E12)/SUM($C$6,$C$12)*100</f>
        <v>0.65443861499734646</v>
      </c>
      <c r="F51">
        <f t="shared" si="117"/>
        <v>0.6603087683844816</v>
      </c>
      <c r="G51">
        <f t="shared" si="117"/>
        <v>13.076076369625532</v>
      </c>
      <c r="H51">
        <f t="shared" si="117"/>
        <v>0.42378643077321038</v>
      </c>
      <c r="I51">
        <f t="shared" si="117"/>
        <v>3.2105859493574274</v>
      </c>
      <c r="J51">
        <f t="shared" si="117"/>
        <v>6.4622331016730081</v>
      </c>
      <c r="K51">
        <f t="shared" si="117"/>
        <v>2.8445784670981453</v>
      </c>
      <c r="L51">
        <f t="shared" si="117"/>
        <v>0.98735005403709275</v>
      </c>
      <c r="M51">
        <f t="shared" si="117"/>
        <v>0.22327648284389254</v>
      </c>
      <c r="N51">
        <f t="shared" si="117"/>
        <v>3.1674249645746522</v>
      </c>
      <c r="O51">
        <f t="shared" si="117"/>
        <v>0.71561560787503975</v>
      </c>
      <c r="P51">
        <f t="shared" si="117"/>
        <v>6.2927700523761745</v>
      </c>
      <c r="Q51">
        <f t="shared" si="117"/>
        <v>0.71162336732808773</v>
      </c>
      <c r="R51">
        <f t="shared" si="117"/>
        <v>6.5226801161895027</v>
      </c>
      <c r="T51">
        <f t="shared" si="117"/>
        <v>0.42314793714913251</v>
      </c>
      <c r="U51">
        <f t="shared" si="117"/>
        <v>0.38807228444981789</v>
      </c>
      <c r="V51">
        <f t="shared" si="117"/>
        <v>0.28712048107736349</v>
      </c>
      <c r="W51">
        <f t="shared" si="117"/>
        <v>0.65171667033074132</v>
      </c>
      <c r="X51">
        <f t="shared" si="117"/>
        <v>0.2815587559492852</v>
      </c>
      <c r="Y51">
        <f t="shared" si="117"/>
        <v>1.3596493300064996</v>
      </c>
      <c r="Z51">
        <f t="shared" si="117"/>
        <v>0.63457922673524925</v>
      </c>
      <c r="AA51">
        <f t="shared" si="117"/>
        <v>0.6105829880002509</v>
      </c>
      <c r="AB51">
        <f t="shared" si="117"/>
        <v>1.8905400741993331E-2</v>
      </c>
      <c r="AC51">
        <f t="shared" si="117"/>
        <v>0.44389151347790506</v>
      </c>
      <c r="AD51">
        <f t="shared" si="117"/>
        <v>0.58902962520445001</v>
      </c>
      <c r="AE51">
        <f t="shared" si="117"/>
        <v>0.28156072473143229</v>
      </c>
      <c r="AF51">
        <f t="shared" si="117"/>
        <v>1.5493699792935574</v>
      </c>
      <c r="AG51">
        <f t="shared" si="117"/>
        <v>2.6696119684352305E-2</v>
      </c>
      <c r="AH51">
        <f t="shared" si="117"/>
        <v>1.1100183629110116</v>
      </c>
      <c r="AI51">
        <f t="shared" si="117"/>
        <v>3.6193210655847503</v>
      </c>
      <c r="AJ51">
        <f t="shared" si="117"/>
        <v>1.0854278875888375</v>
      </c>
      <c r="AK51"/>
      <c r="AL51">
        <f t="shared" si="117"/>
        <v>0.13309457551552931</v>
      </c>
      <c r="AM51">
        <f t="shared" si="117"/>
        <v>0.21268677764649585</v>
      </c>
      <c r="AN51">
        <f t="shared" si="117"/>
        <v>1.2918853341467944</v>
      </c>
      <c r="AO51">
        <f t="shared" si="117"/>
        <v>0.18274308073228226</v>
      </c>
      <c r="AP51">
        <f t="shared" si="117"/>
        <v>0.24803950837529051</v>
      </c>
      <c r="AQ51">
        <f t="shared" si="117"/>
        <v>0.49801542070975297</v>
      </c>
      <c r="AR51">
        <f t="shared" si="117"/>
        <v>0.28372496143354087</v>
      </c>
      <c r="AS51">
        <f t="shared" si="117"/>
        <v>0.50996139126394846</v>
      </c>
      <c r="AT51">
        <f t="shared" si="117"/>
        <v>0.38792129255099966</v>
      </c>
      <c r="AU51">
        <f t="shared" si="117"/>
        <v>4.3248709641591929E-2</v>
      </c>
      <c r="AV51">
        <f t="shared" si="117"/>
        <v>0.16844940618037405</v>
      </c>
      <c r="AW51">
        <f t="shared" si="117"/>
        <v>9.8969526411771674E-2</v>
      </c>
      <c r="AX51">
        <f t="shared" si="117"/>
        <v>0.15970884293095244</v>
      </c>
      <c r="AY51">
        <f t="shared" si="117"/>
        <v>0</v>
      </c>
      <c r="AZ51">
        <f t="shared" si="117"/>
        <v>0.41571961911263589</v>
      </c>
      <c r="BA51">
        <f t="shared" si="117"/>
        <v>0.32200547995023815</v>
      </c>
      <c r="BB51">
        <f t="shared" si="117"/>
        <v>0.12141648007786118</v>
      </c>
      <c r="BC51">
        <f t="shared" si="117"/>
        <v>0.88952081844821773</v>
      </c>
      <c r="BD51">
        <f t="shared" si="117"/>
        <v>0.15777341440276446</v>
      </c>
      <c r="BE51">
        <f t="shared" si="117"/>
        <v>0</v>
      </c>
      <c r="BF51">
        <f t="shared" si="117"/>
        <v>0.45883623188177136</v>
      </c>
      <c r="BG51">
        <f t="shared" si="117"/>
        <v>0.10816405834202691</v>
      </c>
      <c r="BH51">
        <f t="shared" si="117"/>
        <v>0.15380131715040657</v>
      </c>
      <c r="BI51">
        <f t="shared" si="117"/>
        <v>9.8830082616218784E-2</v>
      </c>
      <c r="BJ51">
        <f t="shared" si="117"/>
        <v>0.15852204736909226</v>
      </c>
      <c r="BK51">
        <f t="shared" si="117"/>
        <v>6.340025639888186E-2</v>
      </c>
      <c r="BL51">
        <f t="shared" si="117"/>
        <v>0</v>
      </c>
      <c r="BM51">
        <f t="shared" si="117"/>
        <v>0.37680648986399784</v>
      </c>
      <c r="BN51">
        <f t="shared" si="117"/>
        <v>7.9993899819288852E-2</v>
      </c>
      <c r="BO51">
        <f t="shared" si="117"/>
        <v>0.87627936757228853</v>
      </c>
      <c r="BP51">
        <f t="shared" si="117"/>
        <v>0.40220702962534027</v>
      </c>
      <c r="BQ51">
        <f t="shared" ref="BQ51:CD51" si="118">SUM(BQ6,BQ12)/SUM($C$6,$C$12)*100</f>
        <v>0.22097269092367661</v>
      </c>
      <c r="BR51">
        <f t="shared" si="118"/>
        <v>1.2358802623849792</v>
      </c>
      <c r="BS51">
        <f t="shared" si="118"/>
        <v>0.29129954564448579</v>
      </c>
      <c r="BT51">
        <f t="shared" si="118"/>
        <v>3.4123244118739203E-2</v>
      </c>
      <c r="BU51">
        <f t="shared" si="118"/>
        <v>3.6725514859132238E-2</v>
      </c>
      <c r="BV51">
        <f t="shared" si="118"/>
        <v>5.5618640586435966E-2</v>
      </c>
      <c r="BW51">
        <f t="shared" si="118"/>
        <v>0.19310243105372885</v>
      </c>
      <c r="BX51">
        <f t="shared" si="118"/>
        <v>0.11160250589785803</v>
      </c>
      <c r="BY51">
        <f t="shared" si="118"/>
        <v>2.5801383646099543E-2</v>
      </c>
      <c r="BZ51">
        <f t="shared" si="118"/>
        <v>6.8750293061188211E-2</v>
      </c>
      <c r="CA51"/>
      <c r="CB51">
        <f t="shared" si="118"/>
        <v>19.550373184784675</v>
      </c>
      <c r="CC51">
        <f t="shared" si="118"/>
        <v>0.81736542109569799</v>
      </c>
      <c r="CD51"/>
    </row>
    <row r="52" spans="1:82" x14ac:dyDescent="0.15">
      <c r="A52" s="35"/>
      <c r="B52" t="s">
        <v>1572</v>
      </c>
      <c r="D52">
        <f>SUM(D13)/$C$13*100</f>
        <v>8.6777657105380133</v>
      </c>
      <c r="E52">
        <f t="shared" ref="E52:BP52" si="119">SUM(E13)/$C$13*100</f>
        <v>0.53512171744085402</v>
      </c>
      <c r="F52">
        <f t="shared" si="119"/>
        <v>0.60966793145913167</v>
      </c>
      <c r="G52">
        <f t="shared" si="119"/>
        <v>12.894241401326989</v>
      </c>
      <c r="H52">
        <f t="shared" si="119"/>
        <v>0.52751101500294362</v>
      </c>
      <c r="I52">
        <f t="shared" si="119"/>
        <v>3.3522054738008955</v>
      </c>
      <c r="J52">
        <f t="shared" si="119"/>
        <v>6.9851831292843531</v>
      </c>
      <c r="K52">
        <f t="shared" si="119"/>
        <v>3.2712920463059536</v>
      </c>
      <c r="L52">
        <f t="shared" si="119"/>
        <v>0.92839328742609739</v>
      </c>
      <c r="M52">
        <f t="shared" si="119"/>
        <v>0.16266062433466724</v>
      </c>
      <c r="N52">
        <f t="shared" si="119"/>
        <v>2.6421078437757548</v>
      </c>
      <c r="O52">
        <f t="shared" si="119"/>
        <v>0.91009336189238155</v>
      </c>
      <c r="P52">
        <f t="shared" si="119"/>
        <v>5.3022572105630497</v>
      </c>
      <c r="Q52">
        <f t="shared" si="119"/>
        <v>0.66160257129068556</v>
      </c>
      <c r="R52">
        <f t="shared" si="119"/>
        <v>6.6211503105676712</v>
      </c>
      <c r="T52">
        <f t="shared" si="119"/>
        <v>0.35976492736984472</v>
      </c>
      <c r="U52">
        <f t="shared" si="119"/>
        <v>0.50997187597768734</v>
      </c>
      <c r="V52">
        <f t="shared" si="119"/>
        <v>0.2186103598454994</v>
      </c>
      <c r="W52">
        <f t="shared" si="119"/>
        <v>0.75555461596581475</v>
      </c>
      <c r="X52">
        <f t="shared" si="119"/>
        <v>0.26555930652972887</v>
      </c>
      <c r="Y52">
        <f t="shared" si="119"/>
        <v>1.3443161056706634</v>
      </c>
      <c r="Z52">
        <f t="shared" si="119"/>
        <v>0.58326310373318102</v>
      </c>
      <c r="AA52">
        <f t="shared" si="119"/>
        <v>0.58907571614831156</v>
      </c>
      <c r="AB52">
        <f t="shared" si="119"/>
        <v>2.4877063339045439E-2</v>
      </c>
      <c r="AC52">
        <f t="shared" si="119"/>
        <v>0.39885510226029403</v>
      </c>
      <c r="AD52">
        <f t="shared" si="119"/>
        <v>0.63528703860761959</v>
      </c>
      <c r="AE52">
        <f t="shared" si="119"/>
        <v>0.25186343039808995</v>
      </c>
      <c r="AF52">
        <f t="shared" si="119"/>
        <v>1.3841855092997817</v>
      </c>
      <c r="AG52">
        <f t="shared" si="119"/>
        <v>2.1728307343583098E-2</v>
      </c>
      <c r="AH52">
        <f t="shared" si="119"/>
        <v>0.87481546037066238</v>
      </c>
      <c r="AI52">
        <f t="shared" si="119"/>
        <v>3.8740339926611411</v>
      </c>
      <c r="AJ52">
        <f t="shared" si="119"/>
        <v>1.2464655314114437</v>
      </c>
      <c r="AK52"/>
      <c r="AL52">
        <f t="shared" si="119"/>
        <v>0.12808735951820155</v>
      </c>
      <c r="AM52">
        <f t="shared" si="119"/>
        <v>0.34727890507237397</v>
      </c>
      <c r="AN52">
        <f t="shared" si="119"/>
        <v>1.6422382525925605</v>
      </c>
      <c r="AO52">
        <f t="shared" si="119"/>
        <v>0.12362180382941788</v>
      </c>
      <c r="AP52">
        <f t="shared" si="119"/>
        <v>0.17718340942783603</v>
      </c>
      <c r="AQ52">
        <f t="shared" si="119"/>
        <v>0.49262819928946788</v>
      </c>
      <c r="AR52">
        <f t="shared" si="119"/>
        <v>0.29667199395271332</v>
      </c>
      <c r="AS52">
        <f t="shared" si="119"/>
        <v>0.54946563041548158</v>
      </c>
      <c r="AT52">
        <f t="shared" si="119"/>
        <v>0.52321761389312782</v>
      </c>
      <c r="AU52">
        <f t="shared" si="119"/>
        <v>3.660348408602597E-2</v>
      </c>
      <c r="AV52">
        <f t="shared" si="119"/>
        <v>0.16177179976802009</v>
      </c>
      <c r="AW52">
        <f t="shared" si="119"/>
        <v>6.7170131516446838E-2</v>
      </c>
      <c r="AX52">
        <f t="shared" si="119"/>
        <v>8.9200640144052518E-2</v>
      </c>
      <c r="AY52">
        <f t="shared" si="119"/>
        <v>0</v>
      </c>
      <c r="AZ52">
        <f t="shared" si="119"/>
        <v>0.56359418739324496</v>
      </c>
      <c r="BA52">
        <f t="shared" si="119"/>
        <v>0.36780606020266055</v>
      </c>
      <c r="BB52">
        <f t="shared" si="119"/>
        <v>0.14491021146805511</v>
      </c>
      <c r="BC52">
        <f t="shared" si="119"/>
        <v>0.8617159031834033</v>
      </c>
      <c r="BD52">
        <f t="shared" si="119"/>
        <v>0.25192265645691653</v>
      </c>
      <c r="BE52">
        <f t="shared" si="119"/>
        <v>0</v>
      </c>
      <c r="BF52">
        <f t="shared" si="119"/>
        <v>0.47779067433048694</v>
      </c>
      <c r="BG52">
        <f t="shared" si="119"/>
        <v>0.13673979167945061</v>
      </c>
      <c r="BH52">
        <f t="shared" si="119"/>
        <v>0.203882007919613</v>
      </c>
      <c r="BI52">
        <f t="shared" si="119"/>
        <v>9.9362786270208572E-2</v>
      </c>
      <c r="BJ52">
        <f t="shared" si="119"/>
        <v>0.20237883509412546</v>
      </c>
      <c r="BK52">
        <f t="shared" si="119"/>
        <v>0.11475046900173475</v>
      </c>
      <c r="BL52">
        <f t="shared" si="119"/>
        <v>0</v>
      </c>
      <c r="BM52">
        <f t="shared" si="119"/>
        <v>0.27042564400360303</v>
      </c>
      <c r="BN52">
        <f t="shared" si="119"/>
        <v>6.3048369508784535E-2</v>
      </c>
      <c r="BO52">
        <f t="shared" si="119"/>
        <v>0.81826042409253785</v>
      </c>
      <c r="BP52">
        <f t="shared" si="119"/>
        <v>0.42693487213917669</v>
      </c>
      <c r="BQ52">
        <f t="shared" ref="BQ52:CD52" si="120">SUM(BQ13)/$C$13*100</f>
        <v>0.20049131646718005</v>
      </c>
      <c r="BR52">
        <f t="shared" si="120"/>
        <v>1.3981576967116853</v>
      </c>
      <c r="BS52">
        <f t="shared" si="120"/>
        <v>0.26843140659472714</v>
      </c>
      <c r="BT52">
        <f t="shared" si="120"/>
        <v>2.2854074034676933E-2</v>
      </c>
      <c r="BU52">
        <f t="shared" si="120"/>
        <v>4.4719589511727706E-2</v>
      </c>
      <c r="BV52">
        <f t="shared" si="120"/>
        <v>9.3737391749768376E-2</v>
      </c>
      <c r="BW52">
        <f t="shared" si="120"/>
        <v>0.14295392374842875</v>
      </c>
      <c r="BX52">
        <f t="shared" si="120"/>
        <v>0.16605328431405125</v>
      </c>
      <c r="BY52">
        <f t="shared" si="120"/>
        <v>3.3372836809320579E-2</v>
      </c>
      <c r="BZ52">
        <f t="shared" si="120"/>
        <v>3.8235798799603399E-2</v>
      </c>
      <c r="CA52"/>
      <c r="CB52">
        <f t="shared" si="120"/>
        <v>19.822562849434789</v>
      </c>
      <c r="CC52">
        <f t="shared" si="120"/>
        <v>0.71028662491942673</v>
      </c>
      <c r="CD52"/>
    </row>
    <row r="53" spans="1:82" x14ac:dyDescent="0.15">
      <c r="A53" s="35"/>
      <c r="B53" t="s">
        <v>1573</v>
      </c>
      <c r="D53">
        <f>SUM(D7,D14)/SUM($C$7,$C$14)*100</f>
        <v>10.090718436994106</v>
      </c>
      <c r="E53">
        <f t="shared" ref="E53:BP53" si="121">SUM(E7,E14)/SUM($C$7,$C$14)*100</f>
        <v>0.42614688554438185</v>
      </c>
      <c r="F53">
        <f t="shared" si="121"/>
        <v>0.31199885803408894</v>
      </c>
      <c r="G53">
        <f t="shared" si="121"/>
        <v>13.534432249248256</v>
      </c>
      <c r="H53">
        <f t="shared" si="121"/>
        <v>0.26258705111069947</v>
      </c>
      <c r="I53">
        <f t="shared" si="121"/>
        <v>3.1322293850528795</v>
      </c>
      <c r="J53">
        <f t="shared" si="121"/>
        <v>6.2633042382868931</v>
      </c>
      <c r="K53">
        <f t="shared" si="121"/>
        <v>3.4662706132596486</v>
      </c>
      <c r="L53">
        <f t="shared" si="121"/>
        <v>1.1947740899309394</v>
      </c>
      <c r="M53">
        <f t="shared" si="121"/>
        <v>0.14347237424191578</v>
      </c>
      <c r="N53">
        <f t="shared" si="121"/>
        <v>3.1248844077105509</v>
      </c>
      <c r="O53">
        <f t="shared" si="121"/>
        <v>0.72119748437977693</v>
      </c>
      <c r="P53">
        <f t="shared" si="121"/>
        <v>5.4990183785510069</v>
      </c>
      <c r="Q53">
        <f t="shared" si="121"/>
        <v>0.77604506116806382</v>
      </c>
      <c r="R53">
        <f t="shared" si="121"/>
        <v>6.8940296755661326</v>
      </c>
      <c r="T53">
        <f t="shared" si="121"/>
        <v>0.43991776890544654</v>
      </c>
      <c r="U53">
        <f t="shared" si="121"/>
        <v>0.44291311912741288</v>
      </c>
      <c r="V53">
        <f t="shared" si="121"/>
        <v>0.30594844983909836</v>
      </c>
      <c r="W53">
        <f t="shared" si="121"/>
        <v>0.58570987808913821</v>
      </c>
      <c r="X53">
        <f t="shared" si="121"/>
        <v>0.37544722088914956</v>
      </c>
      <c r="Y53">
        <f t="shared" si="121"/>
        <v>1.7402528425539503</v>
      </c>
      <c r="Z53">
        <f t="shared" si="121"/>
        <v>0.78368550197963327</v>
      </c>
      <c r="AA53">
        <f t="shared" si="121"/>
        <v>0.51659282451461697</v>
      </c>
      <c r="AB53">
        <f t="shared" si="121"/>
        <v>2.0983732446490957E-2</v>
      </c>
      <c r="AC53">
        <f t="shared" si="121"/>
        <v>0.43698547478210353</v>
      </c>
      <c r="AD53">
        <f t="shared" si="121"/>
        <v>0.56378928181968613</v>
      </c>
      <c r="AE53">
        <f t="shared" si="121"/>
        <v>0.31519329593500256</v>
      </c>
      <c r="AF53">
        <f t="shared" si="121"/>
        <v>0.85546860525631119</v>
      </c>
      <c r="AG53">
        <f t="shared" si="121"/>
        <v>1.2446973858914493E-2</v>
      </c>
      <c r="AH53">
        <f t="shared" si="121"/>
        <v>0.99809124913719149</v>
      </c>
      <c r="AI53">
        <f t="shared" si="121"/>
        <v>4.0918262182768714</v>
      </c>
      <c r="AJ53">
        <f t="shared" si="121"/>
        <v>1.4399060613074484</v>
      </c>
      <c r="AK53"/>
      <c r="AL53">
        <f t="shared" si="121"/>
        <v>0.17965937583503763</v>
      </c>
      <c r="AM53">
        <f t="shared" si="121"/>
        <v>0.12614517740285175</v>
      </c>
      <c r="AN53">
        <f t="shared" si="121"/>
        <v>0.6732450754966024</v>
      </c>
      <c r="AO53">
        <f t="shared" si="121"/>
        <v>0.24881537882185198</v>
      </c>
      <c r="AP53">
        <f t="shared" si="121"/>
        <v>9.2099720283968803E-2</v>
      </c>
      <c r="AQ53">
        <f t="shared" si="121"/>
        <v>0.78613061959427832</v>
      </c>
      <c r="AR53">
        <f t="shared" si="121"/>
        <v>0.2485646614458856</v>
      </c>
      <c r="AS53">
        <f t="shared" si="121"/>
        <v>0.54284228661716005</v>
      </c>
      <c r="AT53">
        <f t="shared" si="121"/>
        <v>0.25626002205302956</v>
      </c>
      <c r="AU53">
        <f t="shared" si="121"/>
        <v>0.2089615341786441</v>
      </c>
      <c r="AV53">
        <f t="shared" si="121"/>
        <v>0.13889174295506013</v>
      </c>
      <c r="AW53">
        <f t="shared" si="121"/>
        <v>0.18750548286092522</v>
      </c>
      <c r="AX53">
        <f t="shared" si="121"/>
        <v>0.18576645456794316</v>
      </c>
      <c r="AY53">
        <f t="shared" si="121"/>
        <v>0</v>
      </c>
      <c r="AZ53">
        <f t="shared" si="121"/>
        <v>0.5487631792535651</v>
      </c>
      <c r="BA53">
        <f t="shared" si="121"/>
        <v>9.3556398936530949E-2</v>
      </c>
      <c r="BB53">
        <f t="shared" si="121"/>
        <v>0.12756812089283587</v>
      </c>
      <c r="BC53">
        <f t="shared" si="121"/>
        <v>1.1143017331334966</v>
      </c>
      <c r="BD53">
        <f t="shared" si="121"/>
        <v>0.10594008434047075</v>
      </c>
      <c r="BE53">
        <f t="shared" si="121"/>
        <v>0</v>
      </c>
      <c r="BF53">
        <f t="shared" si="121"/>
        <v>0.63680708514977258</v>
      </c>
      <c r="BG53">
        <f t="shared" si="121"/>
        <v>0.12776878249359033</v>
      </c>
      <c r="BH53">
        <f t="shared" si="121"/>
        <v>0.22972191510811216</v>
      </c>
      <c r="BI53">
        <f t="shared" si="121"/>
        <v>0.15293047389392062</v>
      </c>
      <c r="BJ53">
        <f t="shared" si="121"/>
        <v>0.57204943398551777</v>
      </c>
      <c r="BK53">
        <f t="shared" si="121"/>
        <v>0.1267835541020019</v>
      </c>
      <c r="BL53">
        <f t="shared" si="121"/>
        <v>0</v>
      </c>
      <c r="BM53">
        <f t="shared" si="121"/>
        <v>0.79852824010723422</v>
      </c>
      <c r="BN53">
        <f t="shared" si="121"/>
        <v>0.25434550295256109</v>
      </c>
      <c r="BO53">
        <f t="shared" si="121"/>
        <v>1.034328387496793</v>
      </c>
      <c r="BP53">
        <f t="shared" si="121"/>
        <v>0.32351414835710113</v>
      </c>
      <c r="BQ53">
        <f t="shared" ref="BQ53:CD53" si="122">SUM(BQ7,BQ14)/SUM($C$7,$C$14)*100</f>
        <v>6.4693185170447157E-2</v>
      </c>
      <c r="BR53">
        <f t="shared" si="122"/>
        <v>0.69720672775509185</v>
      </c>
      <c r="BS53">
        <f t="shared" si="122"/>
        <v>0.21928468418895072</v>
      </c>
      <c r="BT53">
        <f t="shared" si="122"/>
        <v>5.3784530541331442E-2</v>
      </c>
      <c r="BU53">
        <f t="shared" si="122"/>
        <v>3.657623819099895E-2</v>
      </c>
      <c r="BV53">
        <f t="shared" si="122"/>
        <v>6.1288956654644414E-2</v>
      </c>
      <c r="BW53">
        <f t="shared" si="122"/>
        <v>0.14902018480030585</v>
      </c>
      <c r="BX53">
        <f t="shared" si="122"/>
        <v>0.10605236340491637</v>
      </c>
      <c r="BY53">
        <f t="shared" si="122"/>
        <v>2.289746040597937E-2</v>
      </c>
      <c r="BZ53">
        <f t="shared" si="122"/>
        <v>3.4049189070232376E-2</v>
      </c>
      <c r="CA53"/>
      <c r="CB53">
        <f t="shared" si="122"/>
        <v>17.575852707667121</v>
      </c>
      <c r="CC53">
        <f t="shared" si="122"/>
        <v>1.0912315115501678</v>
      </c>
      <c r="CD53"/>
    </row>
    <row r="54" spans="1:82" x14ac:dyDescent="0.15">
      <c r="A54" s="35"/>
      <c r="B54" t="s">
        <v>1574</v>
      </c>
      <c r="D54">
        <f>SUM(D8,D15)/SUM(C8,C15)*100</f>
        <v>10.158867211658317</v>
      </c>
      <c r="E54">
        <f t="shared" ref="E54:BP54" si="123">SUM(E8,E15)/SUM(D8,D15)*100</f>
        <v>4.5500633723662158</v>
      </c>
      <c r="F54">
        <f t="shared" si="123"/>
        <v>76.877000788152856</v>
      </c>
      <c r="G54">
        <f t="shared" si="123"/>
        <v>4264.8793446100308</v>
      </c>
      <c r="H54">
        <f t="shared" si="123"/>
        <v>1.9458545465723973</v>
      </c>
      <c r="I54">
        <f t="shared" si="123"/>
        <v>1190.9132796222507</v>
      </c>
      <c r="J54">
        <f t="shared" si="123"/>
        <v>182.12173516670362</v>
      </c>
      <c r="K54">
        <f t="shared" si="123"/>
        <v>44.594377933861665</v>
      </c>
      <c r="L54">
        <f t="shared" si="123"/>
        <v>57.509188548065993</v>
      </c>
      <c r="M54">
        <f t="shared" si="123"/>
        <v>15.85859727239087</v>
      </c>
      <c r="N54">
        <f t="shared" si="123"/>
        <v>952.73150585160272</v>
      </c>
      <c r="O54">
        <f t="shared" si="123"/>
        <v>21.76649481983161</v>
      </c>
      <c r="P54">
        <f t="shared" si="123"/>
        <v>1020.1034192917394</v>
      </c>
      <c r="Q54">
        <f t="shared" si="123"/>
        <v>11.109337388020307</v>
      </c>
      <c r="R54">
        <f t="shared" si="123"/>
        <v>1203.7949276210172</v>
      </c>
      <c r="T54">
        <f t="shared" si="123"/>
        <v>0.44997977959197871</v>
      </c>
      <c r="U54">
        <f t="shared" si="123"/>
        <v>135.06580464463076</v>
      </c>
      <c r="V54">
        <f t="shared" si="123"/>
        <v>68.755821708438688</v>
      </c>
      <c r="W54">
        <f t="shared" si="123"/>
        <v>354.57856245383971</v>
      </c>
      <c r="X54">
        <f t="shared" si="123"/>
        <v>40.978532266632605</v>
      </c>
      <c r="Y54">
        <f t="shared" si="123"/>
        <v>577.98084380585112</v>
      </c>
      <c r="Z54">
        <f t="shared" si="123"/>
        <v>44.356661937020931</v>
      </c>
      <c r="AA54">
        <f t="shared" si="123"/>
        <v>84.260309474536541</v>
      </c>
      <c r="AB54">
        <f t="shared" si="123"/>
        <v>2.5172747284900558</v>
      </c>
      <c r="AC54">
        <f t="shared" si="123"/>
        <v>1870.3649930918568</v>
      </c>
      <c r="AD54">
        <f t="shared" si="123"/>
        <v>173.76985477957817</v>
      </c>
      <c r="AE54">
        <f t="shared" si="123"/>
        <v>61.948701422650302</v>
      </c>
      <c r="AF54">
        <f t="shared" si="123"/>
        <v>331.60118135982702</v>
      </c>
      <c r="AG54">
        <f t="shared" si="123"/>
        <v>0.92417355270282697</v>
      </c>
      <c r="AH54">
        <f t="shared" si="123"/>
        <v>4956.6892622005771</v>
      </c>
      <c r="AI54">
        <f t="shared" si="123"/>
        <v>688.87903288396569</v>
      </c>
      <c r="AJ54">
        <f t="shared" si="123"/>
        <v>29.811561349246578</v>
      </c>
      <c r="AK54"/>
      <c r="AL54">
        <f t="shared" si="123"/>
        <v>0.56836799089532852</v>
      </c>
      <c r="AM54">
        <f t="shared" si="123"/>
        <v>143.17623758077684</v>
      </c>
      <c r="AN54">
        <f t="shared" si="123"/>
        <v>574.89116071877606</v>
      </c>
      <c r="AO54">
        <f t="shared" si="123"/>
        <v>28.302595572160921</v>
      </c>
      <c r="AP54">
        <f t="shared" si="123"/>
        <v>118.18009013951844</v>
      </c>
      <c r="AQ54">
        <f t="shared" si="123"/>
        <v>226.92516627503386</v>
      </c>
      <c r="AR54">
        <f t="shared" si="123"/>
        <v>36.393857286699884</v>
      </c>
      <c r="AS54">
        <f t="shared" si="123"/>
        <v>269.66298029728569</v>
      </c>
      <c r="AT54">
        <f t="shared" si="123"/>
        <v>59.977468172215943</v>
      </c>
      <c r="AU54">
        <f t="shared" si="123"/>
        <v>29.38049002692204</v>
      </c>
      <c r="AV54">
        <f t="shared" si="123"/>
        <v>223.9667837411865</v>
      </c>
      <c r="AW54">
        <f t="shared" si="123"/>
        <v>63.019552970830063</v>
      </c>
      <c r="AX54">
        <f t="shared" si="123"/>
        <v>58.747430259480012</v>
      </c>
      <c r="AY54">
        <f t="shared" si="123"/>
        <v>0</v>
      </c>
      <c r="AZ54" t="e">
        <f t="shared" si="123"/>
        <v>#DIV/0!</v>
      </c>
      <c r="BA54">
        <f t="shared" si="123"/>
        <v>18.345703562921351</v>
      </c>
      <c r="BB54">
        <f t="shared" si="123"/>
        <v>157.18497150246478</v>
      </c>
      <c r="BC54">
        <f t="shared" si="123"/>
        <v>822.23514482551025</v>
      </c>
      <c r="BD54">
        <f t="shared" si="123"/>
        <v>1.7602546462760347</v>
      </c>
      <c r="BE54">
        <f t="shared" si="123"/>
        <v>0</v>
      </c>
      <c r="BF54" t="e">
        <f t="shared" si="123"/>
        <v>#DIV/0!</v>
      </c>
      <c r="BG54">
        <f t="shared" si="123"/>
        <v>14.647002363352041</v>
      </c>
      <c r="BH54">
        <f t="shared" si="123"/>
        <v>310.1296410589726</v>
      </c>
      <c r="BI54">
        <f t="shared" si="123"/>
        <v>60.346734066571543</v>
      </c>
      <c r="BJ54">
        <f t="shared" si="123"/>
        <v>92.072226398908001</v>
      </c>
      <c r="BK54">
        <f t="shared" si="123"/>
        <v>27.21045319157615</v>
      </c>
      <c r="BL54">
        <f t="shared" si="123"/>
        <v>0</v>
      </c>
      <c r="BM54" t="e">
        <f t="shared" si="123"/>
        <v>#DIV/0!</v>
      </c>
      <c r="BN54">
        <f t="shared" si="123"/>
        <v>17.273169888909681</v>
      </c>
      <c r="BO54">
        <f t="shared" si="123"/>
        <v>794.04450453348954</v>
      </c>
      <c r="BP54">
        <f t="shared" si="123"/>
        <v>32.275807664551067</v>
      </c>
      <c r="BQ54">
        <f t="shared" ref="BQ54:CD54" si="124">SUM(BQ8,BQ15)/SUM(BP8,BP15)*100</f>
        <v>53.613358131850674</v>
      </c>
      <c r="BR54">
        <f t="shared" si="124"/>
        <v>715.54194750806982</v>
      </c>
      <c r="BS54">
        <f t="shared" si="124"/>
        <v>37.772144735758559</v>
      </c>
      <c r="BT54">
        <f t="shared" si="124"/>
        <v>31.809187850933938</v>
      </c>
      <c r="BU54">
        <f t="shared" si="124"/>
        <v>36.672162676637349</v>
      </c>
      <c r="BV54">
        <f t="shared" si="124"/>
        <v>305.01171498795907</v>
      </c>
      <c r="BW54">
        <f t="shared" si="124"/>
        <v>85.382535124839009</v>
      </c>
      <c r="BX54">
        <f t="shared" si="124"/>
        <v>79.579402119061953</v>
      </c>
      <c r="BY54">
        <f t="shared" si="124"/>
        <v>27.708187144277101</v>
      </c>
      <c r="BZ54">
        <f t="shared" si="124"/>
        <v>660.42568561735516</v>
      </c>
      <c r="CA54"/>
      <c r="CB54">
        <f t="shared" si="124"/>
        <v>184.80016661451805</v>
      </c>
      <c r="CC54">
        <f t="shared" si="124"/>
        <v>4.1491047350845403</v>
      </c>
      <c r="CD54"/>
    </row>
    <row r="55" spans="1:82" x14ac:dyDescent="0.15">
      <c r="A55" s="35"/>
      <c r="B55" t="s">
        <v>1575</v>
      </c>
      <c r="D55">
        <f>SUM(D9,D16)/SUM($C$9,$C$16)*100</f>
        <v>9.5707251690743771</v>
      </c>
      <c r="E55">
        <f t="shared" ref="E55:BP55" si="125">SUM(E9,E16)/SUM($C$9,$C$16)*100</f>
        <v>0.76400641581046391</v>
      </c>
      <c r="F55">
        <f t="shared" si="125"/>
        <v>0.70681186431537624</v>
      </c>
      <c r="G55">
        <f t="shared" si="125"/>
        <v>13.243054039975712</v>
      </c>
      <c r="H55">
        <f t="shared" si="125"/>
        <v>0.32853693286428287</v>
      </c>
      <c r="I55">
        <f t="shared" si="125"/>
        <v>3.080537815662669</v>
      </c>
      <c r="J55">
        <f t="shared" si="125"/>
        <v>5.9820120631281091</v>
      </c>
      <c r="K55">
        <f t="shared" si="125"/>
        <v>2.4527306282054422</v>
      </c>
      <c r="L55">
        <f t="shared" si="125"/>
        <v>1.0414896050387477</v>
      </c>
      <c r="M55">
        <f t="shared" si="125"/>
        <v>0.27893956533487302</v>
      </c>
      <c r="N55">
        <f t="shared" si="125"/>
        <v>3.6498196868155834</v>
      </c>
      <c r="O55">
        <f t="shared" si="125"/>
        <v>0.53702816342136783</v>
      </c>
      <c r="P55">
        <f t="shared" si="125"/>
        <v>7.2023504720583995</v>
      </c>
      <c r="Q55">
        <f t="shared" si="125"/>
        <v>0.7575570844207965</v>
      </c>
      <c r="R55">
        <f t="shared" si="125"/>
        <v>6.4322556845741232</v>
      </c>
      <c r="T55">
        <f t="shared" si="125"/>
        <v>0.48135207363487026</v>
      </c>
      <c r="U55">
        <f t="shared" si="125"/>
        <v>0.27613281537837098</v>
      </c>
      <c r="V55">
        <f t="shared" si="125"/>
        <v>0.35003280506954021</v>
      </c>
      <c r="W55">
        <f t="shared" si="125"/>
        <v>0.55636307350427094</v>
      </c>
      <c r="X55">
        <f t="shared" si="125"/>
        <v>0.29625092883528825</v>
      </c>
      <c r="Y55">
        <f t="shared" si="125"/>
        <v>1.3737297134581083</v>
      </c>
      <c r="Z55">
        <f t="shared" si="125"/>
        <v>0.68170243274158993</v>
      </c>
      <c r="AA55">
        <f t="shared" si="125"/>
        <v>0.6303329523939456</v>
      </c>
      <c r="AB55">
        <f t="shared" si="125"/>
        <v>1.3421668333956499E-2</v>
      </c>
      <c r="AC55">
        <f t="shared" si="125"/>
        <v>0.48524810784705136</v>
      </c>
      <c r="AD55">
        <f t="shared" si="125"/>
        <v>0.54655179380182872</v>
      </c>
      <c r="AE55">
        <f t="shared" si="125"/>
        <v>0.30883152456649832</v>
      </c>
      <c r="AF55">
        <f t="shared" si="125"/>
        <v>1.7010576235111683</v>
      </c>
      <c r="AG55">
        <f t="shared" si="125"/>
        <v>3.1258024026297113E-2</v>
      </c>
      <c r="AH55">
        <f t="shared" si="125"/>
        <v>1.3260034019454581</v>
      </c>
      <c r="AI55">
        <f t="shared" si="125"/>
        <v>3.3854201191976858</v>
      </c>
      <c r="AJ55">
        <f t="shared" si="125"/>
        <v>0.93754824234902545</v>
      </c>
      <c r="AK55"/>
      <c r="AL55">
        <f t="shared" si="125"/>
        <v>0.13769266393602064</v>
      </c>
      <c r="AM55">
        <f t="shared" si="125"/>
        <v>8.9091849259842509E-2</v>
      </c>
      <c r="AN55">
        <f t="shared" si="125"/>
        <v>0.97015891007190613</v>
      </c>
      <c r="AO55">
        <f t="shared" si="125"/>
        <v>0.2370337002855035</v>
      </c>
      <c r="AP55">
        <f t="shared" si="125"/>
        <v>0.31310612588597003</v>
      </c>
      <c r="AQ55">
        <f t="shared" si="125"/>
        <v>0.50296246522400112</v>
      </c>
      <c r="AR55">
        <f t="shared" si="125"/>
        <v>0.27183579980402406</v>
      </c>
      <c r="AS55">
        <f t="shared" si="125"/>
        <v>0.47368494848618031</v>
      </c>
      <c r="AT55">
        <f t="shared" si="125"/>
        <v>0.26367970823941372</v>
      </c>
      <c r="AU55">
        <f t="shared" si="125"/>
        <v>4.9350969798714742E-2</v>
      </c>
      <c r="AV55">
        <f t="shared" si="125"/>
        <v>0.17458140143235235</v>
      </c>
      <c r="AW55">
        <f t="shared" si="125"/>
        <v>0.12817066922743173</v>
      </c>
      <c r="AX55">
        <f t="shared" si="125"/>
        <v>0.22445599003966954</v>
      </c>
      <c r="AY55">
        <f t="shared" si="125"/>
        <v>0</v>
      </c>
      <c r="AZ55">
        <f t="shared" si="125"/>
        <v>0.2799275261693519</v>
      </c>
      <c r="BA55">
        <f t="shared" si="125"/>
        <v>0.27994715496029576</v>
      </c>
      <c r="BB55">
        <f t="shared" si="125"/>
        <v>9.984236497736694E-2</v>
      </c>
      <c r="BC55">
        <f t="shared" si="125"/>
        <v>0.91505386095729235</v>
      </c>
      <c r="BD55">
        <f t="shared" si="125"/>
        <v>7.1316880488855289E-2</v>
      </c>
      <c r="BE55">
        <f t="shared" si="125"/>
        <v>0</v>
      </c>
      <c r="BF55">
        <f t="shared" si="125"/>
        <v>0.44143051134029271</v>
      </c>
      <c r="BG55">
        <f t="shared" si="125"/>
        <v>8.1923179451246247E-2</v>
      </c>
      <c r="BH55">
        <f t="shared" si="125"/>
        <v>0.10781259918038286</v>
      </c>
      <c r="BI55">
        <f t="shared" si="125"/>
        <v>9.8340904896649442E-2</v>
      </c>
      <c r="BJ55">
        <f t="shared" si="125"/>
        <v>0.11824869229392802</v>
      </c>
      <c r="BK55">
        <f t="shared" si="125"/>
        <v>1.6245746171051425E-2</v>
      </c>
      <c r="BL55">
        <f t="shared" si="125"/>
        <v>0</v>
      </c>
      <c r="BM55">
        <f t="shared" si="125"/>
        <v>0.47449521265402855</v>
      </c>
      <c r="BN55">
        <f t="shared" si="125"/>
        <v>9.5554851601955718E-2</v>
      </c>
      <c r="BO55">
        <f t="shared" si="125"/>
        <v>0.9295577227152978</v>
      </c>
      <c r="BP55">
        <f t="shared" si="125"/>
        <v>0.3794996396530913</v>
      </c>
      <c r="BQ55">
        <f t="shared" ref="BQ55:CD55" si="126">SUM(BQ9,BQ16)/SUM($C$9,$C$16)*100</f>
        <v>0.23978058153083709</v>
      </c>
      <c r="BR55">
        <f t="shared" si="126"/>
        <v>1.0868621269414738</v>
      </c>
      <c r="BS55">
        <f t="shared" si="126"/>
        <v>0.31229918405013835</v>
      </c>
      <c r="BT55">
        <f t="shared" si="126"/>
        <v>4.4471637417476041E-2</v>
      </c>
      <c r="BU55">
        <f t="shared" si="126"/>
        <v>2.9384616820729369E-2</v>
      </c>
      <c r="BV55">
        <f t="shared" si="126"/>
        <v>2.0614480905437525E-2</v>
      </c>
      <c r="BW55">
        <f t="shared" si="126"/>
        <v>0.23915342443378007</v>
      </c>
      <c r="BX55">
        <f t="shared" si="126"/>
        <v>6.1600769632465038E-2</v>
      </c>
      <c r="BY55">
        <f t="shared" si="126"/>
        <v>1.884857571157485E-2</v>
      </c>
      <c r="BZ55">
        <f t="shared" si="126"/>
        <v>9.6771521383717737E-2</v>
      </c>
      <c r="CA55"/>
      <c r="CB55">
        <f t="shared" si="126"/>
        <v>19.300423483019653</v>
      </c>
      <c r="CC55">
        <f t="shared" si="126"/>
        <v>0.91569506635985864</v>
      </c>
      <c r="CD55"/>
    </row>
  </sheetData>
  <mergeCells count="8">
    <mergeCell ref="A49:A55"/>
    <mergeCell ref="A30:A48"/>
    <mergeCell ref="D1:S1"/>
    <mergeCell ref="T1:AK1"/>
    <mergeCell ref="AL1:CA1"/>
    <mergeCell ref="CB1:CD1"/>
    <mergeCell ref="A3:A21"/>
    <mergeCell ref="A22:A2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5"/>
  <sheetViews>
    <sheetView tabSelected="1" workbookViewId="0">
      <pane xSplit="2" topLeftCell="C1" activePane="topRight" state="frozen"/>
      <selection pane="topRight" activeCell="CD22" sqref="CD22:CD28"/>
    </sheetView>
  </sheetViews>
  <sheetFormatPr defaultRowHeight="13.5" x14ac:dyDescent="0.15"/>
  <sheetData>
    <row r="1" spans="1:82" x14ac:dyDescent="0.15">
      <c r="D1" s="37" t="s">
        <v>98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 t="s">
        <v>97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 t="s">
        <v>106</v>
      </c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5" t="s">
        <v>100</v>
      </c>
      <c r="CC1" s="35"/>
      <c r="CD1" s="35"/>
    </row>
    <row r="2" spans="1:82" x14ac:dyDescent="0.15">
      <c r="C2" s="3" t="s">
        <v>55</v>
      </c>
      <c r="D2" s="6" t="s">
        <v>56</v>
      </c>
      <c r="E2" s="3" t="s">
        <v>57</v>
      </c>
      <c r="F2" s="3" t="s">
        <v>58</v>
      </c>
      <c r="G2" s="6" t="s">
        <v>59</v>
      </c>
      <c r="H2" s="3" t="s">
        <v>60</v>
      </c>
      <c r="I2" s="6" t="s">
        <v>61</v>
      </c>
      <c r="J2" s="6" t="s">
        <v>62</v>
      </c>
      <c r="K2" s="6" t="s">
        <v>63</v>
      </c>
      <c r="L2" s="3" t="s">
        <v>64</v>
      </c>
      <c r="M2" s="3" t="s">
        <v>65</v>
      </c>
      <c r="N2" s="6" t="s">
        <v>66</v>
      </c>
      <c r="O2" s="6" t="s">
        <v>19</v>
      </c>
      <c r="P2" s="3" t="s">
        <v>42</v>
      </c>
      <c r="Q2" s="3" t="s">
        <v>36</v>
      </c>
      <c r="R2" s="3" t="s">
        <v>107</v>
      </c>
      <c r="S2" s="3" t="s">
        <v>105</v>
      </c>
      <c r="T2" s="10" t="s">
        <v>80</v>
      </c>
      <c r="U2" s="10" t="s">
        <v>81</v>
      </c>
      <c r="V2" s="10" t="s">
        <v>82</v>
      </c>
      <c r="W2" s="10" t="s">
        <v>83</v>
      </c>
      <c r="X2" s="10" t="s">
        <v>84</v>
      </c>
      <c r="Y2" s="10" t="s">
        <v>85</v>
      </c>
      <c r="Z2" s="10" t="s">
        <v>86</v>
      </c>
      <c r="AA2" s="10" t="s">
        <v>87</v>
      </c>
      <c r="AB2" s="10" t="s">
        <v>88</v>
      </c>
      <c r="AC2" s="10" t="s">
        <v>89</v>
      </c>
      <c r="AD2" s="10" t="s">
        <v>90</v>
      </c>
      <c r="AE2" s="10" t="s">
        <v>91</v>
      </c>
      <c r="AF2" s="10" t="s">
        <v>92</v>
      </c>
      <c r="AG2" s="10" t="s">
        <v>93</v>
      </c>
      <c r="AH2" s="10" t="s">
        <v>94</v>
      </c>
      <c r="AI2" s="10" t="s">
        <v>95</v>
      </c>
      <c r="AJ2" s="10" t="s">
        <v>96</v>
      </c>
      <c r="AK2" s="10" t="s">
        <v>97</v>
      </c>
      <c r="AL2" s="12" t="s">
        <v>54</v>
      </c>
      <c r="AM2" s="12" t="s">
        <v>52</v>
      </c>
      <c r="AN2" s="12" t="s">
        <v>50</v>
      </c>
      <c r="AO2" s="12" t="s">
        <v>39</v>
      </c>
      <c r="AP2" s="12" t="s">
        <v>48</v>
      </c>
      <c r="AQ2" s="12" t="s">
        <v>38</v>
      </c>
      <c r="AR2" s="12" t="s">
        <v>13</v>
      </c>
      <c r="AS2" s="12" t="s">
        <v>44</v>
      </c>
      <c r="AT2" s="12" t="s">
        <v>43</v>
      </c>
      <c r="AU2" s="12" t="s">
        <v>40</v>
      </c>
      <c r="AV2" s="12" t="s">
        <v>15</v>
      </c>
      <c r="AW2" s="12" t="s">
        <v>27</v>
      </c>
      <c r="AX2" s="12" t="s">
        <v>14</v>
      </c>
      <c r="AY2" s="12" t="s">
        <v>33</v>
      </c>
      <c r="AZ2" s="12" t="s">
        <v>37</v>
      </c>
      <c r="BA2" s="12" t="s">
        <v>49</v>
      </c>
      <c r="BB2" s="12" t="s">
        <v>23</v>
      </c>
      <c r="BC2" s="12" t="s">
        <v>45</v>
      </c>
      <c r="BD2" s="12" t="s">
        <v>22</v>
      </c>
      <c r="BE2" s="12" t="s">
        <v>21</v>
      </c>
      <c r="BF2" s="12" t="s">
        <v>20</v>
      </c>
      <c r="BG2" s="12" t="s">
        <v>53</v>
      </c>
      <c r="BH2" s="12" t="s">
        <v>47</v>
      </c>
      <c r="BI2" s="12" t="s">
        <v>34</v>
      </c>
      <c r="BJ2" s="12" t="s">
        <v>41</v>
      </c>
      <c r="BK2" s="12" t="s">
        <v>31</v>
      </c>
      <c r="BL2" s="12" t="s">
        <v>30</v>
      </c>
      <c r="BM2" s="12" t="s">
        <v>29</v>
      </c>
      <c r="BN2" s="12" t="s">
        <v>18</v>
      </c>
      <c r="BO2" s="12" t="s">
        <v>17</v>
      </c>
      <c r="BP2" s="12" t="s">
        <v>12</v>
      </c>
      <c r="BQ2" s="12" t="s">
        <v>28</v>
      </c>
      <c r="BR2" s="12" t="s">
        <v>24</v>
      </c>
      <c r="BS2" s="12" t="s">
        <v>26</v>
      </c>
      <c r="BT2" s="12" t="s">
        <v>35</v>
      </c>
      <c r="BU2" s="12" t="s">
        <v>46</v>
      </c>
      <c r="BV2" s="12" t="s">
        <v>32</v>
      </c>
      <c r="BW2" s="12" t="s">
        <v>51</v>
      </c>
      <c r="BX2" s="12" t="s">
        <v>16</v>
      </c>
      <c r="BY2" s="12" t="s">
        <v>99</v>
      </c>
      <c r="BZ2" s="12" t="s">
        <v>25</v>
      </c>
      <c r="CA2" s="12" t="s">
        <v>106</v>
      </c>
      <c r="CB2" s="13" t="s">
        <v>101</v>
      </c>
      <c r="CC2" s="13" t="s">
        <v>102</v>
      </c>
      <c r="CD2" s="14" t="s">
        <v>104</v>
      </c>
    </row>
    <row r="3" spans="1:82" x14ac:dyDescent="0.15">
      <c r="A3" s="35" t="s">
        <v>67</v>
      </c>
      <c r="B3">
        <v>1030</v>
      </c>
      <c r="C3">
        <v>21.787250619477781</v>
      </c>
      <c r="D3" s="9">
        <v>2.5189968112777792</v>
      </c>
      <c r="E3">
        <v>8.1746805238888887E-2</v>
      </c>
      <c r="F3">
        <v>7.4373442902777601E-2</v>
      </c>
      <c r="G3" s="9">
        <v>3.2804988470888836</v>
      </c>
      <c r="H3">
        <v>5.281465307222219E-2</v>
      </c>
      <c r="I3" s="9">
        <v>0.58209146798611278</v>
      </c>
      <c r="J3" s="9">
        <v>1.3232047593194454</v>
      </c>
      <c r="K3" s="9">
        <v>0.79868827740277626</v>
      </c>
      <c r="L3">
        <v>0.32121854953888812</v>
      </c>
      <c r="M3">
        <v>2.4139349533333333E-2</v>
      </c>
      <c r="N3" s="9">
        <v>0.81877719231111035</v>
      </c>
      <c r="O3" s="9">
        <v>0.13302225541944429</v>
      </c>
      <c r="P3">
        <v>1.4023449263972196</v>
      </c>
      <c r="Q3">
        <v>0.1891406165944442</v>
      </c>
      <c r="R3" s="8">
        <v>2.1502655272055544</v>
      </c>
      <c r="S3" s="15">
        <f>SUM(D3:R3)</f>
        <v>13.75132348128888</v>
      </c>
      <c r="T3">
        <v>5.4843858822222293E-2</v>
      </c>
      <c r="U3">
        <v>2.6137864891666574E-2</v>
      </c>
      <c r="V3">
        <v>5.0642860066666726E-2</v>
      </c>
      <c r="W3">
        <v>0.14115708701666682</v>
      </c>
      <c r="X3">
        <v>9.9130526644444397E-2</v>
      </c>
      <c r="Y3">
        <v>0.24560699775555578</v>
      </c>
      <c r="Z3">
        <v>0.15063002551944449</v>
      </c>
      <c r="AA3">
        <v>7.2361759649999885E-2</v>
      </c>
      <c r="AB3">
        <v>7.5682924805555562E-3</v>
      </c>
      <c r="AC3">
        <v>7.7589479694444602E-2</v>
      </c>
      <c r="AD3">
        <v>0.10019045685833342</v>
      </c>
      <c r="AE3">
        <v>7.9665205413888801E-2</v>
      </c>
      <c r="AF3">
        <v>0.17025369891388878</v>
      </c>
      <c r="AG3">
        <v>4.4482840888888878E-3</v>
      </c>
      <c r="AH3">
        <v>0.2478313299916664</v>
      </c>
      <c r="AI3">
        <v>0.74863184903333702</v>
      </c>
      <c r="AJ3">
        <v>0.26353815709166623</v>
      </c>
      <c r="AK3">
        <f>SUM(T3:AJ3)</f>
        <v>2.540227733933337</v>
      </c>
      <c r="AL3">
        <v>8.6992975555555511E-3</v>
      </c>
      <c r="AM3">
        <v>4.115801163333322E-2</v>
      </c>
      <c r="AN3">
        <v>3.3226483555555533E-2</v>
      </c>
      <c r="AO3">
        <v>7.9112705088888929E-2</v>
      </c>
      <c r="AP3">
        <v>1.5816829155555552E-2</v>
      </c>
      <c r="AQ3">
        <v>0.15360173559999982</v>
      </c>
      <c r="AR3">
        <v>3.0448462261111114E-2</v>
      </c>
      <c r="AS3">
        <v>0.16439392088055577</v>
      </c>
      <c r="AT3">
        <v>4.190129106111104E-2</v>
      </c>
      <c r="AU3">
        <v>4.7414836061111222E-2</v>
      </c>
      <c r="AV3">
        <v>4.0386648158333253E-2</v>
      </c>
      <c r="AW3">
        <v>4.3865906633333368E-2</v>
      </c>
      <c r="AX3">
        <v>2.2102210213888876E-2</v>
      </c>
      <c r="AY3">
        <v>0</v>
      </c>
      <c r="AZ3">
        <v>5.632210793333331E-2</v>
      </c>
      <c r="BA3">
        <v>1.7328603586111106E-2</v>
      </c>
      <c r="BB3">
        <v>1.595758076666667E-2</v>
      </c>
      <c r="BC3">
        <v>0.13776936984166671</v>
      </c>
      <c r="BD3">
        <v>6.1107724944444433E-3</v>
      </c>
      <c r="BE3">
        <v>0</v>
      </c>
      <c r="BF3">
        <v>7.9544535908333325E-2</v>
      </c>
      <c r="BG3">
        <v>1.0465159286111112E-2</v>
      </c>
      <c r="BH3">
        <v>5.6162368975000022E-2</v>
      </c>
      <c r="BI3">
        <v>1.2082431563888895E-2</v>
      </c>
      <c r="BJ3">
        <v>9.9799422286111134E-2</v>
      </c>
      <c r="BK3">
        <v>7.4464921333333295E-3</v>
      </c>
      <c r="BL3">
        <v>0</v>
      </c>
      <c r="BM3">
        <v>5.6608612636111132E-2</v>
      </c>
      <c r="BN3">
        <v>5.8156427022222276E-2</v>
      </c>
      <c r="BO3">
        <v>0.15403419524722234</v>
      </c>
      <c r="BP3">
        <v>5.6623625449999944E-2</v>
      </c>
      <c r="BQ3">
        <v>1.319558619444444E-2</v>
      </c>
      <c r="BR3">
        <v>1.5703345502777771E-2</v>
      </c>
      <c r="BS3">
        <v>6.2171584749999998E-3</v>
      </c>
      <c r="BT3">
        <v>2.6632867861111119E-3</v>
      </c>
      <c r="BU3">
        <v>1.1170680852777771E-2</v>
      </c>
      <c r="BV3">
        <v>1.5010932063888874E-2</v>
      </c>
      <c r="BW3">
        <v>1.1451469030555564E-2</v>
      </c>
      <c r="BX3">
        <v>3.3581644461111115E-2</v>
      </c>
      <c r="BY3">
        <v>2.1625746402777774E-3</v>
      </c>
      <c r="BZ3">
        <v>3.2158113388888873E-3</v>
      </c>
      <c r="CA3">
        <f>SUM(AL3:BZ3)</f>
        <v>1.6609125323347227</v>
      </c>
      <c r="CB3" s="8">
        <v>3.643201808005557</v>
      </c>
      <c r="CC3">
        <v>0.19169132344722206</v>
      </c>
      <c r="CD3">
        <f>SUM(CB3:CC3)</f>
        <v>3.834893131452779</v>
      </c>
    </row>
    <row r="4" spans="1:82" x14ac:dyDescent="0.15">
      <c r="A4" s="35"/>
      <c r="B4">
        <v>1031</v>
      </c>
      <c r="C4">
        <v>21.695366154966671</v>
      </c>
      <c r="D4" s="9">
        <v>2.4850430347249999</v>
      </c>
      <c r="E4">
        <v>0.14089946136944503</v>
      </c>
      <c r="F4">
        <v>5.1744124872222241E-2</v>
      </c>
      <c r="G4" s="9">
        <v>3.7667418149305627</v>
      </c>
      <c r="H4">
        <v>6.2733748772222153E-2</v>
      </c>
      <c r="I4" s="9">
        <v>0.6618843240861112</v>
      </c>
      <c r="J4" s="9">
        <v>1.159793341252777</v>
      </c>
      <c r="K4" s="9">
        <v>0.50334170334444461</v>
      </c>
      <c r="L4">
        <v>0.40293854475833379</v>
      </c>
      <c r="M4">
        <v>3.4885996788888859E-2</v>
      </c>
      <c r="N4" s="9">
        <v>0.74978092114166883</v>
      </c>
      <c r="O4" s="9">
        <v>6.8176783486111225E-2</v>
      </c>
      <c r="P4">
        <v>1.2316829406666674</v>
      </c>
      <c r="Q4">
        <v>7.6553254924999772E-2</v>
      </c>
      <c r="R4">
        <v>2.3917830617111115</v>
      </c>
      <c r="S4" s="15">
        <f t="shared" ref="S4:S48" si="0">SUM(D4:R4)</f>
        <v>13.787983056830566</v>
      </c>
      <c r="T4">
        <v>3.3932241955555484E-2</v>
      </c>
      <c r="U4">
        <v>4.4826114322222194E-2</v>
      </c>
      <c r="V4">
        <v>3.3275177783333332E-2</v>
      </c>
      <c r="W4">
        <v>0.19025957704444454</v>
      </c>
      <c r="X4">
        <v>0.10048533181666654</v>
      </c>
      <c r="Y4">
        <v>0.30119542940000044</v>
      </c>
      <c r="Z4">
        <v>0.24024881358055469</v>
      </c>
      <c r="AA4">
        <v>0.16598748838888921</v>
      </c>
      <c r="AB4">
        <v>2.0788855861111114E-3</v>
      </c>
      <c r="AC4">
        <v>0.11892857480833335</v>
      </c>
      <c r="AD4">
        <v>7.0413262238888955E-2</v>
      </c>
      <c r="AE4">
        <v>9.1440156652777813E-2</v>
      </c>
      <c r="AF4">
        <v>0.24835238189999961</v>
      </c>
      <c r="AG4">
        <v>3.0851158083333337E-3</v>
      </c>
      <c r="AH4">
        <v>0.15699096866944437</v>
      </c>
      <c r="AI4">
        <v>0.69537529345277771</v>
      </c>
      <c r="AJ4">
        <v>0.27581198410277757</v>
      </c>
      <c r="AK4">
        <f t="shared" ref="AK4:AK48" si="1">SUM(T4:AJ4)</f>
        <v>2.7726867975111102</v>
      </c>
      <c r="AL4">
        <v>4.5871422916666672E-3</v>
      </c>
      <c r="AM4">
        <v>3.7818143002777659E-2</v>
      </c>
      <c r="AN4">
        <v>4.354843265833331E-2</v>
      </c>
      <c r="AO4">
        <v>4.2981097813888897E-2</v>
      </c>
      <c r="AP4">
        <v>1.2102345608333327E-2</v>
      </c>
      <c r="AQ4">
        <v>0.13567284719166681</v>
      </c>
      <c r="AR4">
        <v>2.9806415213888871E-2</v>
      </c>
      <c r="AS4">
        <v>0.16457948128611108</v>
      </c>
      <c r="AT4">
        <v>5.7125206272222187E-2</v>
      </c>
      <c r="AU4">
        <v>2.7225376972222184E-2</v>
      </c>
      <c r="AV4">
        <v>3.9383972630555514E-2</v>
      </c>
      <c r="AW4">
        <v>2.8790002558333323E-2</v>
      </c>
      <c r="AX4">
        <v>5.6764521055555506E-3</v>
      </c>
      <c r="AY4">
        <v>0</v>
      </c>
      <c r="AZ4">
        <v>2.8017549516666646E-2</v>
      </c>
      <c r="BA4">
        <v>1.3083390194444449E-2</v>
      </c>
      <c r="BB4">
        <v>2.4136929125000019E-2</v>
      </c>
      <c r="BC4">
        <v>0.13583942890277778</v>
      </c>
      <c r="BD4">
        <v>3.0190730638888887E-3</v>
      </c>
      <c r="BE4">
        <v>0</v>
      </c>
      <c r="BF4">
        <v>4.0812965144444359E-2</v>
      </c>
      <c r="BG4">
        <v>6.2083555777777766E-3</v>
      </c>
      <c r="BH4">
        <v>5.3869829322222264E-2</v>
      </c>
      <c r="BI4">
        <v>1.1689552569444442E-2</v>
      </c>
      <c r="BJ4">
        <v>1.3651510716666669E-2</v>
      </c>
      <c r="BK4">
        <v>1.2647217333333334E-3</v>
      </c>
      <c r="BL4">
        <v>0</v>
      </c>
      <c r="BM4">
        <v>4.1960196913888879E-2</v>
      </c>
      <c r="BN4">
        <v>1.3440315691666656E-2</v>
      </c>
      <c r="BO4">
        <v>8.877334215555599E-2</v>
      </c>
      <c r="BP4">
        <v>2.2702176211111109E-2</v>
      </c>
      <c r="BQ4">
        <v>2.5567070761111099E-2</v>
      </c>
      <c r="BR4">
        <v>2.1411019766666678E-2</v>
      </c>
      <c r="BS4">
        <v>5.5299085083333303E-3</v>
      </c>
      <c r="BT4">
        <v>1.1971061388888889E-4</v>
      </c>
      <c r="BU4">
        <v>1.1609892783333329E-2</v>
      </c>
      <c r="BV4">
        <v>3.9768927608333365E-2</v>
      </c>
      <c r="BW4">
        <v>1.2829407627777773E-2</v>
      </c>
      <c r="BX4">
        <v>2.8860150786111136E-2</v>
      </c>
      <c r="BY4">
        <v>4.8752185194444429E-3</v>
      </c>
      <c r="BZ4">
        <v>3.5512325449999965E-2</v>
      </c>
      <c r="CA4">
        <f t="shared" ref="CA4:CA48" si="2">SUM(AL4:BZ4)</f>
        <v>1.3138498848694447</v>
      </c>
      <c r="CB4">
        <v>3.7017140811972236</v>
      </c>
      <c r="CC4">
        <v>0.11913233551666659</v>
      </c>
      <c r="CD4">
        <f t="shared" ref="CD4:CD48" si="3">SUM(CB4:CC4)</f>
        <v>3.82084641671389</v>
      </c>
    </row>
    <row r="5" spans="1:82" x14ac:dyDescent="0.15">
      <c r="A5" s="35"/>
      <c r="B5">
        <v>1101</v>
      </c>
      <c r="C5">
        <v>24.180616668436105</v>
      </c>
      <c r="D5" s="9">
        <v>2.6576206238194438</v>
      </c>
      <c r="E5">
        <v>0.15414993559166665</v>
      </c>
      <c r="F5">
        <v>0.2037294041138889</v>
      </c>
      <c r="G5" s="9">
        <v>3.6662565996638823</v>
      </c>
      <c r="H5">
        <v>5.9789961283333339E-2</v>
      </c>
      <c r="I5" s="9">
        <v>0.67251071784444272</v>
      </c>
      <c r="J5" s="9">
        <v>1.2110766762722218</v>
      </c>
      <c r="K5" s="9">
        <v>0.82336441486666401</v>
      </c>
      <c r="L5">
        <v>0.27980353569999933</v>
      </c>
      <c r="M5">
        <v>9.2445682058333423E-2</v>
      </c>
      <c r="N5" s="9">
        <v>1.4179093341027771</v>
      </c>
      <c r="O5" s="9">
        <v>9.7148249052777524E-2</v>
      </c>
      <c r="P5">
        <v>1.8516092935472219</v>
      </c>
      <c r="Q5">
        <v>0.15304711713888913</v>
      </c>
      <c r="R5">
        <v>2.205280030841668</v>
      </c>
      <c r="S5" s="15">
        <f t="shared" si="0"/>
        <v>15.54574157589721</v>
      </c>
      <c r="T5">
        <v>3.2121638683333349E-2</v>
      </c>
      <c r="U5">
        <v>2.8750777955555588E-2</v>
      </c>
      <c r="V5">
        <v>5.8398931088888904E-2</v>
      </c>
      <c r="W5">
        <v>0.13833475654166658</v>
      </c>
      <c r="X5">
        <v>7.0250460077777577E-2</v>
      </c>
      <c r="Y5">
        <v>0.28138223685277841</v>
      </c>
      <c r="Z5">
        <v>0.17119608699722216</v>
      </c>
      <c r="AA5">
        <v>0.11565385096666639</v>
      </c>
      <c r="AB5">
        <v>2.9793496305555557E-3</v>
      </c>
      <c r="AC5">
        <v>0.11481106181944487</v>
      </c>
      <c r="AD5">
        <v>5.8876175536111137E-2</v>
      </c>
      <c r="AE5">
        <v>3.9326728127777794E-2</v>
      </c>
      <c r="AF5">
        <v>0.51163197487777745</v>
      </c>
      <c r="AG5">
        <v>6.8583775277777786E-3</v>
      </c>
      <c r="AH5">
        <v>0.2571393181194449</v>
      </c>
      <c r="AI5">
        <v>0.61841741929444549</v>
      </c>
      <c r="AJ5">
        <v>0.21661575308055611</v>
      </c>
      <c r="AK5">
        <f t="shared" si="1"/>
        <v>2.7227448971777801</v>
      </c>
      <c r="AL5">
        <v>2.7689318227777791E-2</v>
      </c>
      <c r="AM5">
        <v>2.3065578438888876E-2</v>
      </c>
      <c r="AN5">
        <v>4.9990163241666608E-2</v>
      </c>
      <c r="AO5">
        <v>2.8433493686111106E-2</v>
      </c>
      <c r="AP5">
        <v>6.8865548138888908E-3</v>
      </c>
      <c r="AQ5">
        <v>0.1054772717750002</v>
      </c>
      <c r="AR5">
        <v>4.9967901091666586E-2</v>
      </c>
      <c r="AS5">
        <v>0.1711883924888879</v>
      </c>
      <c r="AT5">
        <v>3.5029536938888946E-2</v>
      </c>
      <c r="AU5">
        <v>5.0074198555555595E-3</v>
      </c>
      <c r="AV5">
        <v>5.3877438088888736E-2</v>
      </c>
      <c r="AW5">
        <v>2.4786776044444427E-2</v>
      </c>
      <c r="AX5">
        <v>3.0432626638888884E-3</v>
      </c>
      <c r="AY5">
        <v>0</v>
      </c>
      <c r="AZ5">
        <v>2.4872825986111118E-2</v>
      </c>
      <c r="BA5">
        <v>3.8821041938888891E-2</v>
      </c>
      <c r="BB5">
        <v>6.0604181277777776E-3</v>
      </c>
      <c r="BC5">
        <v>2.4517199038888864E-2</v>
      </c>
      <c r="BD5">
        <v>1.4571160674999979E-2</v>
      </c>
      <c r="BE5">
        <v>0</v>
      </c>
      <c r="BF5">
        <v>1.8882587747222217E-2</v>
      </c>
      <c r="BG5">
        <v>8.8318972388888913E-3</v>
      </c>
      <c r="BH5">
        <v>2.8023576855555558E-2</v>
      </c>
      <c r="BI5">
        <v>1.4720079416666665E-2</v>
      </c>
      <c r="BJ5">
        <v>1.1387782758333334E-2</v>
      </c>
      <c r="BK5">
        <v>9.8656616944444451E-4</v>
      </c>
      <c r="BL5">
        <v>0</v>
      </c>
      <c r="BM5">
        <v>6.2291871247222255E-2</v>
      </c>
      <c r="BN5">
        <v>1.2167909875000004E-2</v>
      </c>
      <c r="BO5">
        <v>0.17001140045277779</v>
      </c>
      <c r="BP5">
        <v>4.5291988386111155E-2</v>
      </c>
      <c r="BQ5">
        <v>2.7526469663888845E-2</v>
      </c>
      <c r="BR5">
        <v>4.2708125836111048E-2</v>
      </c>
      <c r="BS5">
        <v>5.3069646586111102E-2</v>
      </c>
      <c r="BT5">
        <v>4.3604760111111106E-3</v>
      </c>
      <c r="BU5">
        <v>5.8756670694444443E-3</v>
      </c>
      <c r="BV5">
        <v>8.8411650000000033E-3</v>
      </c>
      <c r="BW5">
        <v>3.8790572074999981E-2</v>
      </c>
      <c r="BX5">
        <v>2.0342766127777748E-2</v>
      </c>
      <c r="BY5">
        <v>4.3935831277777792E-3</v>
      </c>
      <c r="BZ5">
        <v>3.6122475369444601E-2</v>
      </c>
      <c r="CA5">
        <f t="shared" si="2"/>
        <v>1.30791236013611</v>
      </c>
      <c r="CB5">
        <v>4.3257480482166679</v>
      </c>
      <c r="CC5">
        <v>0.27846978830555491</v>
      </c>
      <c r="CD5">
        <f t="shared" si="3"/>
        <v>4.6042178365222224</v>
      </c>
    </row>
    <row r="6" spans="1:82" x14ac:dyDescent="0.15">
      <c r="A6" s="35"/>
      <c r="B6">
        <v>1102</v>
      </c>
      <c r="C6">
        <v>21.590809224538891</v>
      </c>
      <c r="D6" s="9">
        <v>2.4768298725305495</v>
      </c>
      <c r="E6">
        <v>0.1367191013444447</v>
      </c>
      <c r="F6">
        <v>7.8510053280555603E-2</v>
      </c>
      <c r="G6" s="9">
        <v>3.5375531227750026</v>
      </c>
      <c r="H6">
        <v>0.13848436961944446</v>
      </c>
      <c r="I6" s="9">
        <v>0.54254477019166625</v>
      </c>
      <c r="J6" s="9">
        <v>1.5799412717555552</v>
      </c>
      <c r="K6" s="9">
        <v>0.93712873277500153</v>
      </c>
      <c r="L6">
        <v>0.28257931210277742</v>
      </c>
      <c r="M6">
        <v>4.0292329327777737E-2</v>
      </c>
      <c r="N6" s="9">
        <v>0.78655933686111124</v>
      </c>
      <c r="O6" s="9">
        <v>0.20776550476111172</v>
      </c>
      <c r="P6">
        <v>1.2068295515972216</v>
      </c>
      <c r="Q6">
        <v>7.7211752183333301E-2</v>
      </c>
      <c r="R6">
        <v>2.1249006032833333</v>
      </c>
      <c r="S6" s="15">
        <f t="shared" si="0"/>
        <v>14.153849684388886</v>
      </c>
      <c r="T6">
        <v>2.3880881150000009E-2</v>
      </c>
      <c r="U6">
        <v>5.0941280105555549E-2</v>
      </c>
      <c r="V6">
        <v>1.2326378980555565E-2</v>
      </c>
      <c r="W6">
        <v>0.18575621729722194</v>
      </c>
      <c r="X6">
        <v>2.571337948333333E-2</v>
      </c>
      <c r="Y6">
        <v>0.17884329430833315</v>
      </c>
      <c r="Z6">
        <v>0.1242976906666669</v>
      </c>
      <c r="AA6">
        <v>8.7664342836111145E-2</v>
      </c>
      <c r="AB6">
        <v>2.5730824138888884E-3</v>
      </c>
      <c r="AC6">
        <v>6.991817424444445E-2</v>
      </c>
      <c r="AD6">
        <v>9.0024323641666376E-2</v>
      </c>
      <c r="AE6">
        <v>6.3449528677777742E-2</v>
      </c>
      <c r="AF6">
        <v>0.20663343344722232</v>
      </c>
      <c r="AG6">
        <v>6.7461072138888904E-3</v>
      </c>
      <c r="AH6">
        <v>0.16736810847222261</v>
      </c>
      <c r="AI6">
        <v>0.50950626866666737</v>
      </c>
      <c r="AJ6">
        <v>0.2927331489277783</v>
      </c>
      <c r="AK6">
        <f t="shared" si="1"/>
        <v>2.0983756405333347</v>
      </c>
      <c r="AL6">
        <v>1.215028311111111E-3</v>
      </c>
      <c r="AM6">
        <v>2.3241906561111105E-2</v>
      </c>
      <c r="AN6">
        <v>8.7338159244444574E-2</v>
      </c>
      <c r="AO6">
        <v>1.7651040338888917E-2</v>
      </c>
      <c r="AP6">
        <v>2.3792433963888873E-2</v>
      </c>
      <c r="AQ6">
        <v>0.12297874141944451</v>
      </c>
      <c r="AR6">
        <v>2.4912000116666732E-2</v>
      </c>
      <c r="AS6">
        <v>0.13237006970555548</v>
      </c>
      <c r="AT6">
        <v>7.5947411744444498E-2</v>
      </c>
      <c r="AU6">
        <v>7.8033437055555557E-3</v>
      </c>
      <c r="AV6">
        <v>1.4066657094444435E-2</v>
      </c>
      <c r="AW6">
        <v>1.4582305050000006E-2</v>
      </c>
      <c r="AX6">
        <v>1.9573901999999997E-2</v>
      </c>
      <c r="AY6">
        <v>0</v>
      </c>
      <c r="AZ6">
        <v>4.4723935772222195E-2</v>
      </c>
      <c r="BA6">
        <v>3.2797562999999974E-2</v>
      </c>
      <c r="BB6">
        <v>6.0241482222222228E-4</v>
      </c>
      <c r="BC6">
        <v>3.9823037508333305E-2</v>
      </c>
      <c r="BD6">
        <v>5.0133094444444444E-4</v>
      </c>
      <c r="BE6">
        <v>0</v>
      </c>
      <c r="BF6">
        <v>3.1952183799999985E-2</v>
      </c>
      <c r="BG6">
        <v>4.6841953305555547E-3</v>
      </c>
      <c r="BH6">
        <v>6.7690705094444442E-2</v>
      </c>
      <c r="BI6">
        <v>1.3349649316666665E-2</v>
      </c>
      <c r="BJ6">
        <v>3.5549892302777782E-2</v>
      </c>
      <c r="BK6">
        <v>1.7718534027777776E-3</v>
      </c>
      <c r="BL6">
        <v>0</v>
      </c>
      <c r="BM6">
        <v>1.5818089752777778E-2</v>
      </c>
      <c r="BN6">
        <v>7.5901644305555521E-3</v>
      </c>
      <c r="BO6">
        <v>0.15306686423333352</v>
      </c>
      <c r="BP6">
        <v>1.9672922474999979E-2</v>
      </c>
      <c r="BQ6">
        <v>2.8597168908333241E-2</v>
      </c>
      <c r="BR6">
        <v>1.9611557888888898E-2</v>
      </c>
      <c r="BS6">
        <v>5.8228516605555572E-2</v>
      </c>
      <c r="BT6">
        <v>2.8707691972222221E-3</v>
      </c>
      <c r="BU6">
        <v>9.7957471361111246E-3</v>
      </c>
      <c r="BV6">
        <v>1.8620868444444449E-2</v>
      </c>
      <c r="BW6">
        <v>2.1421279361111111E-3</v>
      </c>
      <c r="BX6">
        <v>1.5306472177777791E-2</v>
      </c>
      <c r="BY6">
        <v>5.1720388749999981E-3</v>
      </c>
      <c r="BZ6">
        <v>8.6833723138888836E-3</v>
      </c>
      <c r="CA6">
        <f t="shared" si="2"/>
        <v>1.2040964409250008</v>
      </c>
      <c r="CB6">
        <v>3.9873827402638882</v>
      </c>
      <c r="CC6">
        <v>0.14710471778888912</v>
      </c>
      <c r="CD6">
        <f t="shared" si="3"/>
        <v>4.1344874580527771</v>
      </c>
    </row>
    <row r="7" spans="1:82" x14ac:dyDescent="0.15">
      <c r="A7" s="35"/>
      <c r="B7">
        <v>1104</v>
      </c>
      <c r="C7">
        <v>21.787250619477781</v>
      </c>
      <c r="D7" s="9">
        <v>2.5189968112777792</v>
      </c>
      <c r="E7">
        <v>8.1746805238888887E-2</v>
      </c>
      <c r="F7">
        <v>7.4373442902777601E-2</v>
      </c>
      <c r="G7" s="9">
        <v>3.2804988470888836</v>
      </c>
      <c r="H7">
        <v>5.281465307222219E-2</v>
      </c>
      <c r="I7" s="9">
        <v>0.58209146798611278</v>
      </c>
      <c r="J7" s="9">
        <v>1.3232047593194454</v>
      </c>
      <c r="K7" s="9">
        <v>0.79868827740277626</v>
      </c>
      <c r="L7">
        <v>0.32121854953888812</v>
      </c>
      <c r="M7">
        <v>2.4139349533333333E-2</v>
      </c>
      <c r="N7" s="9">
        <v>0.81877719231111035</v>
      </c>
      <c r="O7" s="9">
        <v>0.13302225541944429</v>
      </c>
      <c r="P7">
        <v>1.4023449263972196</v>
      </c>
      <c r="Q7">
        <v>0.1891406165944442</v>
      </c>
      <c r="R7" s="8">
        <v>2.1502655272055544</v>
      </c>
      <c r="S7" s="15">
        <f t="shared" si="0"/>
        <v>13.75132348128888</v>
      </c>
      <c r="T7">
        <v>5.4843858822222293E-2</v>
      </c>
      <c r="U7">
        <v>2.6137864891666574E-2</v>
      </c>
      <c r="V7">
        <v>5.0642860066666726E-2</v>
      </c>
      <c r="W7">
        <v>0.14115708701666682</v>
      </c>
      <c r="X7">
        <v>9.9130526644444397E-2</v>
      </c>
      <c r="Y7">
        <v>0.24560699775555578</v>
      </c>
      <c r="Z7">
        <v>0.15063002551944449</v>
      </c>
      <c r="AA7">
        <v>7.2361759649999885E-2</v>
      </c>
      <c r="AB7">
        <v>7.5682924805555562E-3</v>
      </c>
      <c r="AC7">
        <v>7.7589479694444602E-2</v>
      </c>
      <c r="AD7">
        <v>0.10019045685833342</v>
      </c>
      <c r="AE7">
        <v>7.9665205413888801E-2</v>
      </c>
      <c r="AF7">
        <v>0.17025369891388878</v>
      </c>
      <c r="AG7">
        <v>4.4482840888888878E-3</v>
      </c>
      <c r="AH7">
        <v>0.2478313299916664</v>
      </c>
      <c r="AI7">
        <v>0.74863184903333702</v>
      </c>
      <c r="AJ7">
        <v>0.26353815709166623</v>
      </c>
      <c r="AK7">
        <f t="shared" si="1"/>
        <v>2.540227733933337</v>
      </c>
      <c r="AL7">
        <v>8.6992975555555511E-3</v>
      </c>
      <c r="AM7">
        <v>4.115801163333322E-2</v>
      </c>
      <c r="AN7">
        <v>3.3226483555555533E-2</v>
      </c>
      <c r="AO7">
        <v>7.9112705088888929E-2</v>
      </c>
      <c r="AP7">
        <v>1.5816829155555552E-2</v>
      </c>
      <c r="AQ7">
        <v>0.15360173559999982</v>
      </c>
      <c r="AR7">
        <v>3.0448462261111114E-2</v>
      </c>
      <c r="AS7">
        <v>0.16439392088055577</v>
      </c>
      <c r="AT7">
        <v>4.190129106111104E-2</v>
      </c>
      <c r="AU7">
        <v>4.7414836061111222E-2</v>
      </c>
      <c r="AV7">
        <v>4.0386648158333253E-2</v>
      </c>
      <c r="AW7">
        <v>4.3865906633333368E-2</v>
      </c>
      <c r="AX7">
        <v>2.2102210213888876E-2</v>
      </c>
      <c r="AY7">
        <v>0</v>
      </c>
      <c r="AZ7">
        <v>5.632210793333331E-2</v>
      </c>
      <c r="BA7">
        <v>1.7328603586111106E-2</v>
      </c>
      <c r="BB7">
        <v>1.595758076666667E-2</v>
      </c>
      <c r="BC7">
        <v>0.13776936984166671</v>
      </c>
      <c r="BD7">
        <v>6.1107724944444433E-3</v>
      </c>
      <c r="BE7">
        <v>0</v>
      </c>
      <c r="BF7">
        <v>7.9544535908333325E-2</v>
      </c>
      <c r="BG7">
        <v>1.0465159286111112E-2</v>
      </c>
      <c r="BH7">
        <v>5.6162368975000022E-2</v>
      </c>
      <c r="BI7">
        <v>1.2082431563888895E-2</v>
      </c>
      <c r="BJ7">
        <v>9.9799422286111134E-2</v>
      </c>
      <c r="BK7">
        <v>7.4464921333333295E-3</v>
      </c>
      <c r="BL7">
        <v>0</v>
      </c>
      <c r="BM7">
        <v>5.6608612636111132E-2</v>
      </c>
      <c r="BN7">
        <v>5.8156427022222276E-2</v>
      </c>
      <c r="BO7">
        <v>0.15403419524722234</v>
      </c>
      <c r="BP7">
        <v>5.6623625449999944E-2</v>
      </c>
      <c r="BQ7">
        <v>1.319558619444444E-2</v>
      </c>
      <c r="BR7">
        <v>1.5703345502777771E-2</v>
      </c>
      <c r="BS7">
        <v>6.2171584749999998E-3</v>
      </c>
      <c r="BT7">
        <v>2.6632867861111119E-3</v>
      </c>
      <c r="BU7">
        <v>1.1170680852777771E-2</v>
      </c>
      <c r="BV7">
        <v>1.5010932063888874E-2</v>
      </c>
      <c r="BW7">
        <v>1.1451469030555564E-2</v>
      </c>
      <c r="BX7">
        <v>3.3581644461111115E-2</v>
      </c>
      <c r="BY7">
        <v>2.1625746402777774E-3</v>
      </c>
      <c r="BZ7">
        <v>3.2158113388888873E-3</v>
      </c>
      <c r="CA7">
        <f t="shared" si="2"/>
        <v>1.6609125323347227</v>
      </c>
      <c r="CB7" s="8">
        <v>3.643201808005557</v>
      </c>
      <c r="CC7">
        <v>0.19169132344722206</v>
      </c>
      <c r="CD7">
        <f t="shared" si="3"/>
        <v>3.834893131452779</v>
      </c>
    </row>
    <row r="8" spans="1:82" x14ac:dyDescent="0.15">
      <c r="A8" s="35"/>
      <c r="B8">
        <v>1105</v>
      </c>
      <c r="C8">
        <v>21.695366154966671</v>
      </c>
      <c r="D8" s="9">
        <v>2.4850430347249999</v>
      </c>
      <c r="E8">
        <v>0.14089946136944503</v>
      </c>
      <c r="F8">
        <v>5.1744124872222241E-2</v>
      </c>
      <c r="G8" s="9">
        <v>3.7667418149305627</v>
      </c>
      <c r="H8">
        <v>6.2733748772222153E-2</v>
      </c>
      <c r="I8" s="9">
        <v>0.6618843240861112</v>
      </c>
      <c r="J8" s="9">
        <v>1.159793341252777</v>
      </c>
      <c r="K8" s="9">
        <v>0.50334170334444461</v>
      </c>
      <c r="L8">
        <v>0.40293854475833379</v>
      </c>
      <c r="M8">
        <v>3.4885996788888859E-2</v>
      </c>
      <c r="N8" s="9">
        <v>0.74978092114166883</v>
      </c>
      <c r="O8" s="9">
        <v>6.8176783486111225E-2</v>
      </c>
      <c r="P8">
        <v>1.2316829406666674</v>
      </c>
      <c r="Q8">
        <v>7.6553254924999772E-2</v>
      </c>
      <c r="R8">
        <v>2.3917830617111115</v>
      </c>
      <c r="S8" s="15">
        <f t="shared" si="0"/>
        <v>13.787983056830566</v>
      </c>
      <c r="T8">
        <v>3.3932241955555484E-2</v>
      </c>
      <c r="U8">
        <v>4.4826114322222194E-2</v>
      </c>
      <c r="V8">
        <v>3.3275177783333332E-2</v>
      </c>
      <c r="W8">
        <v>0.19025957704444454</v>
      </c>
      <c r="X8">
        <v>0.10048533181666654</v>
      </c>
      <c r="Y8">
        <v>0.30119542940000044</v>
      </c>
      <c r="Z8">
        <v>0.24024881358055469</v>
      </c>
      <c r="AA8">
        <v>0.16598748838888921</v>
      </c>
      <c r="AB8">
        <v>2.0788855861111114E-3</v>
      </c>
      <c r="AC8">
        <v>0.11892857480833335</v>
      </c>
      <c r="AD8">
        <v>7.0413262238888955E-2</v>
      </c>
      <c r="AE8">
        <v>9.1440156652777813E-2</v>
      </c>
      <c r="AF8">
        <v>0.24835238189999961</v>
      </c>
      <c r="AG8">
        <v>3.0851158083333337E-3</v>
      </c>
      <c r="AH8">
        <v>0.15699096866944437</v>
      </c>
      <c r="AI8">
        <v>0.69537529345277771</v>
      </c>
      <c r="AJ8">
        <v>0.27581198410277757</v>
      </c>
      <c r="AK8">
        <f t="shared" si="1"/>
        <v>2.7726867975111102</v>
      </c>
      <c r="AL8">
        <v>4.5871422916666672E-3</v>
      </c>
      <c r="AM8">
        <v>3.7818143002777659E-2</v>
      </c>
      <c r="AN8">
        <v>4.354843265833331E-2</v>
      </c>
      <c r="AO8">
        <v>4.2981097813888897E-2</v>
      </c>
      <c r="AP8">
        <v>1.2102345608333327E-2</v>
      </c>
      <c r="AQ8">
        <v>0.13567284719166681</v>
      </c>
      <c r="AR8">
        <v>2.9806415213888871E-2</v>
      </c>
      <c r="AS8">
        <v>0.16457948128611108</v>
      </c>
      <c r="AT8">
        <v>5.7125206272222187E-2</v>
      </c>
      <c r="AU8">
        <v>2.7225376972222184E-2</v>
      </c>
      <c r="AV8">
        <v>3.9383972630555514E-2</v>
      </c>
      <c r="AW8">
        <v>2.8790002558333323E-2</v>
      </c>
      <c r="AX8">
        <v>5.6764521055555506E-3</v>
      </c>
      <c r="AY8">
        <v>0</v>
      </c>
      <c r="AZ8">
        <v>2.8017549516666646E-2</v>
      </c>
      <c r="BA8">
        <v>1.3083390194444449E-2</v>
      </c>
      <c r="BB8">
        <v>2.4136929125000019E-2</v>
      </c>
      <c r="BC8">
        <v>0.13583942890277778</v>
      </c>
      <c r="BD8">
        <v>3.0190730638888887E-3</v>
      </c>
      <c r="BE8">
        <v>0</v>
      </c>
      <c r="BF8">
        <v>4.0812965144444359E-2</v>
      </c>
      <c r="BG8">
        <v>6.2083555777777766E-3</v>
      </c>
      <c r="BH8">
        <v>5.3869829322222264E-2</v>
      </c>
      <c r="BI8">
        <v>1.1689552569444442E-2</v>
      </c>
      <c r="BJ8">
        <v>1.3651510716666669E-2</v>
      </c>
      <c r="BK8">
        <v>1.2647217333333334E-3</v>
      </c>
      <c r="BL8">
        <v>0</v>
      </c>
      <c r="BM8">
        <v>4.1960196913888879E-2</v>
      </c>
      <c r="BN8">
        <v>1.3440315691666656E-2</v>
      </c>
      <c r="BO8">
        <v>8.877334215555599E-2</v>
      </c>
      <c r="BP8">
        <v>2.2702176211111109E-2</v>
      </c>
      <c r="BQ8">
        <v>2.5567070761111099E-2</v>
      </c>
      <c r="BR8">
        <v>2.1411019766666678E-2</v>
      </c>
      <c r="BS8">
        <v>5.5299085083333303E-3</v>
      </c>
      <c r="BT8">
        <v>1.1971061388888889E-4</v>
      </c>
      <c r="BU8">
        <v>1.1609892783333329E-2</v>
      </c>
      <c r="BV8">
        <v>3.9768927608333365E-2</v>
      </c>
      <c r="BW8">
        <v>1.2829407627777773E-2</v>
      </c>
      <c r="BX8">
        <v>2.8860150786111136E-2</v>
      </c>
      <c r="BY8">
        <v>4.8752185194444429E-3</v>
      </c>
      <c r="BZ8">
        <v>3.5512325449999965E-2</v>
      </c>
      <c r="CA8">
        <f t="shared" si="2"/>
        <v>1.3138498848694447</v>
      </c>
      <c r="CB8">
        <v>3.7017140811972236</v>
      </c>
      <c r="CC8">
        <v>0.11913233551666659</v>
      </c>
      <c r="CD8">
        <f t="shared" si="3"/>
        <v>3.82084641671389</v>
      </c>
    </row>
    <row r="9" spans="1:82" x14ac:dyDescent="0.15">
      <c r="A9" s="35"/>
      <c r="B9">
        <v>1106</v>
      </c>
      <c r="C9">
        <v>24.180616668436105</v>
      </c>
      <c r="D9" s="9">
        <v>2.6576206238194438</v>
      </c>
      <c r="E9">
        <v>0.15414993559166665</v>
      </c>
      <c r="F9">
        <v>0.2037294041138889</v>
      </c>
      <c r="G9" s="9">
        <v>3.6662565996638823</v>
      </c>
      <c r="H9">
        <v>5.9789961283333339E-2</v>
      </c>
      <c r="I9" s="9">
        <v>0.67251071784444272</v>
      </c>
      <c r="J9" s="9">
        <v>1.2110766762722218</v>
      </c>
      <c r="K9" s="9">
        <v>0.82336441486666401</v>
      </c>
      <c r="L9">
        <v>0.27980353569999933</v>
      </c>
      <c r="M9">
        <v>9.2445682058333423E-2</v>
      </c>
      <c r="N9" s="9">
        <v>1.4179093341027771</v>
      </c>
      <c r="O9" s="9">
        <v>9.7148249052777524E-2</v>
      </c>
      <c r="P9">
        <v>1.8516092935472219</v>
      </c>
      <c r="Q9">
        <v>0.15304711713888913</v>
      </c>
      <c r="R9">
        <v>2.205280030841668</v>
      </c>
      <c r="S9" s="15">
        <f t="shared" si="0"/>
        <v>15.54574157589721</v>
      </c>
      <c r="T9">
        <v>3.2121638683333349E-2</v>
      </c>
      <c r="U9">
        <v>2.8750777955555588E-2</v>
      </c>
      <c r="V9">
        <v>5.8398931088888904E-2</v>
      </c>
      <c r="W9">
        <v>0.13833475654166658</v>
      </c>
      <c r="X9">
        <v>7.0250460077777577E-2</v>
      </c>
      <c r="Y9">
        <v>0.28138223685277841</v>
      </c>
      <c r="Z9">
        <v>0.17119608699722216</v>
      </c>
      <c r="AA9">
        <v>0.11565385096666639</v>
      </c>
      <c r="AB9">
        <v>2.9793496305555557E-3</v>
      </c>
      <c r="AC9">
        <v>0.11481106181944487</v>
      </c>
      <c r="AD9">
        <v>5.8876175536111137E-2</v>
      </c>
      <c r="AE9">
        <v>3.9326728127777794E-2</v>
      </c>
      <c r="AF9">
        <v>0.51163197487777745</v>
      </c>
      <c r="AG9">
        <v>6.8583775277777786E-3</v>
      </c>
      <c r="AH9">
        <v>0.2571393181194449</v>
      </c>
      <c r="AI9">
        <v>0.61841741929444549</v>
      </c>
      <c r="AJ9">
        <v>0.21661575308055611</v>
      </c>
      <c r="AK9">
        <f t="shared" si="1"/>
        <v>2.7227448971777801</v>
      </c>
      <c r="AL9">
        <v>2.7689318227777791E-2</v>
      </c>
      <c r="AM9">
        <v>2.3065578438888876E-2</v>
      </c>
      <c r="AN9">
        <v>4.9990163241666608E-2</v>
      </c>
      <c r="AO9">
        <v>2.8433493686111106E-2</v>
      </c>
      <c r="AP9">
        <v>6.8865548138888908E-3</v>
      </c>
      <c r="AQ9">
        <v>0.1054772717750002</v>
      </c>
      <c r="AR9">
        <v>4.9967901091666586E-2</v>
      </c>
      <c r="AS9">
        <v>0.1711883924888879</v>
      </c>
      <c r="AT9">
        <v>3.5029536938888946E-2</v>
      </c>
      <c r="AU9">
        <v>5.0074198555555595E-3</v>
      </c>
      <c r="AV9">
        <v>5.3877438088888736E-2</v>
      </c>
      <c r="AW9">
        <v>2.4786776044444427E-2</v>
      </c>
      <c r="AX9">
        <v>3.0432626638888884E-3</v>
      </c>
      <c r="AY9">
        <v>0</v>
      </c>
      <c r="AZ9">
        <v>2.4872825986111118E-2</v>
      </c>
      <c r="BA9">
        <v>3.8821041938888891E-2</v>
      </c>
      <c r="BB9">
        <v>6.0604181277777776E-3</v>
      </c>
      <c r="BC9">
        <v>2.4517199038888864E-2</v>
      </c>
      <c r="BD9">
        <v>1.4571160674999979E-2</v>
      </c>
      <c r="BE9">
        <v>0</v>
      </c>
      <c r="BF9">
        <v>1.8882587747222217E-2</v>
      </c>
      <c r="BG9">
        <v>8.8318972388888913E-3</v>
      </c>
      <c r="BH9">
        <v>2.8023576855555558E-2</v>
      </c>
      <c r="BI9">
        <v>1.4720079416666665E-2</v>
      </c>
      <c r="BJ9">
        <v>1.1387782758333334E-2</v>
      </c>
      <c r="BK9">
        <v>9.8656616944444451E-4</v>
      </c>
      <c r="BL9">
        <v>0</v>
      </c>
      <c r="BM9">
        <v>6.2291871247222255E-2</v>
      </c>
      <c r="BN9">
        <v>1.2167909875000004E-2</v>
      </c>
      <c r="BO9">
        <v>0.17001140045277779</v>
      </c>
      <c r="BP9">
        <v>4.5291988386111155E-2</v>
      </c>
      <c r="BQ9">
        <v>2.7526469663888845E-2</v>
      </c>
      <c r="BR9">
        <v>4.2708125836111048E-2</v>
      </c>
      <c r="BS9">
        <v>5.3069646586111102E-2</v>
      </c>
      <c r="BT9">
        <v>4.3604760111111106E-3</v>
      </c>
      <c r="BU9">
        <v>5.8756670694444443E-3</v>
      </c>
      <c r="BV9">
        <v>8.8411650000000033E-3</v>
      </c>
      <c r="BW9">
        <v>3.8790572074999981E-2</v>
      </c>
      <c r="BX9">
        <v>2.0342766127777748E-2</v>
      </c>
      <c r="BY9">
        <v>4.3935831277777792E-3</v>
      </c>
      <c r="BZ9">
        <v>3.6122475369444601E-2</v>
      </c>
      <c r="CA9">
        <f t="shared" si="2"/>
        <v>1.30791236013611</v>
      </c>
      <c r="CB9">
        <v>4.3257480482166679</v>
      </c>
      <c r="CC9">
        <v>0.27846978830555491</v>
      </c>
      <c r="CD9">
        <f t="shared" si="3"/>
        <v>4.6042178365222224</v>
      </c>
    </row>
    <row r="10" spans="1:82" x14ac:dyDescent="0.15">
      <c r="A10" s="35"/>
      <c r="B10">
        <v>1107</v>
      </c>
      <c r="C10">
        <v>21.787250619477781</v>
      </c>
      <c r="D10" s="9">
        <v>2.5189968112777792</v>
      </c>
      <c r="E10">
        <v>8.1746805238888887E-2</v>
      </c>
      <c r="F10">
        <v>7.4373442902777601E-2</v>
      </c>
      <c r="G10" s="9">
        <v>3.2804988470888836</v>
      </c>
      <c r="H10">
        <v>5.281465307222219E-2</v>
      </c>
      <c r="I10" s="9">
        <v>0.58209146798611278</v>
      </c>
      <c r="J10" s="9">
        <v>1.3232047593194454</v>
      </c>
      <c r="K10" s="9">
        <v>0.79868827740277626</v>
      </c>
      <c r="L10">
        <v>0.32121854953888812</v>
      </c>
      <c r="M10">
        <v>2.4139349533333333E-2</v>
      </c>
      <c r="N10" s="9">
        <v>0.81877719231111035</v>
      </c>
      <c r="O10" s="9">
        <v>0.13302225541944429</v>
      </c>
      <c r="P10">
        <v>1.4023449263972196</v>
      </c>
      <c r="Q10">
        <v>0.1891406165944442</v>
      </c>
      <c r="R10" s="8">
        <v>2.1502655272055544</v>
      </c>
      <c r="S10" s="15">
        <f t="shared" si="0"/>
        <v>13.75132348128888</v>
      </c>
      <c r="T10">
        <v>5.4843858822222293E-2</v>
      </c>
      <c r="U10">
        <v>2.6137864891666574E-2</v>
      </c>
      <c r="V10">
        <v>5.0642860066666726E-2</v>
      </c>
      <c r="W10">
        <v>0.14115708701666682</v>
      </c>
      <c r="X10">
        <v>9.9130526644444397E-2</v>
      </c>
      <c r="Y10">
        <v>0.24560699775555578</v>
      </c>
      <c r="Z10">
        <v>0.15063002551944449</v>
      </c>
      <c r="AA10">
        <v>7.2361759649999885E-2</v>
      </c>
      <c r="AB10">
        <v>7.5682924805555562E-3</v>
      </c>
      <c r="AC10">
        <v>7.7589479694444602E-2</v>
      </c>
      <c r="AD10">
        <v>0.10019045685833342</v>
      </c>
      <c r="AE10">
        <v>7.9665205413888801E-2</v>
      </c>
      <c r="AF10">
        <v>0.17025369891388878</v>
      </c>
      <c r="AG10">
        <v>4.4482840888888878E-3</v>
      </c>
      <c r="AH10">
        <v>0.2478313299916664</v>
      </c>
      <c r="AI10">
        <v>0.74863184903333702</v>
      </c>
      <c r="AJ10">
        <v>0.26353815709166623</v>
      </c>
      <c r="AK10">
        <f t="shared" si="1"/>
        <v>2.540227733933337</v>
      </c>
      <c r="AL10">
        <v>8.6992975555555511E-3</v>
      </c>
      <c r="AM10">
        <v>4.115801163333322E-2</v>
      </c>
      <c r="AN10">
        <v>3.3226483555555533E-2</v>
      </c>
      <c r="AO10">
        <v>7.9112705088888929E-2</v>
      </c>
      <c r="AP10">
        <v>1.5816829155555552E-2</v>
      </c>
      <c r="AQ10">
        <v>0.15360173559999982</v>
      </c>
      <c r="AR10">
        <v>3.0448462261111114E-2</v>
      </c>
      <c r="AS10">
        <v>0.16439392088055577</v>
      </c>
      <c r="AT10">
        <v>4.190129106111104E-2</v>
      </c>
      <c r="AU10">
        <v>4.7414836061111222E-2</v>
      </c>
      <c r="AV10">
        <v>4.0386648158333253E-2</v>
      </c>
      <c r="AW10">
        <v>4.3865906633333368E-2</v>
      </c>
      <c r="AX10">
        <v>2.2102210213888876E-2</v>
      </c>
      <c r="AY10">
        <v>0</v>
      </c>
      <c r="AZ10">
        <v>5.632210793333331E-2</v>
      </c>
      <c r="BA10">
        <v>1.7328603586111106E-2</v>
      </c>
      <c r="BB10">
        <v>1.595758076666667E-2</v>
      </c>
      <c r="BC10">
        <v>0.13776936984166671</v>
      </c>
      <c r="BD10">
        <v>6.1107724944444433E-3</v>
      </c>
      <c r="BE10">
        <v>0</v>
      </c>
      <c r="BF10">
        <v>7.9544535908333325E-2</v>
      </c>
      <c r="BG10">
        <v>1.0465159286111112E-2</v>
      </c>
      <c r="BH10">
        <v>5.6162368975000022E-2</v>
      </c>
      <c r="BI10">
        <v>1.2082431563888895E-2</v>
      </c>
      <c r="BJ10">
        <v>9.9799422286111134E-2</v>
      </c>
      <c r="BK10">
        <v>7.4464921333333295E-3</v>
      </c>
      <c r="BL10">
        <v>0</v>
      </c>
      <c r="BM10">
        <v>5.6608612636111132E-2</v>
      </c>
      <c r="BN10">
        <v>5.8156427022222276E-2</v>
      </c>
      <c r="BO10">
        <v>0.15403419524722234</v>
      </c>
      <c r="BP10">
        <v>5.6623625449999944E-2</v>
      </c>
      <c r="BQ10">
        <v>1.319558619444444E-2</v>
      </c>
      <c r="BR10">
        <v>1.5703345502777771E-2</v>
      </c>
      <c r="BS10">
        <v>6.2171584749999998E-3</v>
      </c>
      <c r="BT10">
        <v>2.6632867861111119E-3</v>
      </c>
      <c r="BU10">
        <v>1.1170680852777771E-2</v>
      </c>
      <c r="BV10">
        <v>1.5010932063888874E-2</v>
      </c>
      <c r="BW10">
        <v>1.1451469030555564E-2</v>
      </c>
      <c r="BX10">
        <v>3.3581644461111115E-2</v>
      </c>
      <c r="BY10">
        <v>2.1625746402777774E-3</v>
      </c>
      <c r="BZ10">
        <v>3.2158113388888873E-3</v>
      </c>
      <c r="CA10">
        <f t="shared" si="2"/>
        <v>1.6609125323347227</v>
      </c>
      <c r="CB10" s="8">
        <v>3.643201808005557</v>
      </c>
      <c r="CC10">
        <v>0.19169132344722206</v>
      </c>
      <c r="CD10">
        <f t="shared" si="3"/>
        <v>3.834893131452779</v>
      </c>
    </row>
    <row r="11" spans="1:82" x14ac:dyDescent="0.15">
      <c r="A11" s="35"/>
      <c r="B11">
        <v>1108</v>
      </c>
      <c r="C11">
        <v>21.695366154966671</v>
      </c>
      <c r="D11" s="9">
        <v>2.4850430347249999</v>
      </c>
      <c r="E11">
        <v>0.14089946136944503</v>
      </c>
      <c r="F11">
        <v>5.1744124872222241E-2</v>
      </c>
      <c r="G11" s="9">
        <v>3.7667418149305627</v>
      </c>
      <c r="H11">
        <v>6.2733748772222153E-2</v>
      </c>
      <c r="I11" s="9">
        <v>0.6618843240861112</v>
      </c>
      <c r="J11" s="9">
        <v>1.159793341252777</v>
      </c>
      <c r="K11" s="9">
        <v>0.50334170334444461</v>
      </c>
      <c r="L11">
        <v>0.40293854475833379</v>
      </c>
      <c r="M11">
        <v>3.4885996788888859E-2</v>
      </c>
      <c r="N11" s="9">
        <v>0.74978092114166883</v>
      </c>
      <c r="O11" s="9">
        <v>6.8176783486111225E-2</v>
      </c>
      <c r="P11">
        <v>1.2316829406666674</v>
      </c>
      <c r="Q11">
        <v>7.6553254924999772E-2</v>
      </c>
      <c r="R11">
        <v>2.3917830617111115</v>
      </c>
      <c r="S11" s="15">
        <f t="shared" si="0"/>
        <v>13.787983056830566</v>
      </c>
      <c r="T11">
        <v>3.3932241955555484E-2</v>
      </c>
      <c r="U11">
        <v>4.4826114322222194E-2</v>
      </c>
      <c r="V11">
        <v>3.3275177783333332E-2</v>
      </c>
      <c r="W11">
        <v>0.19025957704444454</v>
      </c>
      <c r="X11">
        <v>0.10048533181666654</v>
      </c>
      <c r="Y11">
        <v>0.30119542940000044</v>
      </c>
      <c r="Z11">
        <v>0.24024881358055469</v>
      </c>
      <c r="AA11">
        <v>0.16598748838888921</v>
      </c>
      <c r="AB11">
        <v>2.0788855861111114E-3</v>
      </c>
      <c r="AC11">
        <v>0.11892857480833335</v>
      </c>
      <c r="AD11">
        <v>7.0413262238888955E-2</v>
      </c>
      <c r="AE11">
        <v>9.1440156652777813E-2</v>
      </c>
      <c r="AF11">
        <v>0.24835238189999961</v>
      </c>
      <c r="AG11">
        <v>3.0851158083333337E-3</v>
      </c>
      <c r="AH11">
        <v>0.15699096866944437</v>
      </c>
      <c r="AI11">
        <v>0.69537529345277771</v>
      </c>
      <c r="AJ11">
        <v>0.27581198410277757</v>
      </c>
      <c r="AK11">
        <f t="shared" si="1"/>
        <v>2.7726867975111102</v>
      </c>
      <c r="AL11">
        <v>4.5871422916666672E-3</v>
      </c>
      <c r="AM11">
        <v>3.7818143002777659E-2</v>
      </c>
      <c r="AN11">
        <v>4.354843265833331E-2</v>
      </c>
      <c r="AO11">
        <v>4.2981097813888897E-2</v>
      </c>
      <c r="AP11">
        <v>1.2102345608333327E-2</v>
      </c>
      <c r="AQ11">
        <v>0.13567284719166681</v>
      </c>
      <c r="AR11">
        <v>2.9806415213888871E-2</v>
      </c>
      <c r="AS11">
        <v>0.16457948128611108</v>
      </c>
      <c r="AT11">
        <v>5.7125206272222187E-2</v>
      </c>
      <c r="AU11">
        <v>2.7225376972222184E-2</v>
      </c>
      <c r="AV11">
        <v>3.9383972630555514E-2</v>
      </c>
      <c r="AW11">
        <v>2.8790002558333323E-2</v>
      </c>
      <c r="AX11">
        <v>5.6764521055555506E-3</v>
      </c>
      <c r="AY11">
        <v>0</v>
      </c>
      <c r="AZ11">
        <v>2.8017549516666646E-2</v>
      </c>
      <c r="BA11">
        <v>1.3083390194444449E-2</v>
      </c>
      <c r="BB11">
        <v>2.4136929125000019E-2</v>
      </c>
      <c r="BC11">
        <v>0.13583942890277778</v>
      </c>
      <c r="BD11">
        <v>3.0190730638888887E-3</v>
      </c>
      <c r="BE11">
        <v>0</v>
      </c>
      <c r="BF11">
        <v>4.0812965144444359E-2</v>
      </c>
      <c r="BG11">
        <v>6.2083555777777766E-3</v>
      </c>
      <c r="BH11">
        <v>5.3869829322222264E-2</v>
      </c>
      <c r="BI11">
        <v>1.1689552569444442E-2</v>
      </c>
      <c r="BJ11">
        <v>1.3651510716666669E-2</v>
      </c>
      <c r="BK11">
        <v>1.2647217333333334E-3</v>
      </c>
      <c r="BL11">
        <v>0</v>
      </c>
      <c r="BM11">
        <v>4.1960196913888879E-2</v>
      </c>
      <c r="BN11">
        <v>1.3440315691666656E-2</v>
      </c>
      <c r="BO11">
        <v>8.877334215555599E-2</v>
      </c>
      <c r="BP11">
        <v>2.2702176211111109E-2</v>
      </c>
      <c r="BQ11">
        <v>2.5567070761111099E-2</v>
      </c>
      <c r="BR11">
        <v>2.1411019766666678E-2</v>
      </c>
      <c r="BS11">
        <v>5.5299085083333303E-3</v>
      </c>
      <c r="BT11">
        <v>1.1971061388888889E-4</v>
      </c>
      <c r="BU11">
        <v>1.1609892783333329E-2</v>
      </c>
      <c r="BV11">
        <v>3.9768927608333365E-2</v>
      </c>
      <c r="BW11">
        <v>1.2829407627777773E-2</v>
      </c>
      <c r="BX11">
        <v>2.8860150786111136E-2</v>
      </c>
      <c r="BY11">
        <v>4.8752185194444429E-3</v>
      </c>
      <c r="BZ11">
        <v>3.5512325449999965E-2</v>
      </c>
      <c r="CA11">
        <f t="shared" si="2"/>
        <v>1.3138498848694447</v>
      </c>
      <c r="CB11">
        <v>3.7017140811972236</v>
      </c>
      <c r="CC11">
        <v>0.11913233551666659</v>
      </c>
      <c r="CD11">
        <f t="shared" si="3"/>
        <v>3.82084641671389</v>
      </c>
    </row>
    <row r="12" spans="1:82" x14ac:dyDescent="0.15">
      <c r="A12" s="35"/>
      <c r="B12">
        <v>1109</v>
      </c>
      <c r="C12">
        <v>24.180616668436105</v>
      </c>
      <c r="D12" s="9">
        <v>2.6576206238194438</v>
      </c>
      <c r="E12">
        <v>0.15414993559166665</v>
      </c>
      <c r="F12">
        <v>0.2037294041138889</v>
      </c>
      <c r="G12" s="9">
        <v>3.6662565996638823</v>
      </c>
      <c r="H12">
        <v>5.9789961283333339E-2</v>
      </c>
      <c r="I12" s="9">
        <v>0.67251071784444272</v>
      </c>
      <c r="J12" s="9">
        <v>1.2110766762722218</v>
      </c>
      <c r="K12" s="9">
        <v>0.82336441486666401</v>
      </c>
      <c r="L12">
        <v>0.27980353569999933</v>
      </c>
      <c r="M12">
        <v>9.2445682058333423E-2</v>
      </c>
      <c r="N12" s="9">
        <v>1.4179093341027771</v>
      </c>
      <c r="O12" s="9">
        <v>9.7148249052777524E-2</v>
      </c>
      <c r="P12">
        <v>1.8516092935472219</v>
      </c>
      <c r="Q12">
        <v>0.15304711713888913</v>
      </c>
      <c r="R12">
        <v>2.205280030841668</v>
      </c>
      <c r="S12" s="15">
        <f t="shared" si="0"/>
        <v>15.54574157589721</v>
      </c>
      <c r="T12">
        <v>3.2121638683333349E-2</v>
      </c>
      <c r="U12">
        <v>2.8750777955555588E-2</v>
      </c>
      <c r="V12">
        <v>5.8398931088888904E-2</v>
      </c>
      <c r="W12">
        <v>0.13833475654166658</v>
      </c>
      <c r="X12">
        <v>7.0250460077777577E-2</v>
      </c>
      <c r="Y12">
        <v>0.28138223685277841</v>
      </c>
      <c r="Z12">
        <v>0.17119608699722216</v>
      </c>
      <c r="AA12">
        <v>0.11565385096666639</v>
      </c>
      <c r="AB12">
        <v>2.9793496305555557E-3</v>
      </c>
      <c r="AC12">
        <v>0.11481106181944487</v>
      </c>
      <c r="AD12">
        <v>5.8876175536111137E-2</v>
      </c>
      <c r="AE12">
        <v>3.9326728127777794E-2</v>
      </c>
      <c r="AF12">
        <v>0.51163197487777745</v>
      </c>
      <c r="AG12">
        <v>6.8583775277777786E-3</v>
      </c>
      <c r="AH12">
        <v>0.2571393181194449</v>
      </c>
      <c r="AI12">
        <v>0.61841741929444549</v>
      </c>
      <c r="AJ12">
        <v>0.21661575308055611</v>
      </c>
      <c r="AK12">
        <f t="shared" si="1"/>
        <v>2.7227448971777801</v>
      </c>
      <c r="AL12">
        <v>2.7689318227777791E-2</v>
      </c>
      <c r="AM12">
        <v>2.3065578438888876E-2</v>
      </c>
      <c r="AN12">
        <v>4.9990163241666608E-2</v>
      </c>
      <c r="AO12">
        <v>2.8433493686111106E-2</v>
      </c>
      <c r="AP12">
        <v>6.8865548138888908E-3</v>
      </c>
      <c r="AQ12">
        <v>0.1054772717750002</v>
      </c>
      <c r="AR12">
        <v>4.9967901091666586E-2</v>
      </c>
      <c r="AS12">
        <v>0.1711883924888879</v>
      </c>
      <c r="AT12">
        <v>3.5029536938888946E-2</v>
      </c>
      <c r="AU12">
        <v>5.0074198555555595E-3</v>
      </c>
      <c r="AV12">
        <v>5.3877438088888736E-2</v>
      </c>
      <c r="AW12">
        <v>2.4786776044444427E-2</v>
      </c>
      <c r="AX12">
        <v>3.0432626638888884E-3</v>
      </c>
      <c r="AY12">
        <v>0</v>
      </c>
      <c r="AZ12">
        <v>2.4872825986111118E-2</v>
      </c>
      <c r="BA12">
        <v>3.8821041938888891E-2</v>
      </c>
      <c r="BB12">
        <v>6.0604181277777776E-3</v>
      </c>
      <c r="BC12">
        <v>2.4517199038888864E-2</v>
      </c>
      <c r="BD12">
        <v>1.4571160674999979E-2</v>
      </c>
      <c r="BE12">
        <v>0</v>
      </c>
      <c r="BF12">
        <v>1.8882587747222217E-2</v>
      </c>
      <c r="BG12">
        <v>8.8318972388888913E-3</v>
      </c>
      <c r="BH12">
        <v>2.8023576855555558E-2</v>
      </c>
      <c r="BI12">
        <v>1.4720079416666665E-2</v>
      </c>
      <c r="BJ12">
        <v>1.1387782758333334E-2</v>
      </c>
      <c r="BK12">
        <v>9.8656616944444451E-4</v>
      </c>
      <c r="BL12">
        <v>0</v>
      </c>
      <c r="BM12">
        <v>6.2291871247222255E-2</v>
      </c>
      <c r="BN12">
        <v>1.2167909875000004E-2</v>
      </c>
      <c r="BO12">
        <v>0.17001140045277779</v>
      </c>
      <c r="BP12">
        <v>4.5291988386111155E-2</v>
      </c>
      <c r="BQ12">
        <v>2.7526469663888845E-2</v>
      </c>
      <c r="BR12">
        <v>4.2708125836111048E-2</v>
      </c>
      <c r="BS12">
        <v>5.3069646586111102E-2</v>
      </c>
      <c r="BT12">
        <v>4.3604760111111106E-3</v>
      </c>
      <c r="BU12">
        <v>5.8756670694444443E-3</v>
      </c>
      <c r="BV12">
        <v>8.8411650000000033E-3</v>
      </c>
      <c r="BW12">
        <v>3.8790572074999981E-2</v>
      </c>
      <c r="BX12">
        <v>2.0342766127777748E-2</v>
      </c>
      <c r="BY12">
        <v>4.3935831277777792E-3</v>
      </c>
      <c r="BZ12">
        <v>3.6122475369444601E-2</v>
      </c>
      <c r="CA12">
        <f t="shared" si="2"/>
        <v>1.30791236013611</v>
      </c>
      <c r="CB12">
        <v>4.3257480482166679</v>
      </c>
      <c r="CC12">
        <v>0.27846978830555491</v>
      </c>
      <c r="CD12">
        <f t="shared" si="3"/>
        <v>4.6042178365222224</v>
      </c>
    </row>
    <row r="13" spans="1:82" x14ac:dyDescent="0.15">
      <c r="A13" s="35"/>
      <c r="B13">
        <v>1110</v>
      </c>
      <c r="C13">
        <v>21.590809224538891</v>
      </c>
      <c r="D13" s="9">
        <v>2.4768298725305495</v>
      </c>
      <c r="E13">
        <v>0.1367191013444447</v>
      </c>
      <c r="F13">
        <v>7.8510053280555603E-2</v>
      </c>
      <c r="G13" s="9">
        <v>3.5375531227750026</v>
      </c>
      <c r="H13">
        <v>0.13848436961944446</v>
      </c>
      <c r="I13" s="9">
        <v>0.54254477019166625</v>
      </c>
      <c r="J13" s="9">
        <v>1.5799412717555552</v>
      </c>
      <c r="K13" s="9">
        <v>0.93712873277500153</v>
      </c>
      <c r="L13">
        <v>0.28257931210277742</v>
      </c>
      <c r="M13">
        <v>4.0292329327777737E-2</v>
      </c>
      <c r="N13" s="9">
        <v>0.78655933686111124</v>
      </c>
      <c r="O13" s="9">
        <v>0.20776550476111172</v>
      </c>
      <c r="P13">
        <v>1.2068295515972216</v>
      </c>
      <c r="Q13">
        <v>7.7211752183333301E-2</v>
      </c>
      <c r="R13">
        <v>2.1249006032833333</v>
      </c>
      <c r="S13" s="15">
        <f t="shared" si="0"/>
        <v>14.153849684388886</v>
      </c>
      <c r="T13">
        <v>2.3880881150000009E-2</v>
      </c>
      <c r="U13">
        <v>5.0941280105555549E-2</v>
      </c>
      <c r="V13">
        <v>1.2326378980555565E-2</v>
      </c>
      <c r="W13">
        <v>0.18575621729722194</v>
      </c>
      <c r="X13">
        <v>2.571337948333333E-2</v>
      </c>
      <c r="Y13">
        <v>0.17884329430833315</v>
      </c>
      <c r="Z13">
        <v>0.1242976906666669</v>
      </c>
      <c r="AA13">
        <v>8.7664342836111145E-2</v>
      </c>
      <c r="AB13">
        <v>2.5730824138888884E-3</v>
      </c>
      <c r="AC13">
        <v>6.991817424444445E-2</v>
      </c>
      <c r="AD13">
        <v>9.0024323641666376E-2</v>
      </c>
      <c r="AE13">
        <v>6.3449528677777742E-2</v>
      </c>
      <c r="AF13">
        <v>0.20663343344722232</v>
      </c>
      <c r="AG13">
        <v>6.7461072138888904E-3</v>
      </c>
      <c r="AH13">
        <v>0.16736810847222261</v>
      </c>
      <c r="AI13">
        <v>0.50950626866666737</v>
      </c>
      <c r="AJ13">
        <v>0.2927331489277783</v>
      </c>
      <c r="AK13">
        <f t="shared" si="1"/>
        <v>2.0983756405333347</v>
      </c>
      <c r="AL13">
        <v>1.215028311111111E-3</v>
      </c>
      <c r="AM13">
        <v>2.3241906561111105E-2</v>
      </c>
      <c r="AN13">
        <v>8.7338159244444574E-2</v>
      </c>
      <c r="AO13">
        <v>1.7651040338888917E-2</v>
      </c>
      <c r="AP13">
        <v>2.3792433963888873E-2</v>
      </c>
      <c r="AQ13">
        <v>0.12297874141944451</v>
      </c>
      <c r="AR13">
        <v>2.4912000116666732E-2</v>
      </c>
      <c r="AS13">
        <v>0.13237006970555548</v>
      </c>
      <c r="AT13">
        <v>7.5947411744444498E-2</v>
      </c>
      <c r="AU13">
        <v>7.8033437055555557E-3</v>
      </c>
      <c r="AV13">
        <v>1.4066657094444435E-2</v>
      </c>
      <c r="AW13">
        <v>1.4582305050000006E-2</v>
      </c>
      <c r="AX13">
        <v>1.9573901999999997E-2</v>
      </c>
      <c r="AY13">
        <v>0</v>
      </c>
      <c r="AZ13">
        <v>4.4723935772222195E-2</v>
      </c>
      <c r="BA13">
        <v>3.2797562999999974E-2</v>
      </c>
      <c r="BB13">
        <v>6.0241482222222228E-4</v>
      </c>
      <c r="BC13">
        <v>3.9823037508333305E-2</v>
      </c>
      <c r="BD13">
        <v>5.0133094444444444E-4</v>
      </c>
      <c r="BE13">
        <v>0</v>
      </c>
      <c r="BF13">
        <v>3.1952183799999985E-2</v>
      </c>
      <c r="BG13">
        <v>4.6841953305555547E-3</v>
      </c>
      <c r="BH13">
        <v>6.7690705094444442E-2</v>
      </c>
      <c r="BI13">
        <v>1.3349649316666665E-2</v>
      </c>
      <c r="BJ13">
        <v>3.5549892302777782E-2</v>
      </c>
      <c r="BK13">
        <v>1.7718534027777776E-3</v>
      </c>
      <c r="BL13">
        <v>0</v>
      </c>
      <c r="BM13">
        <v>1.5818089752777778E-2</v>
      </c>
      <c r="BN13">
        <v>7.5901644305555521E-3</v>
      </c>
      <c r="BO13">
        <v>0.15306686423333352</v>
      </c>
      <c r="BP13">
        <v>1.9672922474999979E-2</v>
      </c>
      <c r="BQ13">
        <v>2.8597168908333241E-2</v>
      </c>
      <c r="BR13">
        <v>1.9611557888888898E-2</v>
      </c>
      <c r="BS13">
        <v>5.8228516605555572E-2</v>
      </c>
      <c r="BT13">
        <v>2.8707691972222221E-3</v>
      </c>
      <c r="BU13">
        <v>9.7957471361111246E-3</v>
      </c>
      <c r="BV13">
        <v>1.8620868444444449E-2</v>
      </c>
      <c r="BW13">
        <v>2.1421279361111111E-3</v>
      </c>
      <c r="BX13">
        <v>1.5306472177777791E-2</v>
      </c>
      <c r="BY13">
        <v>5.1720388749999981E-3</v>
      </c>
      <c r="BZ13">
        <v>8.6833723138888836E-3</v>
      </c>
      <c r="CA13">
        <f t="shared" si="2"/>
        <v>1.2040964409250008</v>
      </c>
      <c r="CB13">
        <v>3.9873827402638882</v>
      </c>
      <c r="CC13">
        <v>0.14710471778888912</v>
      </c>
      <c r="CD13">
        <f t="shared" si="3"/>
        <v>4.1344874580527771</v>
      </c>
    </row>
    <row r="14" spans="1:82" x14ac:dyDescent="0.15">
      <c r="A14" s="35"/>
      <c r="B14">
        <v>1111</v>
      </c>
      <c r="C14">
        <v>21.787250619477781</v>
      </c>
      <c r="D14" s="9">
        <v>2.5189968112777792</v>
      </c>
      <c r="E14">
        <v>8.1746805238888887E-2</v>
      </c>
      <c r="F14">
        <v>7.4373442902777601E-2</v>
      </c>
      <c r="G14" s="9">
        <v>3.2804988470888836</v>
      </c>
      <c r="H14">
        <v>5.281465307222219E-2</v>
      </c>
      <c r="I14" s="9">
        <v>0.58209146798611278</v>
      </c>
      <c r="J14" s="9">
        <v>1.3232047593194454</v>
      </c>
      <c r="K14" s="9">
        <v>0.79868827740277626</v>
      </c>
      <c r="L14">
        <v>0.32121854953888812</v>
      </c>
      <c r="M14">
        <v>2.4139349533333333E-2</v>
      </c>
      <c r="N14" s="9">
        <v>0.81877719231111035</v>
      </c>
      <c r="O14" s="9">
        <v>0.13302225541944429</v>
      </c>
      <c r="P14">
        <v>1.4023449263972196</v>
      </c>
      <c r="Q14">
        <v>0.1891406165944442</v>
      </c>
      <c r="R14" s="8">
        <v>2.1502655272055544</v>
      </c>
      <c r="S14" s="15">
        <f t="shared" si="0"/>
        <v>13.75132348128888</v>
      </c>
      <c r="T14">
        <v>5.4843858822222293E-2</v>
      </c>
      <c r="U14">
        <v>2.6137864891666574E-2</v>
      </c>
      <c r="V14">
        <v>5.0642860066666726E-2</v>
      </c>
      <c r="W14">
        <v>0.14115708701666682</v>
      </c>
      <c r="X14">
        <v>9.9130526644444397E-2</v>
      </c>
      <c r="Y14">
        <v>0.24560699775555578</v>
      </c>
      <c r="Z14">
        <v>0.15063002551944449</v>
      </c>
      <c r="AA14">
        <v>7.2361759649999885E-2</v>
      </c>
      <c r="AB14">
        <v>7.5682924805555562E-3</v>
      </c>
      <c r="AC14">
        <v>7.7589479694444602E-2</v>
      </c>
      <c r="AD14">
        <v>0.10019045685833342</v>
      </c>
      <c r="AE14">
        <v>7.9665205413888801E-2</v>
      </c>
      <c r="AF14">
        <v>0.17025369891388878</v>
      </c>
      <c r="AG14">
        <v>4.4482840888888878E-3</v>
      </c>
      <c r="AH14">
        <v>0.2478313299916664</v>
      </c>
      <c r="AI14">
        <v>0.74863184903333702</v>
      </c>
      <c r="AJ14">
        <v>0.26353815709166623</v>
      </c>
      <c r="AK14">
        <f t="shared" si="1"/>
        <v>2.540227733933337</v>
      </c>
      <c r="AL14">
        <v>8.6992975555555511E-3</v>
      </c>
      <c r="AM14">
        <v>4.115801163333322E-2</v>
      </c>
      <c r="AN14">
        <v>3.3226483555555533E-2</v>
      </c>
      <c r="AO14">
        <v>7.9112705088888929E-2</v>
      </c>
      <c r="AP14">
        <v>1.5816829155555552E-2</v>
      </c>
      <c r="AQ14">
        <v>0.15360173559999982</v>
      </c>
      <c r="AR14">
        <v>3.0448462261111114E-2</v>
      </c>
      <c r="AS14">
        <v>0.16439392088055577</v>
      </c>
      <c r="AT14">
        <v>4.190129106111104E-2</v>
      </c>
      <c r="AU14">
        <v>4.7414836061111222E-2</v>
      </c>
      <c r="AV14">
        <v>4.0386648158333253E-2</v>
      </c>
      <c r="AW14">
        <v>4.3865906633333368E-2</v>
      </c>
      <c r="AX14">
        <v>2.2102210213888876E-2</v>
      </c>
      <c r="AY14">
        <v>0</v>
      </c>
      <c r="AZ14">
        <v>5.632210793333331E-2</v>
      </c>
      <c r="BA14">
        <v>1.7328603586111106E-2</v>
      </c>
      <c r="BB14">
        <v>1.595758076666667E-2</v>
      </c>
      <c r="BC14">
        <v>0.13776936984166671</v>
      </c>
      <c r="BD14">
        <v>6.1107724944444433E-3</v>
      </c>
      <c r="BE14">
        <v>0</v>
      </c>
      <c r="BF14">
        <v>7.9544535908333325E-2</v>
      </c>
      <c r="BG14">
        <v>1.0465159286111112E-2</v>
      </c>
      <c r="BH14">
        <v>5.6162368975000022E-2</v>
      </c>
      <c r="BI14">
        <v>1.2082431563888895E-2</v>
      </c>
      <c r="BJ14">
        <v>9.9799422286111134E-2</v>
      </c>
      <c r="BK14">
        <v>7.4464921333333295E-3</v>
      </c>
      <c r="BL14">
        <v>0</v>
      </c>
      <c r="BM14">
        <v>5.6608612636111132E-2</v>
      </c>
      <c r="BN14">
        <v>5.8156427022222276E-2</v>
      </c>
      <c r="BO14">
        <v>0.15403419524722234</v>
      </c>
      <c r="BP14">
        <v>5.6623625449999944E-2</v>
      </c>
      <c r="BQ14">
        <v>1.319558619444444E-2</v>
      </c>
      <c r="BR14">
        <v>1.5703345502777771E-2</v>
      </c>
      <c r="BS14">
        <v>6.2171584749999998E-3</v>
      </c>
      <c r="BT14">
        <v>2.6632867861111119E-3</v>
      </c>
      <c r="BU14">
        <v>1.1170680852777771E-2</v>
      </c>
      <c r="BV14">
        <v>1.5010932063888874E-2</v>
      </c>
      <c r="BW14">
        <v>1.1451469030555564E-2</v>
      </c>
      <c r="BX14">
        <v>3.3581644461111115E-2</v>
      </c>
      <c r="BY14">
        <v>2.1625746402777774E-3</v>
      </c>
      <c r="BZ14">
        <v>3.2158113388888873E-3</v>
      </c>
      <c r="CA14">
        <f>SUM(AL14:BZ14)</f>
        <v>1.6609125323347227</v>
      </c>
      <c r="CB14" s="8">
        <v>3.643201808005557</v>
      </c>
      <c r="CC14">
        <v>0.19169132344722206</v>
      </c>
      <c r="CD14">
        <f t="shared" si="3"/>
        <v>3.834893131452779</v>
      </c>
    </row>
    <row r="15" spans="1:82" x14ac:dyDescent="0.15">
      <c r="A15" s="35"/>
      <c r="B15">
        <v>1112</v>
      </c>
      <c r="C15">
        <v>21.695366154966671</v>
      </c>
      <c r="D15" s="9">
        <v>2.4850430347249999</v>
      </c>
      <c r="E15">
        <v>0.14089946136944503</v>
      </c>
      <c r="F15">
        <v>5.1744124872222241E-2</v>
      </c>
      <c r="G15" s="9">
        <v>3.7667418149305627</v>
      </c>
      <c r="H15">
        <v>6.2733748772222153E-2</v>
      </c>
      <c r="I15" s="9">
        <v>0.6618843240861112</v>
      </c>
      <c r="J15" s="9">
        <v>1.159793341252777</v>
      </c>
      <c r="K15" s="9">
        <v>0.50334170334444461</v>
      </c>
      <c r="L15">
        <v>0.40293854475833379</v>
      </c>
      <c r="M15">
        <v>3.4885996788888859E-2</v>
      </c>
      <c r="N15" s="9">
        <v>0.74978092114166883</v>
      </c>
      <c r="O15" s="9">
        <v>6.8176783486111225E-2</v>
      </c>
      <c r="P15">
        <v>1.2316829406666674</v>
      </c>
      <c r="Q15">
        <v>7.6553254924999772E-2</v>
      </c>
      <c r="R15">
        <v>2.3917830617111115</v>
      </c>
      <c r="S15" s="15">
        <f t="shared" si="0"/>
        <v>13.787983056830566</v>
      </c>
      <c r="T15">
        <v>3.3932241955555484E-2</v>
      </c>
      <c r="U15">
        <v>4.4826114322222194E-2</v>
      </c>
      <c r="V15">
        <v>3.3275177783333332E-2</v>
      </c>
      <c r="W15">
        <v>0.19025957704444454</v>
      </c>
      <c r="X15">
        <v>0.10048533181666654</v>
      </c>
      <c r="Y15">
        <v>0.30119542940000044</v>
      </c>
      <c r="Z15">
        <v>0.24024881358055469</v>
      </c>
      <c r="AA15">
        <v>0.16598748838888921</v>
      </c>
      <c r="AB15">
        <v>2.0788855861111114E-3</v>
      </c>
      <c r="AC15">
        <v>0.11892857480833335</v>
      </c>
      <c r="AD15">
        <v>7.0413262238888955E-2</v>
      </c>
      <c r="AE15">
        <v>9.1440156652777813E-2</v>
      </c>
      <c r="AF15">
        <v>0.24835238189999961</v>
      </c>
      <c r="AG15">
        <v>3.0851158083333337E-3</v>
      </c>
      <c r="AH15">
        <v>0.15699096866944437</v>
      </c>
      <c r="AI15">
        <v>0.69537529345277771</v>
      </c>
      <c r="AJ15">
        <v>0.27581198410277757</v>
      </c>
      <c r="AK15">
        <f t="shared" si="1"/>
        <v>2.7726867975111102</v>
      </c>
      <c r="AL15">
        <v>4.5871422916666672E-3</v>
      </c>
      <c r="AM15">
        <v>3.7818143002777659E-2</v>
      </c>
      <c r="AN15">
        <v>4.354843265833331E-2</v>
      </c>
      <c r="AO15">
        <v>4.2981097813888897E-2</v>
      </c>
      <c r="AP15">
        <v>1.2102345608333327E-2</v>
      </c>
      <c r="AQ15">
        <v>0.13567284719166681</v>
      </c>
      <c r="AR15">
        <v>2.9806415213888871E-2</v>
      </c>
      <c r="AS15">
        <v>0.16457948128611108</v>
      </c>
      <c r="AT15">
        <v>5.7125206272222187E-2</v>
      </c>
      <c r="AU15">
        <v>2.7225376972222184E-2</v>
      </c>
      <c r="AV15">
        <v>3.9383972630555514E-2</v>
      </c>
      <c r="AW15">
        <v>2.8790002558333323E-2</v>
      </c>
      <c r="AX15">
        <v>5.6764521055555506E-3</v>
      </c>
      <c r="AY15">
        <v>0</v>
      </c>
      <c r="AZ15">
        <v>2.8017549516666646E-2</v>
      </c>
      <c r="BA15">
        <v>1.3083390194444449E-2</v>
      </c>
      <c r="BB15">
        <v>2.4136929125000019E-2</v>
      </c>
      <c r="BC15">
        <v>0.13583942890277778</v>
      </c>
      <c r="BD15">
        <v>3.0190730638888887E-3</v>
      </c>
      <c r="BE15">
        <v>0</v>
      </c>
      <c r="BF15">
        <v>4.0812965144444359E-2</v>
      </c>
      <c r="BG15">
        <v>6.2083555777777766E-3</v>
      </c>
      <c r="BH15">
        <v>5.3869829322222264E-2</v>
      </c>
      <c r="BI15">
        <v>1.1689552569444442E-2</v>
      </c>
      <c r="BJ15">
        <v>1.3651510716666669E-2</v>
      </c>
      <c r="BK15">
        <v>1.2647217333333334E-3</v>
      </c>
      <c r="BL15">
        <v>0</v>
      </c>
      <c r="BM15">
        <v>4.1960196913888879E-2</v>
      </c>
      <c r="BN15">
        <v>1.3440315691666656E-2</v>
      </c>
      <c r="BO15">
        <v>8.877334215555599E-2</v>
      </c>
      <c r="BP15">
        <v>2.2702176211111109E-2</v>
      </c>
      <c r="BQ15">
        <v>2.5567070761111099E-2</v>
      </c>
      <c r="BR15">
        <v>2.1411019766666678E-2</v>
      </c>
      <c r="BS15">
        <v>5.5299085083333303E-3</v>
      </c>
      <c r="BT15">
        <v>1.1971061388888889E-4</v>
      </c>
      <c r="BU15">
        <v>1.1609892783333329E-2</v>
      </c>
      <c r="BV15">
        <v>3.9768927608333365E-2</v>
      </c>
      <c r="BW15">
        <v>1.2829407627777773E-2</v>
      </c>
      <c r="BX15">
        <v>2.8860150786111136E-2</v>
      </c>
      <c r="BY15">
        <v>4.8752185194444429E-3</v>
      </c>
      <c r="BZ15">
        <v>3.5512325449999965E-2</v>
      </c>
      <c r="CA15">
        <f t="shared" si="2"/>
        <v>1.3138498848694447</v>
      </c>
      <c r="CB15">
        <v>3.7017140811972236</v>
      </c>
      <c r="CC15">
        <v>0.11913233551666659</v>
      </c>
      <c r="CD15">
        <f>SUM(CB15:CC15)</f>
        <v>3.82084641671389</v>
      </c>
    </row>
    <row r="16" spans="1:82" x14ac:dyDescent="0.15">
      <c r="A16" s="35"/>
      <c r="B16">
        <v>1113</v>
      </c>
      <c r="C16">
        <v>24.180616668436105</v>
      </c>
      <c r="D16" s="9">
        <v>2.6576206238194438</v>
      </c>
      <c r="E16">
        <v>0.15414993559166665</v>
      </c>
      <c r="F16">
        <v>0.2037294041138889</v>
      </c>
      <c r="G16" s="9">
        <v>3.6662565996638823</v>
      </c>
      <c r="H16">
        <v>5.9789961283333339E-2</v>
      </c>
      <c r="I16" s="9">
        <v>0.67251071784444272</v>
      </c>
      <c r="J16" s="9">
        <v>1.2110766762722218</v>
      </c>
      <c r="K16" s="9">
        <v>0.82336441486666401</v>
      </c>
      <c r="L16">
        <v>0.27980353569999933</v>
      </c>
      <c r="M16">
        <v>9.2445682058333423E-2</v>
      </c>
      <c r="N16" s="9">
        <v>1.4179093341027771</v>
      </c>
      <c r="O16" s="9">
        <v>9.7148249052777524E-2</v>
      </c>
      <c r="P16">
        <v>1.8516092935472219</v>
      </c>
      <c r="Q16">
        <v>0.15304711713888913</v>
      </c>
      <c r="R16">
        <v>2.205280030841668</v>
      </c>
      <c r="S16" s="15">
        <f t="shared" si="0"/>
        <v>15.54574157589721</v>
      </c>
      <c r="T16">
        <v>3.2121638683333349E-2</v>
      </c>
      <c r="U16">
        <v>2.8750777955555588E-2</v>
      </c>
      <c r="V16">
        <v>5.8398931088888904E-2</v>
      </c>
      <c r="W16">
        <v>0.13833475654166658</v>
      </c>
      <c r="X16">
        <v>7.0250460077777577E-2</v>
      </c>
      <c r="Y16">
        <v>0.28138223685277841</v>
      </c>
      <c r="Z16">
        <v>0.17119608699722216</v>
      </c>
      <c r="AA16">
        <v>0.11565385096666639</v>
      </c>
      <c r="AB16">
        <v>2.9793496305555557E-3</v>
      </c>
      <c r="AC16">
        <v>0.11481106181944487</v>
      </c>
      <c r="AD16">
        <v>5.8876175536111137E-2</v>
      </c>
      <c r="AE16">
        <v>3.9326728127777794E-2</v>
      </c>
      <c r="AF16">
        <v>0.51163197487777745</v>
      </c>
      <c r="AG16">
        <v>6.8583775277777786E-3</v>
      </c>
      <c r="AH16">
        <v>0.2571393181194449</v>
      </c>
      <c r="AI16">
        <v>0.61841741929444549</v>
      </c>
      <c r="AJ16">
        <v>0.21661575308055611</v>
      </c>
      <c r="AK16">
        <f t="shared" si="1"/>
        <v>2.7227448971777801</v>
      </c>
      <c r="AL16">
        <v>2.7689318227777791E-2</v>
      </c>
      <c r="AM16">
        <v>2.3065578438888876E-2</v>
      </c>
      <c r="AN16">
        <v>4.9990163241666608E-2</v>
      </c>
      <c r="AO16">
        <v>2.8433493686111106E-2</v>
      </c>
      <c r="AP16">
        <v>6.8865548138888908E-3</v>
      </c>
      <c r="AQ16">
        <v>0.1054772717750002</v>
      </c>
      <c r="AR16">
        <v>4.9967901091666586E-2</v>
      </c>
      <c r="AS16">
        <v>0.1711883924888879</v>
      </c>
      <c r="AT16">
        <v>3.5029536938888946E-2</v>
      </c>
      <c r="AU16">
        <v>5.0074198555555595E-3</v>
      </c>
      <c r="AV16">
        <v>5.3877438088888736E-2</v>
      </c>
      <c r="AW16">
        <v>2.4786776044444427E-2</v>
      </c>
      <c r="AX16">
        <v>3.0432626638888884E-3</v>
      </c>
      <c r="AY16">
        <v>0</v>
      </c>
      <c r="AZ16">
        <v>2.4872825986111118E-2</v>
      </c>
      <c r="BA16">
        <v>3.8821041938888891E-2</v>
      </c>
      <c r="BB16">
        <v>6.0604181277777776E-3</v>
      </c>
      <c r="BC16">
        <v>2.4517199038888864E-2</v>
      </c>
      <c r="BD16">
        <v>1.4571160674999979E-2</v>
      </c>
      <c r="BE16">
        <v>0</v>
      </c>
      <c r="BF16">
        <v>1.8882587747222217E-2</v>
      </c>
      <c r="BG16">
        <v>8.8318972388888913E-3</v>
      </c>
      <c r="BH16">
        <v>2.8023576855555558E-2</v>
      </c>
      <c r="BI16">
        <v>1.4720079416666665E-2</v>
      </c>
      <c r="BJ16">
        <v>1.1387782758333334E-2</v>
      </c>
      <c r="BK16">
        <v>9.8656616944444451E-4</v>
      </c>
      <c r="BL16">
        <v>0</v>
      </c>
      <c r="BM16">
        <v>6.2291871247222255E-2</v>
      </c>
      <c r="BN16">
        <v>1.2167909875000004E-2</v>
      </c>
      <c r="BO16">
        <v>0.17001140045277779</v>
      </c>
      <c r="BP16">
        <v>4.5291988386111155E-2</v>
      </c>
      <c r="BQ16">
        <v>2.7526469663888845E-2</v>
      </c>
      <c r="BR16">
        <v>4.2708125836111048E-2</v>
      </c>
      <c r="BS16">
        <v>5.3069646586111102E-2</v>
      </c>
      <c r="BT16">
        <v>4.3604760111111106E-3</v>
      </c>
      <c r="BU16">
        <v>5.8756670694444443E-3</v>
      </c>
      <c r="BV16">
        <v>8.8411650000000033E-3</v>
      </c>
      <c r="BW16">
        <v>3.8790572074999981E-2</v>
      </c>
      <c r="BX16">
        <v>2.0342766127777748E-2</v>
      </c>
      <c r="BY16">
        <v>4.3935831277777792E-3</v>
      </c>
      <c r="BZ16">
        <v>3.6122475369444601E-2</v>
      </c>
      <c r="CA16">
        <f t="shared" si="2"/>
        <v>1.30791236013611</v>
      </c>
      <c r="CB16">
        <v>4.3257480482166679</v>
      </c>
      <c r="CC16">
        <v>0.27846978830555491</v>
      </c>
      <c r="CD16">
        <f t="shared" si="3"/>
        <v>4.6042178365222224</v>
      </c>
    </row>
    <row r="17" spans="1:82" x14ac:dyDescent="0.15">
      <c r="A17" s="35"/>
      <c r="B17" t="s">
        <v>75</v>
      </c>
      <c r="D17">
        <f>AVERAGE(D3:D4)</f>
        <v>2.5020199230013898</v>
      </c>
      <c r="E17">
        <f t="shared" ref="E17:R17" si="4">AVERAGE(E3:E4)</f>
        <v>0.11132313330416696</v>
      </c>
      <c r="F17">
        <f t="shared" si="4"/>
        <v>6.3058783887499914E-2</v>
      </c>
      <c r="G17">
        <f t="shared" si="4"/>
        <v>3.5236203310097229</v>
      </c>
      <c r="H17">
        <f t="shared" si="4"/>
        <v>5.7774200922222171E-2</v>
      </c>
      <c r="I17">
        <f t="shared" si="4"/>
        <v>0.62198789603611204</v>
      </c>
      <c r="J17">
        <f t="shared" si="4"/>
        <v>1.2414990502861112</v>
      </c>
      <c r="K17">
        <f t="shared" si="4"/>
        <v>0.65101499037361044</v>
      </c>
      <c r="L17">
        <f t="shared" si="4"/>
        <v>0.36207854714861099</v>
      </c>
      <c r="M17">
        <f t="shared" si="4"/>
        <v>2.9512673161111096E-2</v>
      </c>
      <c r="N17">
        <f t="shared" si="4"/>
        <v>0.78427905672638953</v>
      </c>
      <c r="O17">
        <f t="shared" si="4"/>
        <v>0.10059951945277776</v>
      </c>
      <c r="P17">
        <f t="shared" si="4"/>
        <v>1.3170139335319435</v>
      </c>
      <c r="Q17">
        <f t="shared" si="4"/>
        <v>0.13284693575972198</v>
      </c>
      <c r="R17">
        <f t="shared" si="4"/>
        <v>2.271024294458333</v>
      </c>
      <c r="S17" s="5">
        <f t="shared" si="0"/>
        <v>13.769653269059724</v>
      </c>
      <c r="T17">
        <f t="shared" ref="T17:AJ17" si="5">AVERAGE(T3:T4)</f>
        <v>4.4388050388888892E-2</v>
      </c>
      <c r="U17">
        <f t="shared" si="5"/>
        <v>3.5481989606944382E-2</v>
      </c>
      <c r="V17">
        <f t="shared" si="5"/>
        <v>4.1959018925000029E-2</v>
      </c>
      <c r="W17">
        <f t="shared" si="5"/>
        <v>0.16570833203055568</v>
      </c>
      <c r="X17">
        <f t="shared" si="5"/>
        <v>9.9807929230555467E-2</v>
      </c>
      <c r="Y17">
        <f t="shared" si="5"/>
        <v>0.27340121357777813</v>
      </c>
      <c r="Z17">
        <f t="shared" si="5"/>
        <v>0.1954394195499996</v>
      </c>
      <c r="AA17">
        <f t="shared" si="5"/>
        <v>0.11917462401944455</v>
      </c>
      <c r="AB17">
        <f t="shared" si="5"/>
        <v>4.823589033333334E-3</v>
      </c>
      <c r="AC17">
        <f t="shared" si="5"/>
        <v>9.8259027251388978E-2</v>
      </c>
      <c r="AD17">
        <f t="shared" si="5"/>
        <v>8.5301859548611192E-2</v>
      </c>
      <c r="AE17">
        <f t="shared" si="5"/>
        <v>8.55526810333333E-2</v>
      </c>
      <c r="AF17">
        <f t="shared" si="5"/>
        <v>0.2093030404069442</v>
      </c>
      <c r="AG17">
        <f t="shared" si="5"/>
        <v>3.7666999486111108E-3</v>
      </c>
      <c r="AH17">
        <f t="shared" si="5"/>
        <v>0.20241114933055537</v>
      </c>
      <c r="AI17">
        <f t="shared" si="5"/>
        <v>0.72200357124305736</v>
      </c>
      <c r="AJ17">
        <f t="shared" si="5"/>
        <v>0.2696750705972219</v>
      </c>
      <c r="AK17" s="16">
        <f t="shared" si="1"/>
        <v>2.6564572657222234</v>
      </c>
      <c r="AL17">
        <f t="shared" ref="AL17:BZ17" si="6">AVERAGE(AL3:AL4)</f>
        <v>6.6432199236111092E-3</v>
      </c>
      <c r="AM17">
        <f t="shared" si="6"/>
        <v>3.948807731805544E-2</v>
      </c>
      <c r="AN17">
        <f t="shared" si="6"/>
        <v>3.8387458106944425E-2</v>
      </c>
      <c r="AO17">
        <f t="shared" si="6"/>
        <v>6.1046901451388913E-2</v>
      </c>
      <c r="AP17">
        <f t="shared" si="6"/>
        <v>1.395958738194444E-2</v>
      </c>
      <c r="AQ17">
        <f t="shared" si="6"/>
        <v>0.14463729139583331</v>
      </c>
      <c r="AR17">
        <f t="shared" si="6"/>
        <v>3.0127438737499991E-2</v>
      </c>
      <c r="AS17">
        <f t="shared" si="6"/>
        <v>0.16448670108333341</v>
      </c>
      <c r="AT17">
        <f t="shared" si="6"/>
        <v>4.9513248666666614E-2</v>
      </c>
      <c r="AU17">
        <f t="shared" si="6"/>
        <v>3.7320106516666701E-2</v>
      </c>
      <c r="AV17">
        <f t="shared" si="6"/>
        <v>3.9885310394444387E-2</v>
      </c>
      <c r="AW17">
        <f t="shared" si="6"/>
        <v>3.6327954595833344E-2</v>
      </c>
      <c r="AX17">
        <f t="shared" si="6"/>
        <v>1.3889331159722212E-2</v>
      </c>
      <c r="AY17">
        <f t="shared" si="6"/>
        <v>0</v>
      </c>
      <c r="AZ17">
        <f t="shared" si="6"/>
        <v>4.2169828724999976E-2</v>
      </c>
      <c r="BA17">
        <f t="shared" si="6"/>
        <v>1.5205996890277778E-2</v>
      </c>
      <c r="BB17">
        <f t="shared" si="6"/>
        <v>2.0047254945833343E-2</v>
      </c>
      <c r="BC17">
        <f t="shared" si="6"/>
        <v>0.13680439937222225</v>
      </c>
      <c r="BD17">
        <f t="shared" si="6"/>
        <v>4.564922779166666E-3</v>
      </c>
      <c r="BE17">
        <f t="shared" si="6"/>
        <v>0</v>
      </c>
      <c r="BF17">
        <f t="shared" si="6"/>
        <v>6.0178750526388838E-2</v>
      </c>
      <c r="BG17">
        <f t="shared" si="6"/>
        <v>8.3367574319444439E-3</v>
      </c>
      <c r="BH17">
        <f t="shared" si="6"/>
        <v>5.5016099148611143E-2</v>
      </c>
      <c r="BI17">
        <f t="shared" si="6"/>
        <v>1.1885992066666668E-2</v>
      </c>
      <c r="BJ17">
        <f t="shared" si="6"/>
        <v>5.6725466501388905E-2</v>
      </c>
      <c r="BK17">
        <f t="shared" si="6"/>
        <v>4.3556069333333313E-3</v>
      </c>
      <c r="BL17">
        <f t="shared" si="6"/>
        <v>0</v>
      </c>
      <c r="BM17">
        <f t="shared" si="6"/>
        <v>4.9284404775000006E-2</v>
      </c>
      <c r="BN17">
        <f t="shared" si="6"/>
        <v>3.5798371356944469E-2</v>
      </c>
      <c r="BO17">
        <f t="shared" si="6"/>
        <v>0.12140376870138916</v>
      </c>
      <c r="BP17">
        <f t="shared" si="6"/>
        <v>3.9662900830555528E-2</v>
      </c>
      <c r="BQ17">
        <f t="shared" si="6"/>
        <v>1.9381328477777768E-2</v>
      </c>
      <c r="BR17">
        <f t="shared" si="6"/>
        <v>1.8557182634722225E-2</v>
      </c>
      <c r="BS17">
        <f t="shared" si="6"/>
        <v>5.8735334916666651E-3</v>
      </c>
      <c r="BT17">
        <f t="shared" si="6"/>
        <v>1.3914987000000004E-3</v>
      </c>
      <c r="BU17">
        <f t="shared" si="6"/>
        <v>1.139028681805555E-2</v>
      </c>
      <c r="BV17">
        <f t="shared" si="6"/>
        <v>2.7389929836111118E-2</v>
      </c>
      <c r="BW17">
        <f t="shared" si="6"/>
        <v>1.214043832916667E-2</v>
      </c>
      <c r="BX17">
        <f t="shared" si="6"/>
        <v>3.1220897623611125E-2</v>
      </c>
      <c r="BY17">
        <f t="shared" si="6"/>
        <v>3.5188965798611102E-3</v>
      </c>
      <c r="BZ17">
        <f t="shared" si="6"/>
        <v>1.9364068394444427E-2</v>
      </c>
      <c r="CA17" s="18">
        <f t="shared" si="2"/>
        <v>1.4873812086020837</v>
      </c>
      <c r="CB17">
        <f t="shared" ref="CB17:CC17" si="7">AVERAGE(CB3:CB4)</f>
        <v>3.6724579446013905</v>
      </c>
      <c r="CC17">
        <f t="shared" si="7"/>
        <v>0.15541182948194432</v>
      </c>
      <c r="CD17" s="17">
        <f t="shared" si="3"/>
        <v>3.827869774083335</v>
      </c>
    </row>
    <row r="18" spans="1:82" x14ac:dyDescent="0.15">
      <c r="A18" s="35"/>
      <c r="B18" t="s">
        <v>76</v>
      </c>
      <c r="D18">
        <f>AVERAGE(D5:D16)</f>
        <v>2.5496884815289342</v>
      </c>
      <c r="E18">
        <f t="shared" ref="E18:R18" si="8">AVERAGE(E5:E16)</f>
        <v>0.12983139540671315</v>
      </c>
      <c r="F18">
        <f t="shared" si="8"/>
        <v>0.11252420219513887</v>
      </c>
      <c r="G18">
        <f t="shared" si="8"/>
        <v>3.573487885855323</v>
      </c>
      <c r="H18">
        <f t="shared" si="8"/>
        <v>7.1897815825462952E-2</v>
      </c>
      <c r="I18">
        <f t="shared" si="8"/>
        <v>0.62558831566481454</v>
      </c>
      <c r="J18">
        <f t="shared" si="8"/>
        <v>1.2877652958597221</v>
      </c>
      <c r="K18">
        <f t="shared" si="8"/>
        <v>0.75615042227152685</v>
      </c>
      <c r="L18">
        <f t="shared" si="8"/>
        <v>0.32140367082476817</v>
      </c>
      <c r="M18">
        <f t="shared" si="8"/>
        <v>5.228695215462964E-2</v>
      </c>
      <c r="N18">
        <f t="shared" si="8"/>
        <v>0.99586919587430567</v>
      </c>
      <c r="O18">
        <f t="shared" si="8"/>
        <v>0.11731009353750001</v>
      </c>
      <c r="P18">
        <f t="shared" si="8"/>
        <v>1.4768483232145826</v>
      </c>
      <c r="Q18">
        <f t="shared" si="8"/>
        <v>0.13030779895671293</v>
      </c>
      <c r="R18">
        <f t="shared" si="8"/>
        <v>2.2247555913902781</v>
      </c>
      <c r="S18" s="5">
        <f t="shared" si="0"/>
        <v>14.425715440560413</v>
      </c>
      <c r="T18">
        <f t="shared" ref="T18:AJ18" si="9">AVERAGE(T5:T16)</f>
        <v>3.6881384947222227E-2</v>
      </c>
      <c r="U18">
        <f t="shared" si="9"/>
        <v>3.5814800806249984E-2</v>
      </c>
      <c r="V18">
        <f t="shared" si="9"/>
        <v>4.2500216322222235E-2</v>
      </c>
      <c r="W18">
        <f t="shared" si="9"/>
        <v>0.15992512107870371</v>
      </c>
      <c r="X18">
        <f t="shared" si="9"/>
        <v>7.7606347888425811E-2</v>
      </c>
      <c r="Y18">
        <f t="shared" si="9"/>
        <v>0.26030190145787074</v>
      </c>
      <c r="Z18">
        <f t="shared" si="9"/>
        <v>0.17550135388518498</v>
      </c>
      <c r="AA18">
        <f t="shared" si="9"/>
        <v>0.11274931947129625</v>
      </c>
      <c r="AB18">
        <f t="shared" si="9"/>
        <v>3.833758129166667E-3</v>
      </c>
      <c r="AC18">
        <f t="shared" si="9"/>
        <v>9.9052896606250176E-2</v>
      </c>
      <c r="AD18">
        <f t="shared" si="9"/>
        <v>7.7280375559953693E-2</v>
      </c>
      <c r="AE18">
        <f t="shared" si="9"/>
        <v>6.6460171338888888E-2</v>
      </c>
      <c r="AF18">
        <f t="shared" si="9"/>
        <v>0.30963441740393499</v>
      </c>
      <c r="AG18">
        <f t="shared" si="9"/>
        <v>5.2938270192129646E-3</v>
      </c>
      <c r="AH18">
        <f t="shared" si="9"/>
        <v>0.21481336545046312</v>
      </c>
      <c r="AI18">
        <f t="shared" si="9"/>
        <v>0.65205863683078846</v>
      </c>
      <c r="AJ18">
        <f t="shared" si="9"/>
        <v>0.25583164448009271</v>
      </c>
      <c r="AK18" s="16">
        <f t="shared" si="1"/>
        <v>2.5855395386759272</v>
      </c>
      <c r="AL18">
        <f t="shared" ref="AL18:BZ18" si="10">AVERAGE(AL5:AL16)</f>
        <v>1.2753887422916671E-2</v>
      </c>
      <c r="AM18">
        <f t="shared" si="10"/>
        <v>3.1306215898842527E-2</v>
      </c>
      <c r="AN18">
        <f t="shared" si="10"/>
        <v>5.0413476674768511E-2</v>
      </c>
      <c r="AO18">
        <f t="shared" si="10"/>
        <v>4.2943122010879652E-2</v>
      </c>
      <c r="AP18">
        <f t="shared" si="10"/>
        <v>1.3240717622916662E-2</v>
      </c>
      <c r="AQ18">
        <f t="shared" si="10"/>
        <v>0.12797419319282413</v>
      </c>
      <c r="AR18">
        <f t="shared" si="10"/>
        <v>3.5871686418749979E-2</v>
      </c>
      <c r="AS18">
        <f t="shared" si="10"/>
        <v>0.16136782632222194</v>
      </c>
      <c r="AT18">
        <f t="shared" si="10"/>
        <v>4.9091038603703702E-2</v>
      </c>
      <c r="AU18">
        <f t="shared" si="10"/>
        <v>2.1629750494444464E-2</v>
      </c>
      <c r="AV18">
        <f t="shared" si="10"/>
        <v>4.0246244075925842E-2</v>
      </c>
      <c r="AW18">
        <f t="shared" si="10"/>
        <v>2.8856620154398147E-2</v>
      </c>
      <c r="AX18">
        <f t="shared" si="10"/>
        <v>1.1221403467824071E-2</v>
      </c>
      <c r="AY18">
        <f t="shared" si="10"/>
        <v>0</v>
      </c>
      <c r="AZ18">
        <f t="shared" si="10"/>
        <v>3.6829845653240725E-2</v>
      </c>
      <c r="BA18">
        <f t="shared" si="10"/>
        <v>2.600960625810185E-2</v>
      </c>
      <c r="BB18">
        <f t="shared" si="10"/>
        <v>1.2144169319212967E-2</v>
      </c>
      <c r="BC18">
        <f t="shared" si="10"/>
        <v>8.3211772283796281E-2</v>
      </c>
      <c r="BD18">
        <f t="shared" si="10"/>
        <v>7.223070105324067E-3</v>
      </c>
      <c r="BE18">
        <f t="shared" si="10"/>
        <v>0</v>
      </c>
      <c r="BF18">
        <f t="shared" si="10"/>
        <v>4.1708935145601832E-2</v>
      </c>
      <c r="BG18">
        <f t="shared" si="10"/>
        <v>7.8930436840277795E-3</v>
      </c>
      <c r="BH18">
        <f t="shared" si="10"/>
        <v>4.8131026041898173E-2</v>
      </c>
      <c r="BI18">
        <f t="shared" si="10"/>
        <v>1.3074630725000001E-2</v>
      </c>
      <c r="BJ18">
        <f t="shared" si="10"/>
        <v>3.8083642887268516E-2</v>
      </c>
      <c r="BK18">
        <f t="shared" si="10"/>
        <v>2.801967756944444E-3</v>
      </c>
      <c r="BL18">
        <f t="shared" si="10"/>
        <v>0</v>
      </c>
      <c r="BM18">
        <f t="shared" si="10"/>
        <v>4.804250776203705E-2</v>
      </c>
      <c r="BN18">
        <f t="shared" si="10"/>
        <v>2.3220183041898157E-2</v>
      </c>
      <c r="BO18">
        <f t="shared" si="10"/>
        <v>0.14288349520717611</v>
      </c>
      <c r="BP18">
        <f t="shared" si="10"/>
        <v>3.8207600289814805E-2</v>
      </c>
      <c r="BQ18">
        <f t="shared" si="10"/>
        <v>2.3632348944907372E-2</v>
      </c>
      <c r="BR18">
        <f t="shared" si="10"/>
        <v>2.6783226244212949E-2</v>
      </c>
      <c r="BS18">
        <f t="shared" si="10"/>
        <v>3.0331401708796297E-2</v>
      </c>
      <c r="BT18">
        <f t="shared" si="10"/>
        <v>2.6277028865740741E-3</v>
      </c>
      <c r="BU18">
        <f t="shared" si="10"/>
        <v>9.286323621527778E-3</v>
      </c>
      <c r="BV18">
        <f t="shared" si="10"/>
        <v>1.9745497992129636E-2</v>
      </c>
      <c r="BW18">
        <f t="shared" si="10"/>
        <v>1.9357431178935177E-2</v>
      </c>
      <c r="BX18">
        <f t="shared" si="10"/>
        <v>2.494244955069444E-2</v>
      </c>
      <c r="BY18">
        <f t="shared" si="10"/>
        <v>4.0859824783564813E-3</v>
      </c>
      <c r="BZ18">
        <f t="shared" si="10"/>
        <v>2.3170088039351892E-2</v>
      </c>
      <c r="CA18" s="18">
        <f t="shared" si="2"/>
        <v>1.3803441311672451</v>
      </c>
      <c r="CB18">
        <f t="shared" ref="CB18:CC18" si="11">AVERAGE(CB5:CB16)</f>
        <v>3.942708778416899</v>
      </c>
      <c r="CC18">
        <f t="shared" si="11"/>
        <v>0.19504663047430529</v>
      </c>
      <c r="CD18" s="17">
        <f t="shared" si="3"/>
        <v>4.1377554088912047</v>
      </c>
    </row>
    <row r="19" spans="1:82" x14ac:dyDescent="0.15">
      <c r="A19" s="35"/>
      <c r="B19" t="s">
        <v>77</v>
      </c>
      <c r="D19">
        <f>AVERAGE(D4:D9)</f>
        <v>2.5468590001495364</v>
      </c>
      <c r="E19">
        <f t="shared" ref="E19:R19" si="12">AVERAGE(E4:E9)</f>
        <v>0.13476078341759282</v>
      </c>
      <c r="F19">
        <f t="shared" si="12"/>
        <v>0.11063842569259258</v>
      </c>
      <c r="G19">
        <f t="shared" si="12"/>
        <v>3.6140081331754632</v>
      </c>
      <c r="H19">
        <f t="shared" si="12"/>
        <v>7.2724407133796284E-2</v>
      </c>
      <c r="I19">
        <f t="shared" si="12"/>
        <v>0.6322377203398144</v>
      </c>
      <c r="J19">
        <f t="shared" si="12"/>
        <v>1.2741476776874996</v>
      </c>
      <c r="K19">
        <f t="shared" si="12"/>
        <v>0.73153820776666578</v>
      </c>
      <c r="L19">
        <f t="shared" si="12"/>
        <v>0.3282136704263886</v>
      </c>
      <c r="M19">
        <f t="shared" si="12"/>
        <v>5.3182506092592612E-2</v>
      </c>
      <c r="N19">
        <f t="shared" si="12"/>
        <v>0.99011950661018566</v>
      </c>
      <c r="O19">
        <f t="shared" si="12"/>
        <v>0.11190630420972225</v>
      </c>
      <c r="P19">
        <f t="shared" si="12"/>
        <v>1.4626264910703701</v>
      </c>
      <c r="Q19">
        <f t="shared" si="12"/>
        <v>0.12092551881759254</v>
      </c>
      <c r="R19">
        <f t="shared" si="12"/>
        <v>2.2448820525990745</v>
      </c>
      <c r="S19" s="5">
        <f t="shared" si="0"/>
        <v>14.428770405188887</v>
      </c>
      <c r="T19">
        <f t="shared" ref="T19:AJ19" si="13">AVERAGE(T4:T9)</f>
        <v>3.5138750208333326E-2</v>
      </c>
      <c r="U19">
        <f t="shared" si="13"/>
        <v>3.7372154925462947E-2</v>
      </c>
      <c r="V19">
        <f t="shared" si="13"/>
        <v>4.1052909465277794E-2</v>
      </c>
      <c r="W19">
        <f t="shared" si="13"/>
        <v>0.16401699524768518</v>
      </c>
      <c r="X19">
        <f t="shared" si="13"/>
        <v>7.7719248319444323E-2</v>
      </c>
      <c r="Y19">
        <f t="shared" si="13"/>
        <v>0.26493427076157444</v>
      </c>
      <c r="Z19">
        <f t="shared" si="13"/>
        <v>0.18296958622361084</v>
      </c>
      <c r="AA19">
        <f t="shared" si="13"/>
        <v>0.12055146353287037</v>
      </c>
      <c r="AB19">
        <f t="shared" si="13"/>
        <v>3.3763075546296294E-3</v>
      </c>
      <c r="AC19">
        <f t="shared" si="13"/>
        <v>0.10249782119907425</v>
      </c>
      <c r="AD19">
        <f t="shared" si="13"/>
        <v>7.4798942674999994E-2</v>
      </c>
      <c r="AE19">
        <f t="shared" si="13"/>
        <v>6.7441417275462975E-2</v>
      </c>
      <c r="AF19">
        <f t="shared" si="13"/>
        <v>0.31614264098611083</v>
      </c>
      <c r="AG19">
        <f t="shared" si="13"/>
        <v>5.1802296624999999E-3</v>
      </c>
      <c r="AH19">
        <f t="shared" si="13"/>
        <v>0.20724333534027792</v>
      </c>
      <c r="AI19">
        <f t="shared" si="13"/>
        <v>0.6476205905324085</v>
      </c>
      <c r="AJ19">
        <f t="shared" si="13"/>
        <v>0.25685446339768531</v>
      </c>
      <c r="AK19" s="16">
        <f t="shared" si="1"/>
        <v>2.6049111273074086</v>
      </c>
      <c r="AL19">
        <f t="shared" ref="AL19:BZ19" si="14">AVERAGE(AL4:AL9)</f>
        <v>1.2411207817592597E-2</v>
      </c>
      <c r="AM19">
        <f t="shared" si="14"/>
        <v>3.1027893512962899E-2</v>
      </c>
      <c r="AN19">
        <f t="shared" si="14"/>
        <v>5.127363909999999E-2</v>
      </c>
      <c r="AO19">
        <f t="shared" si="14"/>
        <v>3.9932154737962973E-2</v>
      </c>
      <c r="AP19">
        <f t="shared" si="14"/>
        <v>1.2931177327314809E-2</v>
      </c>
      <c r="AQ19">
        <f t="shared" si="14"/>
        <v>0.12648011915879639</v>
      </c>
      <c r="AR19">
        <f t="shared" si="14"/>
        <v>3.5818182498148131E-2</v>
      </c>
      <c r="AS19">
        <f t="shared" si="14"/>
        <v>0.16138328968935153</v>
      </c>
      <c r="AT19">
        <f t="shared" si="14"/>
        <v>5.0359698204629634E-2</v>
      </c>
      <c r="AU19">
        <f t="shared" si="14"/>
        <v>1.9947295570370376E-2</v>
      </c>
      <c r="AV19">
        <f t="shared" si="14"/>
        <v>4.0162687781944366E-2</v>
      </c>
      <c r="AW19">
        <f t="shared" si="14"/>
        <v>2.7600294814814814E-2</v>
      </c>
      <c r="AX19">
        <f t="shared" si="14"/>
        <v>9.8525902921296239E-3</v>
      </c>
      <c r="AY19">
        <f t="shared" si="14"/>
        <v>0</v>
      </c>
      <c r="AZ19">
        <f t="shared" si="14"/>
        <v>3.4471132451851842E-2</v>
      </c>
      <c r="BA19">
        <f t="shared" si="14"/>
        <v>2.5655838475462961E-2</v>
      </c>
      <c r="BB19">
        <f t="shared" si="14"/>
        <v>1.2825781682407411E-2</v>
      </c>
      <c r="BC19">
        <f t="shared" si="14"/>
        <v>8.3050943872222213E-2</v>
      </c>
      <c r="BD19">
        <f t="shared" si="14"/>
        <v>6.9654284861111028E-3</v>
      </c>
      <c r="BE19">
        <f t="shared" si="14"/>
        <v>0</v>
      </c>
      <c r="BF19">
        <f t="shared" si="14"/>
        <v>3.8481304248611077E-2</v>
      </c>
      <c r="BG19">
        <f t="shared" si="14"/>
        <v>7.538310041666667E-3</v>
      </c>
      <c r="BH19">
        <f t="shared" si="14"/>
        <v>4.7939981070833353E-2</v>
      </c>
      <c r="BI19">
        <f t="shared" si="14"/>
        <v>1.3041890808796296E-2</v>
      </c>
      <c r="BJ19">
        <f t="shared" si="14"/>
        <v>3.0904650256481484E-2</v>
      </c>
      <c r="BK19">
        <f t="shared" si="14"/>
        <v>2.2868202236111103E-3</v>
      </c>
      <c r="BL19">
        <f t="shared" si="14"/>
        <v>0</v>
      </c>
      <c r="BM19">
        <f t="shared" si="14"/>
        <v>4.6821806451851862E-2</v>
      </c>
      <c r="BN19">
        <f t="shared" si="14"/>
        <v>1.9493840431018521E-2</v>
      </c>
      <c r="BO19">
        <f t="shared" si="14"/>
        <v>0.13744509078287059</v>
      </c>
      <c r="BP19">
        <f t="shared" si="14"/>
        <v>3.5380812853240746E-2</v>
      </c>
      <c r="BQ19">
        <f t="shared" si="14"/>
        <v>2.4663305992129597E-2</v>
      </c>
      <c r="BR19">
        <f t="shared" si="14"/>
        <v>2.7258865766203687E-2</v>
      </c>
      <c r="BS19">
        <f t="shared" si="14"/>
        <v>3.027413087824074E-2</v>
      </c>
      <c r="BT19">
        <f t="shared" si="14"/>
        <v>2.4157382055555558E-3</v>
      </c>
      <c r="BU19">
        <f t="shared" si="14"/>
        <v>9.3229246157407412E-3</v>
      </c>
      <c r="BV19">
        <f t="shared" si="14"/>
        <v>2.1808664287500012E-2</v>
      </c>
      <c r="BW19">
        <f t="shared" si="14"/>
        <v>1.9472259395370367E-2</v>
      </c>
      <c r="BX19">
        <f t="shared" si="14"/>
        <v>2.4548991744444443E-2</v>
      </c>
      <c r="BY19">
        <f t="shared" si="14"/>
        <v>4.3120361349537027E-3</v>
      </c>
      <c r="BZ19">
        <f t="shared" si="14"/>
        <v>2.5861464215277814E-2</v>
      </c>
      <c r="CA19" s="18">
        <f t="shared" si="2"/>
        <v>1.351422243878472</v>
      </c>
      <c r="CB19">
        <f t="shared" ref="CB19:CC19" si="15">AVERAGE(CB4:CB9)</f>
        <v>3.9475848011828707</v>
      </c>
      <c r="CC19">
        <f t="shared" si="15"/>
        <v>0.189000048146759</v>
      </c>
      <c r="CD19" s="17">
        <f t="shared" si="3"/>
        <v>4.1365848493296298</v>
      </c>
    </row>
    <row r="20" spans="1:82" s="30" customFormat="1" x14ac:dyDescent="0.15">
      <c r="A20" s="35"/>
      <c r="B20" s="30" t="s">
        <v>68</v>
      </c>
      <c r="D20" s="30">
        <f>AVERAGE(D10:D16)</f>
        <v>2.5428786874535705</v>
      </c>
      <c r="E20" s="30">
        <f t="shared" ref="E20:R20" si="16">AVERAGE(E10:E16)</f>
        <v>0.12718735796349229</v>
      </c>
      <c r="F20" s="30">
        <f t="shared" si="16"/>
        <v>0.10545771386547613</v>
      </c>
      <c r="G20" s="30">
        <f t="shared" si="16"/>
        <v>3.566363949448808</v>
      </c>
      <c r="H20" s="30">
        <f t="shared" si="16"/>
        <v>6.988015655357141E-2</v>
      </c>
      <c r="I20" s="30">
        <f t="shared" si="16"/>
        <v>0.62507397000357134</v>
      </c>
      <c r="J20" s="30">
        <f t="shared" si="16"/>
        <v>1.281155832206349</v>
      </c>
      <c r="K20" s="30">
        <f t="shared" si="16"/>
        <v>0.74113107485753882</v>
      </c>
      <c r="L20" s="30">
        <f t="shared" si="16"/>
        <v>0.32721436744246002</v>
      </c>
      <c r="M20" s="30">
        <f t="shared" si="16"/>
        <v>4.9033483726984135E-2</v>
      </c>
      <c r="N20" s="30">
        <f t="shared" si="16"/>
        <v>0.96564203313888908</v>
      </c>
      <c r="O20" s="30">
        <f t="shared" si="16"/>
        <v>0.11492286866825398</v>
      </c>
      <c r="P20" s="30">
        <f t="shared" si="16"/>
        <v>1.4540148389742058</v>
      </c>
      <c r="Q20" s="30">
        <f t="shared" si="16"/>
        <v>0.13067053278571422</v>
      </c>
      <c r="R20" s="30">
        <f t="shared" si="16"/>
        <v>2.231365406114286</v>
      </c>
      <c r="S20" s="31">
        <f t="shared" si="0"/>
        <v>14.33199227320317</v>
      </c>
      <c r="T20" s="30">
        <f t="shared" ref="T20:AJ20" si="17">AVERAGE(T10:T16)</f>
        <v>3.7953765724603176E-2</v>
      </c>
      <c r="U20" s="30">
        <f t="shared" si="17"/>
        <v>3.5767256349206321E-2</v>
      </c>
      <c r="V20" s="30">
        <f t="shared" si="17"/>
        <v>4.2422902408333352E-2</v>
      </c>
      <c r="W20" s="30">
        <f t="shared" si="17"/>
        <v>0.1607512940718254</v>
      </c>
      <c r="X20" s="30">
        <f t="shared" si="17"/>
        <v>8.0778002365872917E-2</v>
      </c>
      <c r="Y20" s="30">
        <f t="shared" si="17"/>
        <v>0.26217323176071466</v>
      </c>
      <c r="Z20" s="30">
        <f t="shared" si="17"/>
        <v>0.17834964898015851</v>
      </c>
      <c r="AA20" s="30">
        <f t="shared" si="17"/>
        <v>0.11366722012103173</v>
      </c>
      <c r="AB20" s="30">
        <f t="shared" si="17"/>
        <v>3.9751625440476186E-3</v>
      </c>
      <c r="AC20" s="30">
        <f t="shared" si="17"/>
        <v>9.893948669841289E-2</v>
      </c>
      <c r="AD20" s="30">
        <f t="shared" si="17"/>
        <v>7.8426301844047627E-2</v>
      </c>
      <c r="AE20" s="30">
        <f t="shared" si="17"/>
        <v>6.9187672723809518E-2</v>
      </c>
      <c r="AF20" s="30">
        <f t="shared" si="17"/>
        <v>0.29530136354722197</v>
      </c>
      <c r="AG20" s="30">
        <f t="shared" si="17"/>
        <v>5.0756660091269834E-3</v>
      </c>
      <c r="AH20" s="30">
        <f t="shared" si="17"/>
        <v>0.2130416202904763</v>
      </c>
      <c r="AI20" s="30">
        <f t="shared" si="17"/>
        <v>0.66205077031825532</v>
      </c>
      <c r="AJ20" s="30">
        <f t="shared" si="17"/>
        <v>0.25780927678253973</v>
      </c>
      <c r="AK20" s="32">
        <f t="shared" si="1"/>
        <v>2.5956706425396838</v>
      </c>
      <c r="AL20" s="30">
        <f t="shared" ref="AL20:BZ20" si="18">AVERAGE(AL10:AL16)</f>
        <v>1.1880934923015873E-2</v>
      </c>
      <c r="AM20" s="30">
        <f t="shared" si="18"/>
        <v>3.2475053244444371E-2</v>
      </c>
      <c r="AN20" s="30">
        <f t="shared" si="18"/>
        <v>4.8695474022222206E-2</v>
      </c>
      <c r="AO20" s="30">
        <f t="shared" si="18"/>
        <v>4.5529376216666681E-2</v>
      </c>
      <c r="AP20" s="30">
        <f t="shared" si="18"/>
        <v>1.3343413302777773E-2</v>
      </c>
      <c r="AQ20" s="30">
        <f t="shared" si="18"/>
        <v>0.13035463579325404</v>
      </c>
      <c r="AR20" s="30">
        <f t="shared" si="18"/>
        <v>3.5051079607142835E-2</v>
      </c>
      <c r="AS20" s="30">
        <f t="shared" si="18"/>
        <v>0.16181337985952357</v>
      </c>
      <c r="AT20" s="30">
        <f t="shared" si="18"/>
        <v>4.9151354326984122E-2</v>
      </c>
      <c r="AU20" s="30">
        <f t="shared" si="18"/>
        <v>2.3871229926190497E-2</v>
      </c>
      <c r="AV20" s="30">
        <f t="shared" si="18"/>
        <v>4.0194682121428495E-2</v>
      </c>
      <c r="AW20" s="30">
        <f t="shared" si="18"/>
        <v>2.9923953646031752E-2</v>
      </c>
      <c r="AX20" s="30">
        <f t="shared" si="18"/>
        <v>1.1602535995238089E-2</v>
      </c>
      <c r="AY20" s="30">
        <f t="shared" si="18"/>
        <v>0</v>
      </c>
      <c r="AZ20" s="30">
        <f t="shared" si="18"/>
        <v>3.7592700377777767E-2</v>
      </c>
      <c r="BA20" s="30">
        <f t="shared" si="18"/>
        <v>2.4466233491269838E-2</v>
      </c>
      <c r="BB20" s="30">
        <f t="shared" si="18"/>
        <v>1.3273181551587307E-2</v>
      </c>
      <c r="BC20" s="30">
        <f t="shared" si="18"/>
        <v>9.0867861867857141E-2</v>
      </c>
      <c r="BD20" s="30">
        <f t="shared" si="18"/>
        <v>6.843334773015867E-3</v>
      </c>
      <c r="BE20" s="30">
        <f t="shared" si="18"/>
        <v>0</v>
      </c>
      <c r="BF20" s="30">
        <f t="shared" si="18"/>
        <v>4.434748019999997E-2</v>
      </c>
      <c r="BG20" s="30">
        <f t="shared" si="18"/>
        <v>7.956431362301588E-3</v>
      </c>
      <c r="BH20" s="30">
        <f t="shared" si="18"/>
        <v>4.9114607914285735E-2</v>
      </c>
      <c r="BI20" s="30">
        <f t="shared" si="18"/>
        <v>1.2904825202380954E-2</v>
      </c>
      <c r="BJ20" s="30">
        <f t="shared" si="18"/>
        <v>4.0746760546428576E-2</v>
      </c>
      <c r="BK20" s="30">
        <f t="shared" si="18"/>
        <v>3.0239162107142848E-3</v>
      </c>
      <c r="BL20" s="30">
        <f t="shared" si="18"/>
        <v>0</v>
      </c>
      <c r="BM20" s="30">
        <f t="shared" si="18"/>
        <v>4.821992162103176E-2</v>
      </c>
      <c r="BN20" s="30">
        <f t="shared" si="18"/>
        <v>2.5017067086904772E-2</v>
      </c>
      <c r="BO20" s="30">
        <f t="shared" si="18"/>
        <v>0.13981496284920653</v>
      </c>
      <c r="BP20" s="30">
        <f t="shared" si="18"/>
        <v>3.8415500367063489E-2</v>
      </c>
      <c r="BQ20" s="30">
        <f t="shared" si="18"/>
        <v>2.3025060306746004E-2</v>
      </c>
      <c r="BR20" s="30">
        <f t="shared" si="18"/>
        <v>2.5608077157142844E-2</v>
      </c>
      <c r="BS20" s="30">
        <f t="shared" si="18"/>
        <v>2.6837420534920633E-2</v>
      </c>
      <c r="BT20" s="30">
        <f t="shared" si="18"/>
        <v>2.4511022884920637E-3</v>
      </c>
      <c r="BU20" s="30">
        <f t="shared" si="18"/>
        <v>9.5868897924603156E-3</v>
      </c>
      <c r="BV20" s="30">
        <f t="shared" si="18"/>
        <v>2.083755968412699E-2</v>
      </c>
      <c r="BW20" s="30">
        <f t="shared" si="18"/>
        <v>1.8326432200396821E-2</v>
      </c>
      <c r="BX20" s="30">
        <f t="shared" si="18"/>
        <v>2.5839370703968252E-2</v>
      </c>
      <c r="BY20" s="30">
        <f t="shared" si="18"/>
        <v>4.0049702071428559E-3</v>
      </c>
      <c r="BZ20" s="30">
        <f t="shared" si="18"/>
        <v>2.2626370947222255E-2</v>
      </c>
      <c r="CA20" s="33">
        <f t="shared" si="2"/>
        <v>1.3956351422293651</v>
      </c>
      <c r="CB20" s="30">
        <f t="shared" ref="CB20:CC20" si="19">AVERAGE(CB10:CB16)</f>
        <v>3.9041015164432551</v>
      </c>
      <c r="CC20" s="30">
        <f t="shared" si="19"/>
        <v>0.18938451604682519</v>
      </c>
      <c r="CD20" s="34">
        <f t="shared" si="3"/>
        <v>4.0934860324900804</v>
      </c>
    </row>
    <row r="21" spans="1:82" x14ac:dyDescent="0.15">
      <c r="A21" s="35"/>
      <c r="B21" t="s">
        <v>78</v>
      </c>
      <c r="D21">
        <f>AVERAGE(D3:D16)</f>
        <v>2.5428786874535709</v>
      </c>
      <c r="E21">
        <f t="shared" ref="E21:R21" si="20">AVERAGE(E3:E16)</f>
        <v>0.12718735796349229</v>
      </c>
      <c r="F21">
        <f t="shared" si="20"/>
        <v>0.10545771386547616</v>
      </c>
      <c r="G21">
        <f t="shared" si="20"/>
        <v>3.566363949448808</v>
      </c>
      <c r="H21">
        <f t="shared" si="20"/>
        <v>6.988015655357141E-2</v>
      </c>
      <c r="I21">
        <f t="shared" si="20"/>
        <v>0.62507397000357134</v>
      </c>
      <c r="J21">
        <f t="shared" si="20"/>
        <v>1.281155832206349</v>
      </c>
      <c r="K21">
        <f t="shared" si="20"/>
        <v>0.74113107485753882</v>
      </c>
      <c r="L21">
        <f t="shared" si="20"/>
        <v>0.32721436744246002</v>
      </c>
      <c r="M21">
        <f t="shared" si="20"/>
        <v>4.9033483726984128E-2</v>
      </c>
      <c r="N21">
        <f t="shared" si="20"/>
        <v>0.96564203313888908</v>
      </c>
      <c r="O21">
        <f t="shared" si="20"/>
        <v>0.11492286866825398</v>
      </c>
      <c r="P21">
        <f t="shared" si="20"/>
        <v>1.4540148389742054</v>
      </c>
      <c r="Q21">
        <f t="shared" si="20"/>
        <v>0.13067053278571425</v>
      </c>
      <c r="R21">
        <f t="shared" si="20"/>
        <v>2.231365406114286</v>
      </c>
      <c r="S21" s="5">
        <f t="shared" si="0"/>
        <v>14.331992273203168</v>
      </c>
      <c r="T21">
        <f t="shared" ref="T21:AJ21" si="21">AVERAGE(T3:T16)</f>
        <v>3.7953765724603183E-2</v>
      </c>
      <c r="U21">
        <f t="shared" si="21"/>
        <v>3.5767256349206321E-2</v>
      </c>
      <c r="V21">
        <f t="shared" si="21"/>
        <v>4.2422902408333352E-2</v>
      </c>
      <c r="W21">
        <f t="shared" si="21"/>
        <v>0.1607512940718254</v>
      </c>
      <c r="X21">
        <f t="shared" si="21"/>
        <v>8.0778002365872917E-2</v>
      </c>
      <c r="Y21">
        <f t="shared" si="21"/>
        <v>0.26217323176071466</v>
      </c>
      <c r="Z21">
        <f t="shared" si="21"/>
        <v>0.17834964898015851</v>
      </c>
      <c r="AA21">
        <f t="shared" si="21"/>
        <v>0.11366722012103177</v>
      </c>
      <c r="AB21">
        <f t="shared" si="21"/>
        <v>3.9751625440476194E-3</v>
      </c>
      <c r="AC21">
        <f t="shared" si="21"/>
        <v>9.8939486698412876E-2</v>
      </c>
      <c r="AD21">
        <f t="shared" si="21"/>
        <v>7.8426301844047627E-2</v>
      </c>
      <c r="AE21">
        <f t="shared" si="21"/>
        <v>6.9187672723809518E-2</v>
      </c>
      <c r="AF21">
        <f t="shared" si="21"/>
        <v>0.29530136354722197</v>
      </c>
      <c r="AG21">
        <f t="shared" si="21"/>
        <v>5.0756660091269843E-3</v>
      </c>
      <c r="AH21">
        <f t="shared" si="21"/>
        <v>0.2130416202904763</v>
      </c>
      <c r="AI21">
        <f t="shared" si="21"/>
        <v>0.66205077031825532</v>
      </c>
      <c r="AJ21">
        <f t="shared" si="21"/>
        <v>0.25780927678253973</v>
      </c>
      <c r="AK21" s="16">
        <f t="shared" si="1"/>
        <v>2.5956706425396838</v>
      </c>
      <c r="AL21">
        <f t="shared" ref="AL21:BZ21" si="22">AVERAGE(AL3:AL16)</f>
        <v>1.1880934923015873E-2</v>
      </c>
      <c r="AM21">
        <f t="shared" si="22"/>
        <v>3.2475053244444371E-2</v>
      </c>
      <c r="AN21">
        <f t="shared" si="22"/>
        <v>4.8695474022222206E-2</v>
      </c>
      <c r="AO21">
        <f t="shared" si="22"/>
        <v>4.5529376216666688E-2</v>
      </c>
      <c r="AP21">
        <f t="shared" si="22"/>
        <v>1.3343413302777772E-2</v>
      </c>
      <c r="AQ21">
        <f t="shared" si="22"/>
        <v>0.13035463579325404</v>
      </c>
      <c r="AR21">
        <f t="shared" si="22"/>
        <v>3.5051079607142842E-2</v>
      </c>
      <c r="AS21">
        <f t="shared" si="22"/>
        <v>0.16181337985952357</v>
      </c>
      <c r="AT21">
        <f t="shared" si="22"/>
        <v>4.9151354326984122E-2</v>
      </c>
      <c r="AU21">
        <f t="shared" si="22"/>
        <v>2.38712299261905E-2</v>
      </c>
      <c r="AV21">
        <f t="shared" si="22"/>
        <v>4.0194682121428502E-2</v>
      </c>
      <c r="AW21">
        <f t="shared" si="22"/>
        <v>2.9923953646031742E-2</v>
      </c>
      <c r="AX21">
        <f t="shared" si="22"/>
        <v>1.1602535995238092E-2</v>
      </c>
      <c r="AY21">
        <f t="shared" si="22"/>
        <v>0</v>
      </c>
      <c r="AZ21">
        <f t="shared" si="22"/>
        <v>3.7592700377777753E-2</v>
      </c>
      <c r="BA21">
        <f t="shared" si="22"/>
        <v>2.4466233491269838E-2</v>
      </c>
      <c r="BB21">
        <f t="shared" si="22"/>
        <v>1.3273181551587307E-2</v>
      </c>
      <c r="BC21">
        <f t="shared" si="22"/>
        <v>9.0867861867857128E-2</v>
      </c>
      <c r="BD21">
        <f t="shared" si="22"/>
        <v>6.8433347730158679E-3</v>
      </c>
      <c r="BE21">
        <f t="shared" si="22"/>
        <v>0</v>
      </c>
      <c r="BF21">
        <f t="shared" si="22"/>
        <v>4.4347480199999963E-2</v>
      </c>
      <c r="BG21">
        <f t="shared" si="22"/>
        <v>7.956431362301588E-3</v>
      </c>
      <c r="BH21">
        <f t="shared" si="22"/>
        <v>4.9114607914285742E-2</v>
      </c>
      <c r="BI21">
        <f t="shared" si="22"/>
        <v>1.2904825202380952E-2</v>
      </c>
      <c r="BJ21">
        <f t="shared" si="22"/>
        <v>4.0746760546428576E-2</v>
      </c>
      <c r="BK21">
        <f t="shared" si="22"/>
        <v>3.0239162107142852E-3</v>
      </c>
      <c r="BL21">
        <f t="shared" si="22"/>
        <v>0</v>
      </c>
      <c r="BM21">
        <f t="shared" si="22"/>
        <v>4.821992162103176E-2</v>
      </c>
      <c r="BN21">
        <f t="shared" si="22"/>
        <v>2.5017067086904772E-2</v>
      </c>
      <c r="BO21">
        <f t="shared" si="22"/>
        <v>0.13981496284920653</v>
      </c>
      <c r="BP21">
        <f t="shared" si="22"/>
        <v>3.8415500367063482E-2</v>
      </c>
      <c r="BQ21">
        <f t="shared" si="22"/>
        <v>2.3025060306746E-2</v>
      </c>
      <c r="BR21">
        <f t="shared" si="22"/>
        <v>2.5608077157142844E-2</v>
      </c>
      <c r="BS21">
        <f t="shared" si="22"/>
        <v>2.6837420534920633E-2</v>
      </c>
      <c r="BT21">
        <f t="shared" si="22"/>
        <v>2.4511022884920637E-3</v>
      </c>
      <c r="BU21">
        <f t="shared" si="22"/>
        <v>9.5868897924603156E-3</v>
      </c>
      <c r="BV21">
        <f t="shared" si="22"/>
        <v>2.083755968412699E-2</v>
      </c>
      <c r="BW21">
        <f t="shared" si="22"/>
        <v>1.8326432200396817E-2</v>
      </c>
      <c r="BX21">
        <f t="shared" si="22"/>
        <v>2.5839370703968256E-2</v>
      </c>
      <c r="BY21">
        <f t="shared" si="22"/>
        <v>4.0049702071428559E-3</v>
      </c>
      <c r="BZ21">
        <f t="shared" si="22"/>
        <v>2.2626370947222252E-2</v>
      </c>
      <c r="CA21" s="18">
        <f t="shared" si="2"/>
        <v>1.3956351422293651</v>
      </c>
      <c r="CB21">
        <f t="shared" ref="CB21:CC21" si="23">AVERAGE(CB3:CB16)</f>
        <v>3.9041015164432551</v>
      </c>
      <c r="CC21">
        <f t="shared" si="23"/>
        <v>0.18938451604682519</v>
      </c>
      <c r="CD21" s="17">
        <f t="shared" si="3"/>
        <v>4.0934860324900804</v>
      </c>
    </row>
    <row r="22" spans="1:82" x14ac:dyDescent="0.15">
      <c r="A22" s="35" t="s">
        <v>1576</v>
      </c>
      <c r="B22" t="s">
        <v>1569</v>
      </c>
      <c r="D22">
        <f>AVERAGE(D4,D10)</f>
        <v>2.5020199230013898</v>
      </c>
      <c r="E22">
        <f t="shared" ref="E22:BP24" si="24">AVERAGE(E4,E10)</f>
        <v>0.11132313330416696</v>
      </c>
      <c r="F22">
        <f t="shared" si="24"/>
        <v>6.3058783887499914E-2</v>
      </c>
      <c r="G22">
        <f t="shared" si="24"/>
        <v>3.5236203310097229</v>
      </c>
      <c r="H22">
        <f t="shared" si="24"/>
        <v>5.7774200922222171E-2</v>
      </c>
      <c r="I22">
        <f t="shared" si="24"/>
        <v>0.62198789603611204</v>
      </c>
      <c r="J22">
        <f t="shared" si="24"/>
        <v>1.2414990502861112</v>
      </c>
      <c r="K22">
        <f t="shared" si="24"/>
        <v>0.65101499037361044</v>
      </c>
      <c r="L22">
        <f t="shared" si="24"/>
        <v>0.36207854714861099</v>
      </c>
      <c r="M22">
        <f t="shared" si="24"/>
        <v>2.9512673161111096E-2</v>
      </c>
      <c r="N22">
        <f t="shared" si="24"/>
        <v>0.78427905672638953</v>
      </c>
      <c r="O22">
        <f t="shared" si="24"/>
        <v>0.10059951945277776</v>
      </c>
      <c r="P22">
        <f t="shared" si="24"/>
        <v>1.3170139335319435</v>
      </c>
      <c r="Q22">
        <f t="shared" si="24"/>
        <v>0.13284693575972198</v>
      </c>
      <c r="R22">
        <f t="shared" si="24"/>
        <v>2.271024294458333</v>
      </c>
      <c r="T22">
        <f t="shared" si="24"/>
        <v>4.4388050388888892E-2</v>
      </c>
      <c r="U22">
        <f t="shared" si="24"/>
        <v>3.5481989606944382E-2</v>
      </c>
      <c r="V22">
        <f t="shared" si="24"/>
        <v>4.1959018925000029E-2</v>
      </c>
      <c r="W22">
        <f t="shared" si="24"/>
        <v>0.16570833203055568</v>
      </c>
      <c r="X22">
        <f t="shared" si="24"/>
        <v>9.9807929230555467E-2</v>
      </c>
      <c r="Y22">
        <f t="shared" si="24"/>
        <v>0.27340121357777813</v>
      </c>
      <c r="Z22">
        <f t="shared" si="24"/>
        <v>0.1954394195499996</v>
      </c>
      <c r="AA22">
        <f t="shared" si="24"/>
        <v>0.11917462401944455</v>
      </c>
      <c r="AB22">
        <f t="shared" si="24"/>
        <v>4.823589033333334E-3</v>
      </c>
      <c r="AC22">
        <f t="shared" si="24"/>
        <v>9.8259027251388978E-2</v>
      </c>
      <c r="AD22">
        <f t="shared" si="24"/>
        <v>8.5301859548611192E-2</v>
      </c>
      <c r="AE22">
        <f t="shared" si="24"/>
        <v>8.55526810333333E-2</v>
      </c>
      <c r="AF22">
        <f t="shared" si="24"/>
        <v>0.2093030404069442</v>
      </c>
      <c r="AG22">
        <f t="shared" si="24"/>
        <v>3.7666999486111108E-3</v>
      </c>
      <c r="AH22">
        <f t="shared" si="24"/>
        <v>0.20241114933055537</v>
      </c>
      <c r="AI22">
        <f t="shared" si="24"/>
        <v>0.72200357124305736</v>
      </c>
      <c r="AJ22">
        <f t="shared" si="24"/>
        <v>0.2696750705972219</v>
      </c>
      <c r="AL22">
        <f t="shared" si="24"/>
        <v>6.6432199236111092E-3</v>
      </c>
      <c r="AM22">
        <f t="shared" si="24"/>
        <v>3.948807731805544E-2</v>
      </c>
      <c r="AN22">
        <f t="shared" si="24"/>
        <v>3.8387458106944425E-2</v>
      </c>
      <c r="AO22">
        <f t="shared" si="24"/>
        <v>6.1046901451388913E-2</v>
      </c>
      <c r="AP22">
        <f t="shared" si="24"/>
        <v>1.395958738194444E-2</v>
      </c>
      <c r="AQ22">
        <f t="shared" si="24"/>
        <v>0.14463729139583331</v>
      </c>
      <c r="AR22">
        <f t="shared" si="24"/>
        <v>3.0127438737499991E-2</v>
      </c>
      <c r="AS22">
        <f t="shared" si="24"/>
        <v>0.16448670108333341</v>
      </c>
      <c r="AT22">
        <f t="shared" si="24"/>
        <v>4.9513248666666614E-2</v>
      </c>
      <c r="AU22">
        <f t="shared" si="24"/>
        <v>3.7320106516666701E-2</v>
      </c>
      <c r="AV22">
        <f t="shared" si="24"/>
        <v>3.9885310394444387E-2</v>
      </c>
      <c r="AW22">
        <f t="shared" si="24"/>
        <v>3.6327954595833344E-2</v>
      </c>
      <c r="AX22">
        <f t="shared" si="24"/>
        <v>1.3889331159722212E-2</v>
      </c>
      <c r="AY22">
        <f t="shared" si="24"/>
        <v>0</v>
      </c>
      <c r="AZ22">
        <f t="shared" si="24"/>
        <v>4.2169828724999976E-2</v>
      </c>
      <c r="BA22">
        <f t="shared" si="24"/>
        <v>1.5205996890277778E-2</v>
      </c>
      <c r="BB22">
        <f t="shared" si="24"/>
        <v>2.0047254945833343E-2</v>
      </c>
      <c r="BC22">
        <f t="shared" si="24"/>
        <v>0.13680439937222225</v>
      </c>
      <c r="BD22">
        <f t="shared" si="24"/>
        <v>4.564922779166666E-3</v>
      </c>
      <c r="BE22">
        <f t="shared" si="24"/>
        <v>0</v>
      </c>
      <c r="BF22">
        <f t="shared" si="24"/>
        <v>6.0178750526388838E-2</v>
      </c>
      <c r="BG22">
        <f t="shared" si="24"/>
        <v>8.3367574319444439E-3</v>
      </c>
      <c r="BH22">
        <f t="shared" si="24"/>
        <v>5.5016099148611143E-2</v>
      </c>
      <c r="BI22">
        <f t="shared" si="24"/>
        <v>1.1885992066666668E-2</v>
      </c>
      <c r="BJ22">
        <f t="shared" si="24"/>
        <v>5.6725466501388905E-2</v>
      </c>
      <c r="BK22">
        <f t="shared" si="24"/>
        <v>4.3556069333333313E-3</v>
      </c>
      <c r="BL22">
        <f t="shared" si="24"/>
        <v>0</v>
      </c>
      <c r="BM22">
        <f t="shared" si="24"/>
        <v>4.9284404775000006E-2</v>
      </c>
      <c r="BN22">
        <f t="shared" si="24"/>
        <v>3.5798371356944469E-2</v>
      </c>
      <c r="BO22">
        <f t="shared" si="24"/>
        <v>0.12140376870138916</v>
      </c>
      <c r="BP22">
        <f t="shared" si="24"/>
        <v>3.9662900830555528E-2</v>
      </c>
      <c r="BQ22">
        <f t="shared" ref="BQ22:CD24" si="25">AVERAGE(BQ4,BQ10)</f>
        <v>1.9381328477777768E-2</v>
      </c>
      <c r="BR22">
        <f t="shared" si="25"/>
        <v>1.8557182634722225E-2</v>
      </c>
      <c r="BS22">
        <f t="shared" si="25"/>
        <v>5.8735334916666651E-3</v>
      </c>
      <c r="BT22">
        <f t="shared" si="25"/>
        <v>1.3914987000000004E-3</v>
      </c>
      <c r="BU22">
        <f t="shared" si="25"/>
        <v>1.139028681805555E-2</v>
      </c>
      <c r="BV22">
        <f t="shared" si="25"/>
        <v>2.7389929836111118E-2</v>
      </c>
      <c r="BW22">
        <f t="shared" si="25"/>
        <v>1.214043832916667E-2</v>
      </c>
      <c r="BX22">
        <f t="shared" si="25"/>
        <v>3.1220897623611125E-2</v>
      </c>
      <c r="BY22">
        <f t="shared" si="25"/>
        <v>3.5188965798611102E-3</v>
      </c>
      <c r="BZ22">
        <f t="shared" si="25"/>
        <v>1.9364068394444427E-2</v>
      </c>
      <c r="CB22">
        <f t="shared" si="25"/>
        <v>3.6724579446013905</v>
      </c>
      <c r="CC22">
        <f t="shared" si="25"/>
        <v>0.15541182948194432</v>
      </c>
    </row>
    <row r="23" spans="1:82" x14ac:dyDescent="0.15">
      <c r="A23" s="35"/>
      <c r="B23" t="s">
        <v>1570</v>
      </c>
      <c r="D23">
        <f>AVERAGE(D5,D11)</f>
        <v>2.5713318292722218</v>
      </c>
      <c r="E23">
        <f t="shared" si="24"/>
        <v>0.14752469848055583</v>
      </c>
      <c r="F23">
        <f t="shared" si="24"/>
        <v>0.12773676449305557</v>
      </c>
      <c r="G23">
        <f t="shared" si="24"/>
        <v>3.7164992072972227</v>
      </c>
      <c r="H23">
        <f t="shared" si="24"/>
        <v>6.1261855027777742E-2</v>
      </c>
      <c r="I23">
        <f t="shared" si="24"/>
        <v>0.66719752096527696</v>
      </c>
      <c r="J23">
        <f t="shared" si="24"/>
        <v>1.1854350087624994</v>
      </c>
      <c r="K23">
        <f t="shared" si="24"/>
        <v>0.66335305910555431</v>
      </c>
      <c r="L23">
        <f t="shared" si="24"/>
        <v>0.34137104022916653</v>
      </c>
      <c r="M23">
        <f t="shared" si="24"/>
        <v>6.3665839423611148E-2</v>
      </c>
      <c r="N23">
        <f t="shared" si="24"/>
        <v>1.083845127622223</v>
      </c>
      <c r="O23">
        <f t="shared" si="24"/>
        <v>8.2662516269444375E-2</v>
      </c>
      <c r="P23">
        <f t="shared" si="24"/>
        <v>1.5416461171069447</v>
      </c>
      <c r="Q23">
        <f t="shared" si="24"/>
        <v>0.11480018603194445</v>
      </c>
      <c r="R23">
        <f t="shared" si="24"/>
        <v>2.29853154627639</v>
      </c>
      <c r="T23">
        <f t="shared" si="24"/>
        <v>3.302694031944442E-2</v>
      </c>
      <c r="U23">
        <f t="shared" si="24"/>
        <v>3.6788446138888889E-2</v>
      </c>
      <c r="V23">
        <f t="shared" si="24"/>
        <v>4.5837054436111122E-2</v>
      </c>
      <c r="W23">
        <f t="shared" si="24"/>
        <v>0.16429716679305556</v>
      </c>
      <c r="X23">
        <f t="shared" si="24"/>
        <v>8.536789594722205E-2</v>
      </c>
      <c r="Y23">
        <f t="shared" si="24"/>
        <v>0.29128883312638942</v>
      </c>
      <c r="Z23">
        <f t="shared" si="24"/>
        <v>0.20572245028888841</v>
      </c>
      <c r="AA23">
        <f t="shared" si="24"/>
        <v>0.14082066967777779</v>
      </c>
      <c r="AB23">
        <f t="shared" si="24"/>
        <v>2.5291176083333334E-3</v>
      </c>
      <c r="AC23">
        <f t="shared" si="24"/>
        <v>0.11686981831388911</v>
      </c>
      <c r="AD23">
        <f t="shared" si="24"/>
        <v>6.4644718887500049E-2</v>
      </c>
      <c r="AE23">
        <f t="shared" si="24"/>
        <v>6.5383442390277796E-2</v>
      </c>
      <c r="AF23">
        <f t="shared" si="24"/>
        <v>0.37999217838888855</v>
      </c>
      <c r="AG23">
        <f t="shared" si="24"/>
        <v>4.9717466680555562E-3</v>
      </c>
      <c r="AH23">
        <f t="shared" si="24"/>
        <v>0.20706514339444465</v>
      </c>
      <c r="AI23">
        <f t="shared" si="24"/>
        <v>0.65689635637361166</v>
      </c>
      <c r="AJ23">
        <f t="shared" si="24"/>
        <v>0.24621386859166683</v>
      </c>
      <c r="AL23">
        <f t="shared" si="24"/>
        <v>1.613823025972223E-2</v>
      </c>
      <c r="AM23">
        <f t="shared" si="24"/>
        <v>3.0441860720833269E-2</v>
      </c>
      <c r="AN23">
        <f t="shared" si="24"/>
        <v>4.6769297949999955E-2</v>
      </c>
      <c r="AO23">
        <f t="shared" si="24"/>
        <v>3.570729575E-2</v>
      </c>
      <c r="AP23">
        <f t="shared" si="24"/>
        <v>9.4944502111111093E-3</v>
      </c>
      <c r="AQ23">
        <f t="shared" si="24"/>
        <v>0.1205750594833335</v>
      </c>
      <c r="AR23">
        <f t="shared" si="24"/>
        <v>3.9887158152777727E-2</v>
      </c>
      <c r="AS23">
        <f t="shared" si="24"/>
        <v>0.16788393688749947</v>
      </c>
      <c r="AT23">
        <f t="shared" si="24"/>
        <v>4.607737160555557E-2</v>
      </c>
      <c r="AU23">
        <f t="shared" si="24"/>
        <v>1.6116398413888872E-2</v>
      </c>
      <c r="AV23">
        <f t="shared" si="24"/>
        <v>4.6630705359722122E-2</v>
      </c>
      <c r="AW23">
        <f t="shared" si="24"/>
        <v>2.6788389301388875E-2</v>
      </c>
      <c r="AX23">
        <f t="shared" si="24"/>
        <v>4.3598573847222193E-3</v>
      </c>
      <c r="AY23">
        <f t="shared" si="24"/>
        <v>0</v>
      </c>
      <c r="AZ23">
        <f t="shared" si="24"/>
        <v>2.6445187751388884E-2</v>
      </c>
      <c r="BA23">
        <f t="shared" si="24"/>
        <v>2.5952216066666669E-2</v>
      </c>
      <c r="BB23">
        <f t="shared" si="24"/>
        <v>1.5098673626388899E-2</v>
      </c>
      <c r="BC23">
        <f t="shared" si="24"/>
        <v>8.0178313970833318E-2</v>
      </c>
      <c r="BD23">
        <f t="shared" si="24"/>
        <v>8.7951168694444335E-3</v>
      </c>
      <c r="BE23">
        <f t="shared" si="24"/>
        <v>0</v>
      </c>
      <c r="BF23">
        <f t="shared" si="24"/>
        <v>2.9847776445833286E-2</v>
      </c>
      <c r="BG23">
        <f t="shared" si="24"/>
        <v>7.5201264083333344E-3</v>
      </c>
      <c r="BH23">
        <f t="shared" si="24"/>
        <v>4.0946703088888911E-2</v>
      </c>
      <c r="BI23">
        <f t="shared" si="24"/>
        <v>1.3204815993055553E-2</v>
      </c>
      <c r="BJ23">
        <f t="shared" si="24"/>
        <v>1.2519646737500001E-2</v>
      </c>
      <c r="BK23">
        <f t="shared" si="24"/>
        <v>1.1256439513888891E-3</v>
      </c>
      <c r="BL23">
        <f t="shared" si="24"/>
        <v>0</v>
      </c>
      <c r="BM23">
        <f t="shared" si="24"/>
        <v>5.2126034080555564E-2</v>
      </c>
      <c r="BN23">
        <f t="shared" si="24"/>
        <v>1.280411278333333E-2</v>
      </c>
      <c r="BO23">
        <f t="shared" si="24"/>
        <v>0.12939237130416689</v>
      </c>
      <c r="BP23">
        <f t="shared" si="24"/>
        <v>3.3997082298611134E-2</v>
      </c>
      <c r="BQ23">
        <f t="shared" si="25"/>
        <v>2.6546770212499973E-2</v>
      </c>
      <c r="BR23">
        <f t="shared" si="25"/>
        <v>3.2059572801388866E-2</v>
      </c>
      <c r="BS23">
        <f t="shared" si="25"/>
        <v>2.9299777547222218E-2</v>
      </c>
      <c r="BT23">
        <f t="shared" si="25"/>
        <v>2.2400933124999997E-3</v>
      </c>
      <c r="BU23">
        <f t="shared" si="25"/>
        <v>8.7427799263888866E-3</v>
      </c>
      <c r="BV23">
        <f t="shared" si="25"/>
        <v>2.4305046304166685E-2</v>
      </c>
      <c r="BW23">
        <f t="shared" si="25"/>
        <v>2.5809989851388878E-2</v>
      </c>
      <c r="BX23">
        <f t="shared" si="25"/>
        <v>2.460145845694444E-2</v>
      </c>
      <c r="BY23">
        <f t="shared" si="25"/>
        <v>4.6344008236111111E-3</v>
      </c>
      <c r="BZ23">
        <f t="shared" si="25"/>
        <v>3.5817400409722283E-2</v>
      </c>
      <c r="CB23">
        <f t="shared" si="25"/>
        <v>4.0137310647069455</v>
      </c>
      <c r="CC23">
        <f t="shared" si="25"/>
        <v>0.19880106191111074</v>
      </c>
    </row>
    <row r="24" spans="1:82" x14ac:dyDescent="0.15">
      <c r="A24" s="35"/>
      <c r="B24" t="s">
        <v>1571</v>
      </c>
      <c r="D24">
        <f>AVERAGE(D6,D12)</f>
        <v>2.5672252481749966</v>
      </c>
      <c r="E24">
        <f t="shared" si="24"/>
        <v>0.14543451846805566</v>
      </c>
      <c r="F24">
        <f t="shared" si="24"/>
        <v>0.14111972869722225</v>
      </c>
      <c r="G24">
        <f t="shared" si="24"/>
        <v>3.6019048612194426</v>
      </c>
      <c r="H24">
        <f t="shared" si="24"/>
        <v>9.9137165451388898E-2</v>
      </c>
      <c r="I24">
        <f t="shared" si="24"/>
        <v>0.60752774401805443</v>
      </c>
      <c r="J24">
        <f t="shared" si="24"/>
        <v>1.3955089740138886</v>
      </c>
      <c r="K24">
        <f t="shared" si="24"/>
        <v>0.88024657382083271</v>
      </c>
      <c r="L24">
        <f t="shared" si="24"/>
        <v>0.2811914239013884</v>
      </c>
      <c r="M24">
        <f t="shared" si="24"/>
        <v>6.636900569305558E-2</v>
      </c>
      <c r="N24">
        <f t="shared" si="24"/>
        <v>1.1022343354819442</v>
      </c>
      <c r="O24">
        <f t="shared" si="24"/>
        <v>0.15245687690694462</v>
      </c>
      <c r="P24">
        <f t="shared" si="24"/>
        <v>1.5292194225722218</v>
      </c>
      <c r="Q24">
        <f t="shared" si="24"/>
        <v>0.11512943466111122</v>
      </c>
      <c r="R24">
        <f t="shared" si="24"/>
        <v>2.1650903170625009</v>
      </c>
      <c r="T24">
        <f t="shared" si="24"/>
        <v>2.8001259916666681E-2</v>
      </c>
      <c r="U24">
        <f t="shared" si="24"/>
        <v>3.984602903055557E-2</v>
      </c>
      <c r="V24">
        <f t="shared" si="24"/>
        <v>3.5362655034722232E-2</v>
      </c>
      <c r="W24">
        <f t="shared" si="24"/>
        <v>0.16204548691944426</v>
      </c>
      <c r="X24">
        <f t="shared" si="24"/>
        <v>4.7981919780555451E-2</v>
      </c>
      <c r="Y24">
        <f t="shared" si="24"/>
        <v>0.23011276558055577</v>
      </c>
      <c r="Z24">
        <f t="shared" si="24"/>
        <v>0.14774688883194453</v>
      </c>
      <c r="AA24">
        <f t="shared" si="24"/>
        <v>0.10165909690138877</v>
      </c>
      <c r="AB24">
        <f t="shared" si="24"/>
        <v>2.7762160222222221E-3</v>
      </c>
      <c r="AC24">
        <f t="shared" si="24"/>
        <v>9.2364618031944651E-2</v>
      </c>
      <c r="AD24">
        <f t="shared" si="24"/>
        <v>7.4450249588888753E-2</v>
      </c>
      <c r="AE24">
        <f t="shared" si="24"/>
        <v>5.1388128402777768E-2</v>
      </c>
      <c r="AF24">
        <f t="shared" si="24"/>
        <v>0.35913270416249987</v>
      </c>
      <c r="AG24">
        <f t="shared" si="24"/>
        <v>6.8022423708333345E-3</v>
      </c>
      <c r="AH24">
        <f t="shared" si="24"/>
        <v>0.21225371329583376</v>
      </c>
      <c r="AI24">
        <f t="shared" si="24"/>
        <v>0.56396184398055649</v>
      </c>
      <c r="AJ24">
        <f t="shared" si="24"/>
        <v>0.25467445100416719</v>
      </c>
      <c r="AL24">
        <f t="shared" si="24"/>
        <v>1.4452173269444452E-2</v>
      </c>
      <c r="AM24">
        <f t="shared" si="24"/>
        <v>2.3153742499999991E-2</v>
      </c>
      <c r="AN24">
        <f t="shared" si="24"/>
        <v>6.8664161243055591E-2</v>
      </c>
      <c r="AO24">
        <f t="shared" si="24"/>
        <v>2.3042267012500013E-2</v>
      </c>
      <c r="AP24">
        <f t="shared" si="24"/>
        <v>1.5339494388888882E-2</v>
      </c>
      <c r="AQ24">
        <f t="shared" si="24"/>
        <v>0.11422800659722235</v>
      </c>
      <c r="AR24">
        <f t="shared" si="24"/>
        <v>3.7439950604166661E-2</v>
      </c>
      <c r="AS24">
        <f t="shared" si="24"/>
        <v>0.15177923109722169</v>
      </c>
      <c r="AT24">
        <f t="shared" si="24"/>
        <v>5.5488474341666719E-2</v>
      </c>
      <c r="AU24">
        <f t="shared" si="24"/>
        <v>6.4053817805555576E-3</v>
      </c>
      <c r="AV24">
        <f t="shared" si="24"/>
        <v>3.3972047591666582E-2</v>
      </c>
      <c r="AW24">
        <f t="shared" si="24"/>
        <v>1.9684540547222216E-2</v>
      </c>
      <c r="AX24">
        <f t="shared" si="24"/>
        <v>1.1308582331944443E-2</v>
      </c>
      <c r="AY24">
        <f t="shared" si="24"/>
        <v>0</v>
      </c>
      <c r="AZ24">
        <f t="shared" si="24"/>
        <v>3.479838087916666E-2</v>
      </c>
      <c r="BA24">
        <f t="shared" si="24"/>
        <v>3.5809302469444429E-2</v>
      </c>
      <c r="BB24">
        <f t="shared" si="24"/>
        <v>3.3314164750000001E-3</v>
      </c>
      <c r="BC24">
        <f t="shared" si="24"/>
        <v>3.2170118273611083E-2</v>
      </c>
      <c r="BD24">
        <f t="shared" si="24"/>
        <v>7.5362458097222116E-3</v>
      </c>
      <c r="BE24">
        <f t="shared" si="24"/>
        <v>0</v>
      </c>
      <c r="BF24">
        <f t="shared" si="24"/>
        <v>2.5417385773611099E-2</v>
      </c>
      <c r="BG24">
        <f t="shared" si="24"/>
        <v>6.7580462847222234E-3</v>
      </c>
      <c r="BH24">
        <f t="shared" si="24"/>
        <v>4.7857140975000004E-2</v>
      </c>
      <c r="BI24">
        <f t="shared" si="24"/>
        <v>1.4034864366666665E-2</v>
      </c>
      <c r="BJ24">
        <f t="shared" si="24"/>
        <v>2.3468837530555557E-2</v>
      </c>
      <c r="BK24">
        <f t="shared" si="24"/>
        <v>1.379209786111111E-3</v>
      </c>
      <c r="BL24">
        <f t="shared" si="24"/>
        <v>0</v>
      </c>
      <c r="BM24">
        <f t="shared" si="24"/>
        <v>3.9054980500000017E-2</v>
      </c>
      <c r="BN24">
        <f t="shared" si="24"/>
        <v>9.8790371527777785E-3</v>
      </c>
      <c r="BO24">
        <f t="shared" si="24"/>
        <v>0.16153913234305567</v>
      </c>
      <c r="BP24">
        <f t="shared" si="24"/>
        <v>3.2482455430555571E-2</v>
      </c>
      <c r="BQ24">
        <f t="shared" si="25"/>
        <v>2.8061819286111043E-2</v>
      </c>
      <c r="BR24">
        <f t="shared" si="25"/>
        <v>3.1159841862499975E-2</v>
      </c>
      <c r="BS24">
        <f t="shared" si="25"/>
        <v>5.5649081595833337E-2</v>
      </c>
      <c r="BT24">
        <f t="shared" si="25"/>
        <v>3.6156226041666661E-3</v>
      </c>
      <c r="BU24">
        <f t="shared" si="25"/>
        <v>7.8357071027777836E-3</v>
      </c>
      <c r="BV24">
        <f t="shared" si="25"/>
        <v>1.3731016722222225E-2</v>
      </c>
      <c r="BW24">
        <f t="shared" si="25"/>
        <v>2.0466350005555547E-2</v>
      </c>
      <c r="BX24">
        <f t="shared" si="25"/>
        <v>1.7824619152777769E-2</v>
      </c>
      <c r="BY24">
        <f t="shared" si="25"/>
        <v>4.7828110013888887E-3</v>
      </c>
      <c r="BZ24">
        <f t="shared" si="25"/>
        <v>2.2402923841666741E-2</v>
      </c>
      <c r="CB24">
        <f t="shared" si="25"/>
        <v>4.1565653942402783</v>
      </c>
      <c r="CC24">
        <f t="shared" si="25"/>
        <v>0.21278725304722201</v>
      </c>
    </row>
    <row r="25" spans="1:82" x14ac:dyDescent="0.15">
      <c r="A25" s="35"/>
      <c r="B25" t="s">
        <v>1572</v>
      </c>
      <c r="D25">
        <f>AVERAGE(D13)</f>
        <v>2.4768298725305495</v>
      </c>
      <c r="E25">
        <f t="shared" ref="E25:BP25" si="26">AVERAGE(E13)</f>
        <v>0.1367191013444447</v>
      </c>
      <c r="F25">
        <f t="shared" si="26"/>
        <v>7.8510053280555603E-2</v>
      </c>
      <c r="G25">
        <f t="shared" si="26"/>
        <v>3.5375531227750026</v>
      </c>
      <c r="H25">
        <f t="shared" si="26"/>
        <v>0.13848436961944446</v>
      </c>
      <c r="I25">
        <f t="shared" si="26"/>
        <v>0.54254477019166625</v>
      </c>
      <c r="J25">
        <f t="shared" si="26"/>
        <v>1.5799412717555552</v>
      </c>
      <c r="K25">
        <f t="shared" si="26"/>
        <v>0.93712873277500153</v>
      </c>
      <c r="L25">
        <f t="shared" si="26"/>
        <v>0.28257931210277742</v>
      </c>
      <c r="M25">
        <f t="shared" si="26"/>
        <v>4.0292329327777737E-2</v>
      </c>
      <c r="N25">
        <f t="shared" si="26"/>
        <v>0.78655933686111124</v>
      </c>
      <c r="O25">
        <f t="shared" si="26"/>
        <v>0.20776550476111172</v>
      </c>
      <c r="P25">
        <f t="shared" si="26"/>
        <v>1.2068295515972216</v>
      </c>
      <c r="Q25">
        <f t="shared" si="26"/>
        <v>7.7211752183333301E-2</v>
      </c>
      <c r="R25">
        <f t="shared" si="26"/>
        <v>2.1249006032833333</v>
      </c>
      <c r="T25">
        <f t="shared" si="26"/>
        <v>2.3880881150000009E-2</v>
      </c>
      <c r="U25">
        <f t="shared" si="26"/>
        <v>5.0941280105555549E-2</v>
      </c>
      <c r="V25">
        <f t="shared" si="26"/>
        <v>1.2326378980555565E-2</v>
      </c>
      <c r="W25">
        <f t="shared" si="26"/>
        <v>0.18575621729722194</v>
      </c>
      <c r="X25">
        <f t="shared" si="26"/>
        <v>2.571337948333333E-2</v>
      </c>
      <c r="Y25">
        <f t="shared" si="26"/>
        <v>0.17884329430833315</v>
      </c>
      <c r="Z25">
        <f t="shared" si="26"/>
        <v>0.1242976906666669</v>
      </c>
      <c r="AA25">
        <f t="shared" si="26"/>
        <v>8.7664342836111145E-2</v>
      </c>
      <c r="AB25">
        <f t="shared" si="26"/>
        <v>2.5730824138888884E-3</v>
      </c>
      <c r="AC25">
        <f t="shared" si="26"/>
        <v>6.991817424444445E-2</v>
      </c>
      <c r="AD25">
        <f t="shared" si="26"/>
        <v>9.0024323641666376E-2</v>
      </c>
      <c r="AE25">
        <f t="shared" si="26"/>
        <v>6.3449528677777742E-2</v>
      </c>
      <c r="AF25">
        <f t="shared" si="26"/>
        <v>0.20663343344722232</v>
      </c>
      <c r="AG25">
        <f t="shared" si="26"/>
        <v>6.7461072138888904E-3</v>
      </c>
      <c r="AH25">
        <f t="shared" si="26"/>
        <v>0.16736810847222261</v>
      </c>
      <c r="AI25">
        <f t="shared" si="26"/>
        <v>0.50950626866666737</v>
      </c>
      <c r="AJ25">
        <f t="shared" si="26"/>
        <v>0.2927331489277783</v>
      </c>
      <c r="AL25">
        <f t="shared" si="26"/>
        <v>1.215028311111111E-3</v>
      </c>
      <c r="AM25">
        <f t="shared" si="26"/>
        <v>2.3241906561111105E-2</v>
      </c>
      <c r="AN25">
        <f t="shared" si="26"/>
        <v>8.7338159244444574E-2</v>
      </c>
      <c r="AO25">
        <f t="shared" si="26"/>
        <v>1.7651040338888917E-2</v>
      </c>
      <c r="AP25">
        <f t="shared" si="26"/>
        <v>2.3792433963888873E-2</v>
      </c>
      <c r="AQ25">
        <f t="shared" si="26"/>
        <v>0.12297874141944451</v>
      </c>
      <c r="AR25">
        <f t="shared" si="26"/>
        <v>2.4912000116666732E-2</v>
      </c>
      <c r="AS25">
        <f t="shared" si="26"/>
        <v>0.13237006970555548</v>
      </c>
      <c r="AT25">
        <f t="shared" si="26"/>
        <v>7.5947411744444498E-2</v>
      </c>
      <c r="AU25">
        <f t="shared" si="26"/>
        <v>7.8033437055555557E-3</v>
      </c>
      <c r="AV25">
        <f t="shared" si="26"/>
        <v>1.4066657094444435E-2</v>
      </c>
      <c r="AW25">
        <f t="shared" si="26"/>
        <v>1.4582305050000006E-2</v>
      </c>
      <c r="AX25">
        <f t="shared" si="26"/>
        <v>1.9573901999999997E-2</v>
      </c>
      <c r="AY25">
        <f t="shared" si="26"/>
        <v>0</v>
      </c>
      <c r="AZ25">
        <f t="shared" si="26"/>
        <v>4.4723935772222195E-2</v>
      </c>
      <c r="BA25">
        <f t="shared" si="26"/>
        <v>3.2797562999999974E-2</v>
      </c>
      <c r="BB25">
        <f t="shared" si="26"/>
        <v>6.0241482222222228E-4</v>
      </c>
      <c r="BC25">
        <f t="shared" si="26"/>
        <v>3.9823037508333305E-2</v>
      </c>
      <c r="BD25">
        <f t="shared" si="26"/>
        <v>5.0133094444444444E-4</v>
      </c>
      <c r="BE25">
        <f t="shared" si="26"/>
        <v>0</v>
      </c>
      <c r="BF25">
        <f t="shared" si="26"/>
        <v>3.1952183799999985E-2</v>
      </c>
      <c r="BG25">
        <f t="shared" si="26"/>
        <v>4.6841953305555547E-3</v>
      </c>
      <c r="BH25">
        <f t="shared" si="26"/>
        <v>6.7690705094444442E-2</v>
      </c>
      <c r="BI25">
        <f t="shared" si="26"/>
        <v>1.3349649316666665E-2</v>
      </c>
      <c r="BJ25">
        <f t="shared" si="26"/>
        <v>3.5549892302777782E-2</v>
      </c>
      <c r="BK25">
        <f t="shared" si="26"/>
        <v>1.7718534027777776E-3</v>
      </c>
      <c r="BL25">
        <f t="shared" si="26"/>
        <v>0</v>
      </c>
      <c r="BM25">
        <f t="shared" si="26"/>
        <v>1.5818089752777778E-2</v>
      </c>
      <c r="BN25">
        <f t="shared" si="26"/>
        <v>7.5901644305555521E-3</v>
      </c>
      <c r="BO25">
        <f t="shared" si="26"/>
        <v>0.15306686423333352</v>
      </c>
      <c r="BP25">
        <f t="shared" si="26"/>
        <v>1.9672922474999979E-2</v>
      </c>
      <c r="BQ25">
        <f t="shared" ref="BQ25:CD25" si="27">AVERAGE(BQ13)</f>
        <v>2.8597168908333241E-2</v>
      </c>
      <c r="BR25">
        <f t="shared" si="27"/>
        <v>1.9611557888888898E-2</v>
      </c>
      <c r="BS25">
        <f t="shared" si="27"/>
        <v>5.8228516605555572E-2</v>
      </c>
      <c r="BT25">
        <f t="shared" si="27"/>
        <v>2.8707691972222221E-3</v>
      </c>
      <c r="BU25">
        <f t="shared" si="27"/>
        <v>9.7957471361111246E-3</v>
      </c>
      <c r="BV25">
        <f t="shared" si="27"/>
        <v>1.8620868444444449E-2</v>
      </c>
      <c r="BW25">
        <f t="shared" si="27"/>
        <v>2.1421279361111111E-3</v>
      </c>
      <c r="BX25">
        <f t="shared" si="27"/>
        <v>1.5306472177777791E-2</v>
      </c>
      <c r="BY25">
        <f t="shared" si="27"/>
        <v>5.1720388749999981E-3</v>
      </c>
      <c r="BZ25">
        <f t="shared" si="27"/>
        <v>8.6833723138888836E-3</v>
      </c>
      <c r="CB25">
        <f t="shared" si="27"/>
        <v>3.9873827402638882</v>
      </c>
      <c r="CC25">
        <f t="shared" si="27"/>
        <v>0.14710471778888912</v>
      </c>
    </row>
    <row r="26" spans="1:82" x14ac:dyDescent="0.15">
      <c r="A26" s="35"/>
      <c r="B26" t="s">
        <v>1573</v>
      </c>
      <c r="D26">
        <f>AVERAGE(D7,D14)</f>
        <v>2.5189968112777792</v>
      </c>
      <c r="E26">
        <f t="shared" ref="E26:BP28" si="28">AVERAGE(E7,E14)</f>
        <v>8.1746805238888887E-2</v>
      </c>
      <c r="F26">
        <f t="shared" si="28"/>
        <v>7.4373442902777601E-2</v>
      </c>
      <c r="G26">
        <f t="shared" si="28"/>
        <v>3.2804988470888836</v>
      </c>
      <c r="H26">
        <f t="shared" si="28"/>
        <v>5.281465307222219E-2</v>
      </c>
      <c r="I26">
        <f t="shared" si="28"/>
        <v>0.58209146798611278</v>
      </c>
      <c r="J26">
        <f t="shared" si="28"/>
        <v>1.3232047593194454</v>
      </c>
      <c r="K26">
        <f t="shared" si="28"/>
        <v>0.79868827740277626</v>
      </c>
      <c r="L26">
        <f t="shared" si="28"/>
        <v>0.32121854953888812</v>
      </c>
      <c r="M26">
        <f t="shared" si="28"/>
        <v>2.4139349533333333E-2</v>
      </c>
      <c r="N26">
        <f t="shared" si="28"/>
        <v>0.81877719231111035</v>
      </c>
      <c r="O26">
        <f t="shared" si="28"/>
        <v>0.13302225541944429</v>
      </c>
      <c r="P26">
        <f t="shared" si="28"/>
        <v>1.4023449263972196</v>
      </c>
      <c r="Q26">
        <f t="shared" si="28"/>
        <v>0.1891406165944442</v>
      </c>
      <c r="R26">
        <f t="shared" si="28"/>
        <v>2.1502655272055544</v>
      </c>
      <c r="T26">
        <f t="shared" si="28"/>
        <v>5.4843858822222293E-2</v>
      </c>
      <c r="U26">
        <f t="shared" si="28"/>
        <v>2.6137864891666574E-2</v>
      </c>
      <c r="V26">
        <f t="shared" si="28"/>
        <v>5.0642860066666726E-2</v>
      </c>
      <c r="W26">
        <f t="shared" si="28"/>
        <v>0.14115708701666682</v>
      </c>
      <c r="X26">
        <f t="shared" si="28"/>
        <v>9.9130526644444397E-2</v>
      </c>
      <c r="Y26">
        <f t="shared" si="28"/>
        <v>0.24560699775555578</v>
      </c>
      <c r="Z26">
        <f t="shared" si="28"/>
        <v>0.15063002551944449</v>
      </c>
      <c r="AA26">
        <f t="shared" si="28"/>
        <v>7.2361759649999885E-2</v>
      </c>
      <c r="AB26">
        <f t="shared" si="28"/>
        <v>7.5682924805555562E-3</v>
      </c>
      <c r="AC26">
        <f t="shared" si="28"/>
        <v>7.7589479694444602E-2</v>
      </c>
      <c r="AD26">
        <f t="shared" si="28"/>
        <v>0.10019045685833342</v>
      </c>
      <c r="AE26">
        <f t="shared" si="28"/>
        <v>7.9665205413888801E-2</v>
      </c>
      <c r="AF26">
        <f t="shared" si="28"/>
        <v>0.17025369891388878</v>
      </c>
      <c r="AG26">
        <f t="shared" si="28"/>
        <v>4.4482840888888878E-3</v>
      </c>
      <c r="AH26">
        <f t="shared" si="28"/>
        <v>0.2478313299916664</v>
      </c>
      <c r="AI26">
        <f t="shared" si="28"/>
        <v>0.74863184903333702</v>
      </c>
      <c r="AJ26">
        <f t="shared" si="28"/>
        <v>0.26353815709166623</v>
      </c>
      <c r="AL26">
        <f t="shared" si="28"/>
        <v>8.6992975555555511E-3</v>
      </c>
      <c r="AM26">
        <f t="shared" si="28"/>
        <v>4.115801163333322E-2</v>
      </c>
      <c r="AN26">
        <f t="shared" si="28"/>
        <v>3.3226483555555533E-2</v>
      </c>
      <c r="AO26">
        <f t="shared" si="28"/>
        <v>7.9112705088888929E-2</v>
      </c>
      <c r="AP26">
        <f t="shared" si="28"/>
        <v>1.5816829155555552E-2</v>
      </c>
      <c r="AQ26">
        <f t="shared" si="28"/>
        <v>0.15360173559999982</v>
      </c>
      <c r="AR26">
        <f t="shared" si="28"/>
        <v>3.0448462261111114E-2</v>
      </c>
      <c r="AS26">
        <f t="shared" si="28"/>
        <v>0.16439392088055577</v>
      </c>
      <c r="AT26">
        <f t="shared" si="28"/>
        <v>4.190129106111104E-2</v>
      </c>
      <c r="AU26">
        <f t="shared" si="28"/>
        <v>4.7414836061111222E-2</v>
      </c>
      <c r="AV26">
        <f t="shared" si="28"/>
        <v>4.0386648158333253E-2</v>
      </c>
      <c r="AW26">
        <f t="shared" si="28"/>
        <v>4.3865906633333368E-2</v>
      </c>
      <c r="AX26">
        <f t="shared" si="28"/>
        <v>2.2102210213888876E-2</v>
      </c>
      <c r="AY26">
        <f t="shared" si="28"/>
        <v>0</v>
      </c>
      <c r="AZ26">
        <f t="shared" si="28"/>
        <v>5.632210793333331E-2</v>
      </c>
      <c r="BA26">
        <f t="shared" si="28"/>
        <v>1.7328603586111106E-2</v>
      </c>
      <c r="BB26">
        <f t="shared" si="28"/>
        <v>1.595758076666667E-2</v>
      </c>
      <c r="BC26">
        <f t="shared" si="28"/>
        <v>0.13776936984166671</v>
      </c>
      <c r="BD26">
        <f t="shared" si="28"/>
        <v>6.1107724944444433E-3</v>
      </c>
      <c r="BE26">
        <f t="shared" si="28"/>
        <v>0</v>
      </c>
      <c r="BF26">
        <f t="shared" si="28"/>
        <v>7.9544535908333325E-2</v>
      </c>
      <c r="BG26">
        <f t="shared" si="28"/>
        <v>1.0465159286111112E-2</v>
      </c>
      <c r="BH26">
        <f t="shared" si="28"/>
        <v>5.6162368975000022E-2</v>
      </c>
      <c r="BI26">
        <f t="shared" si="28"/>
        <v>1.2082431563888895E-2</v>
      </c>
      <c r="BJ26">
        <f t="shared" si="28"/>
        <v>9.9799422286111134E-2</v>
      </c>
      <c r="BK26">
        <f t="shared" si="28"/>
        <v>7.4464921333333295E-3</v>
      </c>
      <c r="BL26">
        <f t="shared" si="28"/>
        <v>0</v>
      </c>
      <c r="BM26">
        <f t="shared" si="28"/>
        <v>5.6608612636111132E-2</v>
      </c>
      <c r="BN26">
        <f t="shared" si="28"/>
        <v>5.8156427022222276E-2</v>
      </c>
      <c r="BO26">
        <f t="shared" si="28"/>
        <v>0.15403419524722234</v>
      </c>
      <c r="BP26">
        <f t="shared" si="28"/>
        <v>5.6623625449999944E-2</v>
      </c>
      <c r="BQ26">
        <f t="shared" ref="BQ26:CD28" si="29">AVERAGE(BQ7,BQ14)</f>
        <v>1.319558619444444E-2</v>
      </c>
      <c r="BR26">
        <f t="shared" si="29"/>
        <v>1.5703345502777771E-2</v>
      </c>
      <c r="BS26">
        <f t="shared" si="29"/>
        <v>6.2171584749999998E-3</v>
      </c>
      <c r="BT26">
        <f t="shared" si="29"/>
        <v>2.6632867861111119E-3</v>
      </c>
      <c r="BU26">
        <f t="shared" si="29"/>
        <v>1.1170680852777771E-2</v>
      </c>
      <c r="BV26">
        <f t="shared" si="29"/>
        <v>1.5010932063888874E-2</v>
      </c>
      <c r="BW26">
        <f t="shared" si="29"/>
        <v>1.1451469030555564E-2</v>
      </c>
      <c r="BX26">
        <f t="shared" si="29"/>
        <v>3.3581644461111115E-2</v>
      </c>
      <c r="BY26">
        <f t="shared" si="29"/>
        <v>2.1625746402777774E-3</v>
      </c>
      <c r="BZ26">
        <f t="shared" si="29"/>
        <v>3.2158113388888873E-3</v>
      </c>
      <c r="CB26">
        <f t="shared" si="29"/>
        <v>3.643201808005557</v>
      </c>
      <c r="CC26">
        <f t="shared" si="29"/>
        <v>0.19169132344722206</v>
      </c>
    </row>
    <row r="27" spans="1:82" x14ac:dyDescent="0.15">
      <c r="A27" s="35"/>
      <c r="B27" t="s">
        <v>1574</v>
      </c>
      <c r="D27">
        <f>AVERAGE(D8,D15)</f>
        <v>2.4850430347249999</v>
      </c>
      <c r="E27">
        <f t="shared" si="28"/>
        <v>0.14089946136944503</v>
      </c>
      <c r="F27">
        <f t="shared" si="28"/>
        <v>5.1744124872222241E-2</v>
      </c>
      <c r="G27">
        <f t="shared" si="28"/>
        <v>3.7667418149305627</v>
      </c>
      <c r="H27">
        <f t="shared" si="28"/>
        <v>6.2733748772222153E-2</v>
      </c>
      <c r="I27">
        <f t="shared" si="28"/>
        <v>0.6618843240861112</v>
      </c>
      <c r="J27">
        <f t="shared" si="28"/>
        <v>1.159793341252777</v>
      </c>
      <c r="K27">
        <f t="shared" si="28"/>
        <v>0.50334170334444461</v>
      </c>
      <c r="L27">
        <f t="shared" si="28"/>
        <v>0.40293854475833379</v>
      </c>
      <c r="M27">
        <f t="shared" si="28"/>
        <v>3.4885996788888859E-2</v>
      </c>
      <c r="N27">
        <f t="shared" si="28"/>
        <v>0.74978092114166883</v>
      </c>
      <c r="O27">
        <f t="shared" si="28"/>
        <v>6.8176783486111225E-2</v>
      </c>
      <c r="P27">
        <f t="shared" si="28"/>
        <v>1.2316829406666674</v>
      </c>
      <c r="Q27">
        <f t="shared" si="28"/>
        <v>7.6553254924999772E-2</v>
      </c>
      <c r="R27">
        <f t="shared" si="28"/>
        <v>2.3917830617111115</v>
      </c>
      <c r="T27">
        <f t="shared" si="28"/>
        <v>3.3932241955555484E-2</v>
      </c>
      <c r="U27">
        <f t="shared" si="28"/>
        <v>4.4826114322222194E-2</v>
      </c>
      <c r="V27">
        <f t="shared" si="28"/>
        <v>3.3275177783333332E-2</v>
      </c>
      <c r="W27">
        <f t="shared" si="28"/>
        <v>0.19025957704444454</v>
      </c>
      <c r="X27">
        <f t="shared" si="28"/>
        <v>0.10048533181666654</v>
      </c>
      <c r="Y27">
        <f t="shared" si="28"/>
        <v>0.30119542940000044</v>
      </c>
      <c r="Z27">
        <f t="shared" si="28"/>
        <v>0.24024881358055469</v>
      </c>
      <c r="AA27">
        <f t="shared" si="28"/>
        <v>0.16598748838888921</v>
      </c>
      <c r="AB27">
        <f t="shared" si="28"/>
        <v>2.0788855861111114E-3</v>
      </c>
      <c r="AC27">
        <f t="shared" si="28"/>
        <v>0.11892857480833335</v>
      </c>
      <c r="AD27">
        <f t="shared" si="28"/>
        <v>7.0413262238888955E-2</v>
      </c>
      <c r="AE27">
        <f t="shared" si="28"/>
        <v>9.1440156652777813E-2</v>
      </c>
      <c r="AF27">
        <f t="shared" si="28"/>
        <v>0.24835238189999961</v>
      </c>
      <c r="AG27">
        <f t="shared" si="28"/>
        <v>3.0851158083333337E-3</v>
      </c>
      <c r="AH27">
        <f t="shared" si="28"/>
        <v>0.15699096866944437</v>
      </c>
      <c r="AI27">
        <f t="shared" si="28"/>
        <v>0.69537529345277771</v>
      </c>
      <c r="AJ27">
        <f t="shared" si="28"/>
        <v>0.27581198410277757</v>
      </c>
      <c r="AL27">
        <f t="shared" si="28"/>
        <v>4.5871422916666672E-3</v>
      </c>
      <c r="AM27">
        <f t="shared" si="28"/>
        <v>3.7818143002777659E-2</v>
      </c>
      <c r="AN27">
        <f t="shared" si="28"/>
        <v>4.354843265833331E-2</v>
      </c>
      <c r="AO27">
        <f t="shared" si="28"/>
        <v>4.2981097813888897E-2</v>
      </c>
      <c r="AP27">
        <f t="shared" si="28"/>
        <v>1.2102345608333327E-2</v>
      </c>
      <c r="AQ27">
        <f t="shared" si="28"/>
        <v>0.13567284719166681</v>
      </c>
      <c r="AR27">
        <f t="shared" si="28"/>
        <v>2.9806415213888871E-2</v>
      </c>
      <c r="AS27">
        <f t="shared" si="28"/>
        <v>0.16457948128611108</v>
      </c>
      <c r="AT27">
        <f t="shared" si="28"/>
        <v>5.7125206272222187E-2</v>
      </c>
      <c r="AU27">
        <f t="shared" si="28"/>
        <v>2.7225376972222184E-2</v>
      </c>
      <c r="AV27">
        <f t="shared" si="28"/>
        <v>3.9383972630555514E-2</v>
      </c>
      <c r="AW27">
        <f t="shared" si="28"/>
        <v>2.8790002558333323E-2</v>
      </c>
      <c r="AX27">
        <f t="shared" si="28"/>
        <v>5.6764521055555506E-3</v>
      </c>
      <c r="AY27">
        <f t="shared" si="28"/>
        <v>0</v>
      </c>
      <c r="AZ27">
        <f t="shared" si="28"/>
        <v>2.8017549516666646E-2</v>
      </c>
      <c r="BA27">
        <f t="shared" si="28"/>
        <v>1.3083390194444449E-2</v>
      </c>
      <c r="BB27">
        <f t="shared" si="28"/>
        <v>2.4136929125000019E-2</v>
      </c>
      <c r="BC27">
        <f t="shared" si="28"/>
        <v>0.13583942890277778</v>
      </c>
      <c r="BD27">
        <f t="shared" si="28"/>
        <v>3.0190730638888887E-3</v>
      </c>
      <c r="BE27">
        <f t="shared" si="28"/>
        <v>0</v>
      </c>
      <c r="BF27">
        <f t="shared" si="28"/>
        <v>4.0812965144444359E-2</v>
      </c>
      <c r="BG27">
        <f t="shared" si="28"/>
        <v>6.2083555777777766E-3</v>
      </c>
      <c r="BH27">
        <f t="shared" si="28"/>
        <v>5.3869829322222264E-2</v>
      </c>
      <c r="BI27">
        <f t="shared" si="28"/>
        <v>1.1689552569444442E-2</v>
      </c>
      <c r="BJ27">
        <f t="shared" si="28"/>
        <v>1.3651510716666669E-2</v>
      </c>
      <c r="BK27">
        <f t="shared" si="28"/>
        <v>1.2647217333333334E-3</v>
      </c>
      <c r="BL27">
        <f t="shared" si="28"/>
        <v>0</v>
      </c>
      <c r="BM27">
        <f t="shared" si="28"/>
        <v>4.1960196913888879E-2</v>
      </c>
      <c r="BN27">
        <f t="shared" si="28"/>
        <v>1.3440315691666656E-2</v>
      </c>
      <c r="BO27">
        <f t="shared" si="28"/>
        <v>8.877334215555599E-2</v>
      </c>
      <c r="BP27">
        <f t="shared" si="28"/>
        <v>2.2702176211111109E-2</v>
      </c>
      <c r="BQ27">
        <f t="shared" si="29"/>
        <v>2.5567070761111099E-2</v>
      </c>
      <c r="BR27">
        <f t="shared" si="29"/>
        <v>2.1411019766666678E-2</v>
      </c>
      <c r="BS27">
        <f t="shared" si="29"/>
        <v>5.5299085083333303E-3</v>
      </c>
      <c r="BT27">
        <f t="shared" si="29"/>
        <v>1.1971061388888889E-4</v>
      </c>
      <c r="BU27">
        <f t="shared" si="29"/>
        <v>1.1609892783333329E-2</v>
      </c>
      <c r="BV27">
        <f t="shared" si="29"/>
        <v>3.9768927608333365E-2</v>
      </c>
      <c r="BW27">
        <f t="shared" si="29"/>
        <v>1.2829407627777773E-2</v>
      </c>
      <c r="BX27">
        <f t="shared" si="29"/>
        <v>2.8860150786111136E-2</v>
      </c>
      <c r="BY27">
        <f t="shared" si="29"/>
        <v>4.8752185194444429E-3</v>
      </c>
      <c r="BZ27">
        <f t="shared" si="29"/>
        <v>3.5512325449999965E-2</v>
      </c>
      <c r="CB27">
        <f t="shared" si="29"/>
        <v>3.7017140811972236</v>
      </c>
      <c r="CC27">
        <f t="shared" si="29"/>
        <v>0.11913233551666659</v>
      </c>
    </row>
    <row r="28" spans="1:82" x14ac:dyDescent="0.15">
      <c r="A28" s="35"/>
      <c r="B28" t="s">
        <v>1575</v>
      </c>
      <c r="D28">
        <f>AVERAGE(D9,D16)</f>
        <v>2.6576206238194438</v>
      </c>
      <c r="E28">
        <f t="shared" si="28"/>
        <v>0.15414993559166665</v>
      </c>
      <c r="F28">
        <f t="shared" si="28"/>
        <v>0.2037294041138889</v>
      </c>
      <c r="G28">
        <f t="shared" si="28"/>
        <v>3.6662565996638823</v>
      </c>
      <c r="H28">
        <f t="shared" si="28"/>
        <v>5.9789961283333339E-2</v>
      </c>
      <c r="I28">
        <f t="shared" si="28"/>
        <v>0.67251071784444272</v>
      </c>
      <c r="J28">
        <f t="shared" si="28"/>
        <v>1.2110766762722218</v>
      </c>
      <c r="K28">
        <f t="shared" si="28"/>
        <v>0.82336441486666401</v>
      </c>
      <c r="L28">
        <f t="shared" si="28"/>
        <v>0.27980353569999933</v>
      </c>
      <c r="M28">
        <f t="shared" si="28"/>
        <v>9.2445682058333423E-2</v>
      </c>
      <c r="N28">
        <f t="shared" si="28"/>
        <v>1.4179093341027771</v>
      </c>
      <c r="O28">
        <f t="shared" si="28"/>
        <v>9.7148249052777524E-2</v>
      </c>
      <c r="P28">
        <f t="shared" si="28"/>
        <v>1.8516092935472219</v>
      </c>
      <c r="Q28">
        <f t="shared" si="28"/>
        <v>0.15304711713888913</v>
      </c>
      <c r="R28">
        <f t="shared" si="28"/>
        <v>2.205280030841668</v>
      </c>
      <c r="T28">
        <f t="shared" si="28"/>
        <v>3.2121638683333349E-2</v>
      </c>
      <c r="U28">
        <f t="shared" si="28"/>
        <v>2.8750777955555588E-2</v>
      </c>
      <c r="V28">
        <f t="shared" si="28"/>
        <v>5.8398931088888904E-2</v>
      </c>
      <c r="W28">
        <f t="shared" si="28"/>
        <v>0.13833475654166658</v>
      </c>
      <c r="X28">
        <f t="shared" si="28"/>
        <v>7.0250460077777577E-2</v>
      </c>
      <c r="Y28">
        <f t="shared" si="28"/>
        <v>0.28138223685277841</v>
      </c>
      <c r="Z28">
        <f t="shared" si="28"/>
        <v>0.17119608699722216</v>
      </c>
      <c r="AA28">
        <f t="shared" si="28"/>
        <v>0.11565385096666639</v>
      </c>
      <c r="AB28">
        <f t="shared" si="28"/>
        <v>2.9793496305555557E-3</v>
      </c>
      <c r="AC28">
        <f t="shared" si="28"/>
        <v>0.11481106181944487</v>
      </c>
      <c r="AD28">
        <f t="shared" si="28"/>
        <v>5.8876175536111137E-2</v>
      </c>
      <c r="AE28">
        <f t="shared" si="28"/>
        <v>3.9326728127777794E-2</v>
      </c>
      <c r="AF28">
        <f t="shared" si="28"/>
        <v>0.51163197487777745</v>
      </c>
      <c r="AG28">
        <f t="shared" si="28"/>
        <v>6.8583775277777786E-3</v>
      </c>
      <c r="AH28">
        <f t="shared" si="28"/>
        <v>0.2571393181194449</v>
      </c>
      <c r="AI28">
        <f t="shared" si="28"/>
        <v>0.61841741929444549</v>
      </c>
      <c r="AJ28">
        <f t="shared" si="28"/>
        <v>0.21661575308055611</v>
      </c>
      <c r="AL28">
        <f t="shared" si="28"/>
        <v>2.7689318227777791E-2</v>
      </c>
      <c r="AM28">
        <f t="shared" si="28"/>
        <v>2.3065578438888876E-2</v>
      </c>
      <c r="AN28">
        <f t="shared" si="28"/>
        <v>4.9990163241666608E-2</v>
      </c>
      <c r="AO28">
        <f t="shared" si="28"/>
        <v>2.8433493686111106E-2</v>
      </c>
      <c r="AP28">
        <f t="shared" si="28"/>
        <v>6.8865548138888908E-3</v>
      </c>
      <c r="AQ28">
        <f t="shared" si="28"/>
        <v>0.1054772717750002</v>
      </c>
      <c r="AR28">
        <f t="shared" si="28"/>
        <v>4.9967901091666586E-2</v>
      </c>
      <c r="AS28">
        <f t="shared" si="28"/>
        <v>0.1711883924888879</v>
      </c>
      <c r="AT28">
        <f t="shared" si="28"/>
        <v>3.5029536938888946E-2</v>
      </c>
      <c r="AU28">
        <f t="shared" si="28"/>
        <v>5.0074198555555595E-3</v>
      </c>
      <c r="AV28">
        <f t="shared" si="28"/>
        <v>5.3877438088888736E-2</v>
      </c>
      <c r="AW28">
        <f t="shared" si="28"/>
        <v>2.4786776044444427E-2</v>
      </c>
      <c r="AX28">
        <f t="shared" si="28"/>
        <v>3.0432626638888884E-3</v>
      </c>
      <c r="AY28">
        <f t="shared" si="28"/>
        <v>0</v>
      </c>
      <c r="AZ28">
        <f t="shared" si="28"/>
        <v>2.4872825986111118E-2</v>
      </c>
      <c r="BA28">
        <f t="shared" si="28"/>
        <v>3.8821041938888891E-2</v>
      </c>
      <c r="BB28">
        <f t="shared" si="28"/>
        <v>6.0604181277777776E-3</v>
      </c>
      <c r="BC28">
        <f t="shared" si="28"/>
        <v>2.4517199038888864E-2</v>
      </c>
      <c r="BD28">
        <f t="shared" si="28"/>
        <v>1.4571160674999979E-2</v>
      </c>
      <c r="BE28">
        <f t="shared" si="28"/>
        <v>0</v>
      </c>
      <c r="BF28">
        <f t="shared" si="28"/>
        <v>1.8882587747222217E-2</v>
      </c>
      <c r="BG28">
        <f t="shared" si="28"/>
        <v>8.8318972388888913E-3</v>
      </c>
      <c r="BH28">
        <f t="shared" si="28"/>
        <v>2.8023576855555558E-2</v>
      </c>
      <c r="BI28">
        <f t="shared" si="28"/>
        <v>1.4720079416666665E-2</v>
      </c>
      <c r="BJ28">
        <f t="shared" si="28"/>
        <v>1.1387782758333334E-2</v>
      </c>
      <c r="BK28">
        <f t="shared" si="28"/>
        <v>9.8656616944444451E-4</v>
      </c>
      <c r="BL28">
        <f t="shared" si="28"/>
        <v>0</v>
      </c>
      <c r="BM28">
        <f t="shared" si="28"/>
        <v>6.2291871247222255E-2</v>
      </c>
      <c r="BN28">
        <f t="shared" si="28"/>
        <v>1.2167909875000004E-2</v>
      </c>
      <c r="BO28">
        <f t="shared" si="28"/>
        <v>0.17001140045277779</v>
      </c>
      <c r="BP28">
        <f t="shared" si="28"/>
        <v>4.5291988386111155E-2</v>
      </c>
      <c r="BQ28">
        <f t="shared" si="29"/>
        <v>2.7526469663888845E-2</v>
      </c>
      <c r="BR28">
        <f t="shared" si="29"/>
        <v>4.2708125836111048E-2</v>
      </c>
      <c r="BS28">
        <f t="shared" si="29"/>
        <v>5.3069646586111102E-2</v>
      </c>
      <c r="BT28">
        <f t="shared" si="29"/>
        <v>4.3604760111111106E-3</v>
      </c>
      <c r="BU28">
        <f t="shared" si="29"/>
        <v>5.8756670694444443E-3</v>
      </c>
      <c r="BV28">
        <f t="shared" si="29"/>
        <v>8.8411650000000033E-3</v>
      </c>
      <c r="BW28">
        <f t="shared" si="29"/>
        <v>3.8790572074999981E-2</v>
      </c>
      <c r="BX28">
        <f t="shared" si="29"/>
        <v>2.0342766127777748E-2</v>
      </c>
      <c r="BY28">
        <f t="shared" si="29"/>
        <v>4.3935831277777792E-3</v>
      </c>
      <c r="BZ28">
        <f t="shared" si="29"/>
        <v>3.6122475369444601E-2</v>
      </c>
      <c r="CB28">
        <f t="shared" si="29"/>
        <v>4.3257480482166679</v>
      </c>
      <c r="CC28">
        <f t="shared" si="29"/>
        <v>0.27846978830555491</v>
      </c>
    </row>
    <row r="29" spans="1:82" x14ac:dyDescent="0.15">
      <c r="AK29" s="16"/>
      <c r="CA29" s="18"/>
      <c r="CD29" s="17"/>
    </row>
    <row r="30" spans="1:82" x14ac:dyDescent="0.15">
      <c r="A30" s="35" t="s">
        <v>1</v>
      </c>
      <c r="B30">
        <v>1030</v>
      </c>
      <c r="D30">
        <f>D3/$C$3*100</f>
        <v>11.561792973665977</v>
      </c>
      <c r="E30">
        <f t="shared" ref="E30:BP30" si="30">E3/$C$3*100</f>
        <v>0.3752047776317739</v>
      </c>
      <c r="F30">
        <f t="shared" si="30"/>
        <v>0.34136222234616337</v>
      </c>
      <c r="G30">
        <f t="shared" si="30"/>
        <v>15.056965674026445</v>
      </c>
      <c r="H30">
        <f t="shared" si="30"/>
        <v>0.24241082087248741</v>
      </c>
      <c r="I30">
        <f t="shared" si="30"/>
        <v>2.6717068534830348</v>
      </c>
      <c r="J30">
        <f t="shared" si="30"/>
        <v>6.0732984736334821</v>
      </c>
      <c r="K30">
        <f t="shared" si="30"/>
        <v>3.6658516090541027</v>
      </c>
      <c r="L30">
        <f t="shared" si="30"/>
        <v>1.4743418302248703</v>
      </c>
      <c r="M30">
        <f t="shared" si="30"/>
        <v>0.11079575828513569</v>
      </c>
      <c r="N30">
        <f t="shared" si="30"/>
        <v>3.7580565194358408</v>
      </c>
      <c r="O30">
        <f t="shared" si="30"/>
        <v>0.61055090310717097</v>
      </c>
      <c r="P30">
        <f t="shared" si="30"/>
        <v>6.4365391984958613</v>
      </c>
      <c r="Q30">
        <f t="shared" si="30"/>
        <v>0.8681252164297989</v>
      </c>
      <c r="R30">
        <f t="shared" si="30"/>
        <v>9.8693752817219575</v>
      </c>
      <c r="S30" s="5">
        <f>SUM(D30:R30)</f>
        <v>63.11637811241409</v>
      </c>
      <c r="T30">
        <f t="shared" si="30"/>
        <v>0.25172455111519182</v>
      </c>
      <c r="U30">
        <f t="shared" si="30"/>
        <v>0.11996862453263996</v>
      </c>
      <c r="V30">
        <f t="shared" si="30"/>
        <v>0.23244263790398617</v>
      </c>
      <c r="W30">
        <f t="shared" si="30"/>
        <v>0.64788848066250504</v>
      </c>
      <c r="X30">
        <f t="shared" si="30"/>
        <v>0.45499328196932659</v>
      </c>
      <c r="Y30">
        <f t="shared" si="30"/>
        <v>1.1272968858952004</v>
      </c>
      <c r="Z30">
        <f t="shared" si="30"/>
        <v>0.69136775516219284</v>
      </c>
      <c r="AA30">
        <f t="shared" si="30"/>
        <v>0.33212891756662744</v>
      </c>
      <c r="AB30">
        <f t="shared" si="30"/>
        <v>3.4737253510039076E-2</v>
      </c>
      <c r="AC30">
        <f t="shared" si="30"/>
        <v>0.3561233174831141</v>
      </c>
      <c r="AD30">
        <f t="shared" si="30"/>
        <v>0.45985819233549019</v>
      </c>
      <c r="AE30">
        <f t="shared" si="30"/>
        <v>0.36565056695436449</v>
      </c>
      <c r="AF30">
        <f t="shared" si="30"/>
        <v>0.78143728131388057</v>
      </c>
      <c r="AG30">
        <f t="shared" si="30"/>
        <v>2.0416913389301749E-2</v>
      </c>
      <c r="AH30">
        <f t="shared" si="30"/>
        <v>1.1375062155392173</v>
      </c>
      <c r="AI30">
        <f t="shared" si="30"/>
        <v>3.4361005989625002</v>
      </c>
      <c r="AJ30">
        <f t="shared" si="30"/>
        <v>1.2095980428850595</v>
      </c>
      <c r="AK30" s="16">
        <f>SUM(T30:AJ30)</f>
        <v>11.659239517180637</v>
      </c>
      <c r="AL30">
        <f t="shared" si="30"/>
        <v>3.9928386135047199E-2</v>
      </c>
      <c r="AM30">
        <f t="shared" si="30"/>
        <v>0.18890869872556568</v>
      </c>
      <c r="AN30">
        <f t="shared" si="30"/>
        <v>0.15250425184833136</v>
      </c>
      <c r="AO30">
        <f t="shared" si="30"/>
        <v>0.36311467872023395</v>
      </c>
      <c r="AP30">
        <f t="shared" si="30"/>
        <v>7.2596719208872187E-2</v>
      </c>
      <c r="AQ30">
        <f t="shared" si="30"/>
        <v>0.70500742972442798</v>
      </c>
      <c r="AR30">
        <f t="shared" si="30"/>
        <v>0.139753577874072</v>
      </c>
      <c r="AS30">
        <f t="shared" si="30"/>
        <v>0.75454183619473192</v>
      </c>
      <c r="AT30">
        <f t="shared" si="30"/>
        <v>0.19232023256597289</v>
      </c>
      <c r="AU30">
        <f t="shared" si="30"/>
        <v>0.21762652337015118</v>
      </c>
      <c r="AV30">
        <f t="shared" si="30"/>
        <v>0.18536826359461633</v>
      </c>
      <c r="AW30">
        <f t="shared" si="30"/>
        <v>0.20133750421045454</v>
      </c>
      <c r="AX30">
        <f t="shared" si="30"/>
        <v>0.10144561422600759</v>
      </c>
      <c r="AY30">
        <f t="shared" si="30"/>
        <v>0</v>
      </c>
      <c r="AZ30">
        <f t="shared" si="30"/>
        <v>0.25850947839642235</v>
      </c>
      <c r="BA30">
        <f t="shared" si="30"/>
        <v>7.9535522350944785E-2</v>
      </c>
      <c r="BB30">
        <f t="shared" si="30"/>
        <v>7.3242746619899851E-2</v>
      </c>
      <c r="BC30">
        <f t="shared" si="30"/>
        <v>0.63233939999065791</v>
      </c>
      <c r="BD30">
        <f t="shared" si="30"/>
        <v>2.8047469601242013E-2</v>
      </c>
      <c r="BE30">
        <f t="shared" si="30"/>
        <v>0</v>
      </c>
      <c r="BF30">
        <f t="shared" si="30"/>
        <v>0.36509671319987752</v>
      </c>
      <c r="BG30">
        <f t="shared" si="30"/>
        <v>4.8033409395654862E-2</v>
      </c>
      <c r="BH30">
        <f t="shared" si="30"/>
        <v>0.25777630209472557</v>
      </c>
      <c r="BI30">
        <f t="shared" si="30"/>
        <v>5.5456430804018991E-2</v>
      </c>
      <c r="BJ30">
        <f t="shared" si="30"/>
        <v>0.45806340611371382</v>
      </c>
      <c r="BK30">
        <f t="shared" si="30"/>
        <v>3.4178209372944801E-2</v>
      </c>
      <c r="BL30">
        <f t="shared" si="30"/>
        <v>0</v>
      </c>
      <c r="BM30">
        <f t="shared" si="30"/>
        <v>0.25982448921528023</v>
      </c>
      <c r="BN30">
        <f t="shared" si="30"/>
        <v>0.26692870999625118</v>
      </c>
      <c r="BO30">
        <f t="shared" si="30"/>
        <v>0.70699235042312281</v>
      </c>
      <c r="BP30">
        <f t="shared" si="30"/>
        <v>0.25989339563284997</v>
      </c>
      <c r="BQ30">
        <f t="shared" ref="BQ30:BZ30" si="31">BQ3/$C$3*100</f>
        <v>6.0565632740496401E-2</v>
      </c>
      <c r="BR30">
        <f t="shared" si="31"/>
        <v>7.2075847370750845E-2</v>
      </c>
      <c r="BS30">
        <f t="shared" si="31"/>
        <v>2.8535764257661158E-2</v>
      </c>
      <c r="BT30">
        <f t="shared" si="31"/>
        <v>1.2224060908952577E-2</v>
      </c>
      <c r="BU30">
        <f t="shared" si="31"/>
        <v>5.1271640685085766E-2</v>
      </c>
      <c r="BV30">
        <f t="shared" si="31"/>
        <v>6.8897780293898647E-2</v>
      </c>
      <c r="BW30">
        <f t="shared" si="31"/>
        <v>5.2560413567363851E-2</v>
      </c>
      <c r="BX30">
        <f t="shared" si="31"/>
        <v>0.15413438367064616</v>
      </c>
      <c r="BY30">
        <f t="shared" si="31"/>
        <v>9.9258721444386282E-3</v>
      </c>
      <c r="BZ30">
        <f t="shared" si="31"/>
        <v>1.4760060344713504E-2</v>
      </c>
      <c r="CA30" s="18">
        <f>SUM(AL30:BZ30)</f>
        <v>7.6233232055900979</v>
      </c>
      <c r="CB30">
        <f t="shared" ref="CB30:CC30" si="32">CB3/$C$3*100</f>
        <v>16.721714325664102</v>
      </c>
      <c r="CC30">
        <f t="shared" si="32"/>
        <v>0.87983255342851852</v>
      </c>
      <c r="CD30" s="17">
        <f>SUM(CB30:CC30)</f>
        <v>17.60154687909262</v>
      </c>
    </row>
    <row r="31" spans="1:82" x14ac:dyDescent="0.15">
      <c r="A31" s="35"/>
      <c r="B31">
        <v>1031</v>
      </c>
      <c r="D31">
        <f>D4/$C$4*100</f>
        <v>11.45425717627773</v>
      </c>
      <c r="E31">
        <f t="shared" ref="E31:R31" si="33">E4/$C$4*100</f>
        <v>0.64944495687706683</v>
      </c>
      <c r="F31">
        <f t="shared" si="33"/>
        <v>0.23850311860432269</v>
      </c>
      <c r="G31">
        <f t="shared" si="33"/>
        <v>17.361964707234272</v>
      </c>
      <c r="H31">
        <f t="shared" si="33"/>
        <v>0.2891573634854771</v>
      </c>
      <c r="I31">
        <f t="shared" si="33"/>
        <v>3.0508096492051484</v>
      </c>
      <c r="J31">
        <f t="shared" si="33"/>
        <v>5.3458113265687759</v>
      </c>
      <c r="K31">
        <f t="shared" si="33"/>
        <v>2.320042444774391</v>
      </c>
      <c r="L31">
        <f t="shared" si="33"/>
        <v>1.8572562540784314</v>
      </c>
      <c r="M31">
        <f t="shared" si="33"/>
        <v>0.16079929944350116</v>
      </c>
      <c r="N31">
        <f t="shared" si="33"/>
        <v>3.4559496059485642</v>
      </c>
      <c r="O31">
        <f t="shared" si="33"/>
        <v>0.31424583018850627</v>
      </c>
      <c r="P31">
        <f t="shared" si="33"/>
        <v>5.6771705619944148</v>
      </c>
      <c r="Q31">
        <f t="shared" si="33"/>
        <v>0.35285532577874751</v>
      </c>
      <c r="R31">
        <f t="shared" si="33"/>
        <v>11.024395922276547</v>
      </c>
      <c r="S31" s="5">
        <f t="shared" si="0"/>
        <v>63.552663542735893</v>
      </c>
      <c r="T31">
        <f t="shared" ref="T31:AJ31" si="34">T4/$C$4*100</f>
        <v>0.15640317712631668</v>
      </c>
      <c r="U31">
        <f t="shared" si="34"/>
        <v>0.20661607645630933</v>
      </c>
      <c r="V31">
        <f t="shared" si="34"/>
        <v>0.15337458490284905</v>
      </c>
      <c r="W31">
        <f t="shared" si="34"/>
        <v>0.87695951147101914</v>
      </c>
      <c r="X31">
        <f t="shared" si="34"/>
        <v>0.4631649500585297</v>
      </c>
      <c r="Y31">
        <f t="shared" si="34"/>
        <v>1.388293828500555</v>
      </c>
      <c r="Z31">
        <f t="shared" si="34"/>
        <v>1.107373859765695</v>
      </c>
      <c r="AA31">
        <f t="shared" si="34"/>
        <v>0.7650826780394766</v>
      </c>
      <c r="AB31">
        <f t="shared" si="34"/>
        <v>9.5821640956043376E-3</v>
      </c>
      <c r="AC31">
        <f t="shared" si="34"/>
        <v>0.54817500639926886</v>
      </c>
      <c r="AD31">
        <f t="shared" si="34"/>
        <v>0.32455438518961988</v>
      </c>
      <c r="AE31">
        <f t="shared" si="34"/>
        <v>0.42147321229627932</v>
      </c>
      <c r="AF31">
        <f t="shared" si="34"/>
        <v>1.1447254686832968</v>
      </c>
      <c r="AG31">
        <f t="shared" si="34"/>
        <v>1.4220160131416198E-2</v>
      </c>
      <c r="AH31">
        <f t="shared" si="34"/>
        <v>0.72361520680537028</v>
      </c>
      <c r="AI31">
        <f t="shared" si="34"/>
        <v>3.205178877765043</v>
      </c>
      <c r="AJ31">
        <f t="shared" si="34"/>
        <v>1.2712944420144601</v>
      </c>
      <c r="AK31" s="16">
        <f t="shared" si="1"/>
        <v>12.780087589701109</v>
      </c>
      <c r="AL31">
        <f t="shared" ref="AL31:BZ31" si="35">AL4/$C$4*100</f>
        <v>2.1143419562045709E-2</v>
      </c>
      <c r="AM31">
        <f t="shared" si="35"/>
        <v>0.17431438000469071</v>
      </c>
      <c r="AN31">
        <f t="shared" si="35"/>
        <v>0.20072688493604365</v>
      </c>
      <c r="AO31">
        <f t="shared" si="35"/>
        <v>0.19811188023692022</v>
      </c>
      <c r="AP31">
        <f t="shared" si="35"/>
        <v>5.5783089909099158E-2</v>
      </c>
      <c r="AQ31">
        <f t="shared" si="35"/>
        <v>0.62535403285004032</v>
      </c>
      <c r="AR31">
        <f t="shared" si="35"/>
        <v>0.13738608973449087</v>
      </c>
      <c r="AS31">
        <f t="shared" si="35"/>
        <v>0.75859278018423426</v>
      </c>
      <c r="AT31">
        <f t="shared" si="35"/>
        <v>0.2633060251861416</v>
      </c>
      <c r="AU31">
        <f t="shared" si="35"/>
        <v>0.12548936384735568</v>
      </c>
      <c r="AV31">
        <f t="shared" si="35"/>
        <v>0.18153172594203684</v>
      </c>
      <c r="AW31">
        <f t="shared" si="35"/>
        <v>0.13270116002048896</v>
      </c>
      <c r="AX31">
        <f t="shared" si="35"/>
        <v>2.616435263184555E-2</v>
      </c>
      <c r="AY31">
        <f t="shared" si="35"/>
        <v>0</v>
      </c>
      <c r="AZ31">
        <f t="shared" si="35"/>
        <v>0.12914070828093702</v>
      </c>
      <c r="BA31">
        <f t="shared" si="35"/>
        <v>6.0304998316192508E-2</v>
      </c>
      <c r="BB31">
        <f t="shared" si="35"/>
        <v>0.11125384541838859</v>
      </c>
      <c r="BC31">
        <f t="shared" si="35"/>
        <v>0.62612185446651414</v>
      </c>
      <c r="BD31">
        <f t="shared" si="35"/>
        <v>1.391575068299891E-2</v>
      </c>
      <c r="BE31">
        <f t="shared" si="35"/>
        <v>0</v>
      </c>
      <c r="BF31">
        <f t="shared" si="35"/>
        <v>0.18811835141625918</v>
      </c>
      <c r="BG31">
        <f t="shared" si="35"/>
        <v>2.8616044243883441E-2</v>
      </c>
      <c r="BH31">
        <f t="shared" si="35"/>
        <v>0.24830108391551606</v>
      </c>
      <c r="BI31">
        <f t="shared" si="35"/>
        <v>5.3880411540177572E-2</v>
      </c>
      <c r="BJ31">
        <f t="shared" si="35"/>
        <v>6.2923624423556729E-2</v>
      </c>
      <c r="BK31">
        <f t="shared" si="35"/>
        <v>5.8294555818953235E-3</v>
      </c>
      <c r="BL31">
        <f t="shared" si="35"/>
        <v>0</v>
      </c>
      <c r="BM31">
        <f t="shared" si="35"/>
        <v>0.19340626295114649</v>
      </c>
      <c r="BN31">
        <f t="shared" si="35"/>
        <v>6.1950167587237495E-2</v>
      </c>
      <c r="BO31">
        <f t="shared" si="35"/>
        <v>0.40918111969838</v>
      </c>
      <c r="BP31">
        <f t="shared" si="35"/>
        <v>0.1046406686522502</v>
      </c>
      <c r="BQ31">
        <f t="shared" si="35"/>
        <v>0.11784576751777055</v>
      </c>
      <c r="BR31">
        <f t="shared" si="35"/>
        <v>9.8689368106217021E-2</v>
      </c>
      <c r="BS31">
        <f t="shared" si="35"/>
        <v>2.5488892276968465E-2</v>
      </c>
      <c r="BT31">
        <f t="shared" si="35"/>
        <v>5.5177964286850178E-4</v>
      </c>
      <c r="BU31">
        <f t="shared" si="35"/>
        <v>5.351323734481201E-2</v>
      </c>
      <c r="BV31">
        <f t="shared" si="35"/>
        <v>0.18330609091485262</v>
      </c>
      <c r="BW31">
        <f t="shared" si="35"/>
        <v>5.913432175396019E-2</v>
      </c>
      <c r="BX31">
        <f t="shared" si="35"/>
        <v>0.13302449278784931</v>
      </c>
      <c r="BY31">
        <f t="shared" si="35"/>
        <v>2.2471243327360807E-2</v>
      </c>
      <c r="BZ31">
        <f t="shared" si="35"/>
        <v>0.1636862231148388</v>
      </c>
      <c r="CA31" s="18">
        <f t="shared" si="2"/>
        <v>6.0559009490082643</v>
      </c>
      <c r="CB31">
        <f t="shared" ref="CB31:CC31" si="36">CB4/$C$4*100</f>
        <v>17.062233726577595</v>
      </c>
      <c r="CC31">
        <f t="shared" si="36"/>
        <v>0.54911419639439407</v>
      </c>
      <c r="CD31" s="17">
        <f t="shared" si="3"/>
        <v>17.611347922971991</v>
      </c>
    </row>
    <row r="32" spans="1:82" x14ac:dyDescent="0.15">
      <c r="A32" s="35"/>
      <c r="B32">
        <v>1101</v>
      </c>
      <c r="D32">
        <f>D5/$C$5*100</f>
        <v>10.99070656576157</v>
      </c>
      <c r="E32">
        <f t="shared" ref="E32:R32" si="37">E5/$C$5*100</f>
        <v>0.63749381459276233</v>
      </c>
      <c r="F32">
        <f t="shared" si="37"/>
        <v>0.84253187959356202</v>
      </c>
      <c r="G32">
        <f t="shared" si="37"/>
        <v>15.16196484951349</v>
      </c>
      <c r="H32">
        <f t="shared" si="37"/>
        <v>0.24726400531124376</v>
      </c>
      <c r="I32">
        <f t="shared" si="37"/>
        <v>2.7811975478784912</v>
      </c>
      <c r="J32">
        <f t="shared" si="37"/>
        <v>5.0084606727713732</v>
      </c>
      <c r="K32">
        <f t="shared" si="37"/>
        <v>3.4050596234025474</v>
      </c>
      <c r="L32">
        <f t="shared" si="37"/>
        <v>1.1571397848808287</v>
      </c>
      <c r="M32">
        <f t="shared" si="37"/>
        <v>0.38231316978365709</v>
      </c>
      <c r="N32">
        <f t="shared" si="37"/>
        <v>5.8638261941169976</v>
      </c>
      <c r="O32">
        <f t="shared" si="37"/>
        <v>0.40176084168932252</v>
      </c>
      <c r="P32">
        <f t="shared" si="37"/>
        <v>7.6574113842357017</v>
      </c>
      <c r="Q32">
        <f t="shared" si="37"/>
        <v>0.63293306054790344</v>
      </c>
      <c r="R32">
        <f t="shared" si="37"/>
        <v>9.1200322186998051</v>
      </c>
      <c r="S32" s="5">
        <f t="shared" si="0"/>
        <v>64.290095612779254</v>
      </c>
      <c r="T32">
        <f t="shared" ref="T32:AJ32" si="38">T5/$C$5*100</f>
        <v>0.13284044457502595</v>
      </c>
      <c r="U32">
        <f t="shared" si="38"/>
        <v>0.11890010230005876</v>
      </c>
      <c r="V32">
        <f t="shared" si="38"/>
        <v>0.2415113389772201</v>
      </c>
      <c r="W32">
        <f t="shared" si="38"/>
        <v>0.57208944849715215</v>
      </c>
      <c r="X32">
        <f t="shared" si="38"/>
        <v>0.29052385652959056</v>
      </c>
      <c r="Y32">
        <f t="shared" si="38"/>
        <v>1.1636685726881297</v>
      </c>
      <c r="Z32">
        <f t="shared" si="38"/>
        <v>0.7079889208147907</v>
      </c>
      <c r="AA32">
        <f t="shared" si="38"/>
        <v>0.47829156945212992</v>
      </c>
      <c r="AB32">
        <f t="shared" si="38"/>
        <v>1.2321230973586443E-2</v>
      </c>
      <c r="AC32">
        <f t="shared" si="38"/>
        <v>0.47480617799674313</v>
      </c>
      <c r="AD32">
        <f t="shared" si="38"/>
        <v>0.24348500430497491</v>
      </c>
      <c r="AE32">
        <f t="shared" si="38"/>
        <v>0.16263740775111205</v>
      </c>
      <c r="AF32">
        <f t="shared" si="38"/>
        <v>2.1158764554819252</v>
      </c>
      <c r="AG32">
        <f t="shared" si="38"/>
        <v>2.836312084931351E-2</v>
      </c>
      <c r="AH32">
        <f t="shared" si="38"/>
        <v>1.0634109197682242</v>
      </c>
      <c r="AI32">
        <f t="shared" si="38"/>
        <v>2.5574923409694907</v>
      </c>
      <c r="AJ32">
        <f t="shared" si="38"/>
        <v>0.89582394051725345</v>
      </c>
      <c r="AK32" s="16">
        <f t="shared" si="1"/>
        <v>11.260030852446722</v>
      </c>
      <c r="AL32">
        <f t="shared" ref="AL32:BZ32" si="39">AL5/$C$5*100</f>
        <v>0.11451038907507155</v>
      </c>
      <c r="AM32">
        <f t="shared" si="39"/>
        <v>9.5388710532751914E-2</v>
      </c>
      <c r="AN32">
        <f t="shared" si="39"/>
        <v>0.20673651101264387</v>
      </c>
      <c r="AO32">
        <f t="shared" si="39"/>
        <v>0.11758795929810362</v>
      </c>
      <c r="AP32">
        <f t="shared" si="39"/>
        <v>2.8479649250956356E-2</v>
      </c>
      <c r="AQ32">
        <f t="shared" si="39"/>
        <v>0.43620588019446072</v>
      </c>
      <c r="AR32">
        <f t="shared" si="39"/>
        <v>0.20664444491563205</v>
      </c>
      <c r="AS32">
        <f t="shared" si="39"/>
        <v>0.70795709983834587</v>
      </c>
      <c r="AT32">
        <f t="shared" si="39"/>
        <v>0.14486618525578943</v>
      </c>
      <c r="AU32">
        <f t="shared" si="39"/>
        <v>2.0708404273626066E-2</v>
      </c>
      <c r="AV32">
        <f t="shared" si="39"/>
        <v>0.22281250651153595</v>
      </c>
      <c r="AW32">
        <f t="shared" si="39"/>
        <v>0.10250679866572454</v>
      </c>
      <c r="AX32">
        <f t="shared" si="39"/>
        <v>1.2585546124062985E-2</v>
      </c>
      <c r="AY32">
        <f t="shared" si="39"/>
        <v>0</v>
      </c>
      <c r="AZ32">
        <f t="shared" si="39"/>
        <v>0.10286266197081144</v>
      </c>
      <c r="BA32">
        <f t="shared" si="39"/>
        <v>0.16054612035417401</v>
      </c>
      <c r="BB32">
        <f t="shared" si="39"/>
        <v>2.5063124778321622E-2</v>
      </c>
      <c r="BC32">
        <f t="shared" si="39"/>
        <v>0.10139195114445577</v>
      </c>
      <c r="BD32">
        <f t="shared" si="39"/>
        <v>6.0259673584008633E-2</v>
      </c>
      <c r="BE32">
        <f t="shared" si="39"/>
        <v>0</v>
      </c>
      <c r="BF32">
        <f t="shared" si="39"/>
        <v>7.8089769198774778E-2</v>
      </c>
      <c r="BG32">
        <f t="shared" si="39"/>
        <v>3.6524698108371688E-2</v>
      </c>
      <c r="BH32">
        <f t="shared" si="39"/>
        <v>0.11589273027985186</v>
      </c>
      <c r="BI32">
        <f t="shared" si="39"/>
        <v>6.087553356685628E-2</v>
      </c>
      <c r="BJ32">
        <f t="shared" si="39"/>
        <v>4.7094674691230055E-2</v>
      </c>
      <c r="BK32">
        <f t="shared" si="39"/>
        <v>4.0799876321278754E-3</v>
      </c>
      <c r="BL32">
        <f t="shared" si="39"/>
        <v>0</v>
      </c>
      <c r="BM32">
        <f t="shared" si="39"/>
        <v>0.25761076361850704</v>
      </c>
      <c r="BN32">
        <f t="shared" si="39"/>
        <v>5.0320924572958663E-2</v>
      </c>
      <c r="BO32">
        <f t="shared" si="39"/>
        <v>0.70308959768879786</v>
      </c>
      <c r="BP32">
        <f t="shared" si="39"/>
        <v>0.1873070029898474</v>
      </c>
      <c r="BQ32">
        <f t="shared" si="39"/>
        <v>0.11383692170191925</v>
      </c>
      <c r="BR32">
        <f t="shared" si="39"/>
        <v>0.17662132617097237</v>
      </c>
      <c r="BS32">
        <f t="shared" si="39"/>
        <v>0.21947184934859401</v>
      </c>
      <c r="BT32">
        <f t="shared" si="39"/>
        <v>1.8032939651216624E-2</v>
      </c>
      <c r="BU32">
        <f t="shared" si="39"/>
        <v>2.4299078679470485E-2</v>
      </c>
      <c r="BV32">
        <f t="shared" si="39"/>
        <v>3.6563025340626311E-2</v>
      </c>
      <c r="BW32">
        <f t="shared" si="39"/>
        <v>0.16042011089665392</v>
      </c>
      <c r="BX32">
        <f t="shared" si="39"/>
        <v>8.4128400887029275E-2</v>
      </c>
      <c r="BY32">
        <f t="shared" si="39"/>
        <v>1.8169855583182432E-2</v>
      </c>
      <c r="BZ32">
        <f t="shared" si="39"/>
        <v>0.1493860800357365</v>
      </c>
      <c r="CA32" s="18">
        <f t="shared" si="2"/>
        <v>5.4089288874231993</v>
      </c>
      <c r="CB32">
        <f t="shared" ref="CB32:CC32" si="40">CB5/$C$5*100</f>
        <v>17.889320638638775</v>
      </c>
      <c r="CC32">
        <f t="shared" si="40"/>
        <v>1.1516240140767473</v>
      </c>
      <c r="CD32" s="17">
        <f t="shared" si="3"/>
        <v>19.040944652715524</v>
      </c>
    </row>
    <row r="33" spans="1:82" x14ac:dyDescent="0.15">
      <c r="A33" s="35"/>
      <c r="B33">
        <v>1102</v>
      </c>
      <c r="D33">
        <f>D6/$C$6*100</f>
        <v>11.471686154845576</v>
      </c>
      <c r="E33">
        <f t="shared" ref="E33:R33" si="41">E6/$C$6*100</f>
        <v>0.63322824041748982</v>
      </c>
      <c r="F33">
        <f t="shared" si="41"/>
        <v>0.36362719184849046</v>
      </c>
      <c r="G33">
        <f t="shared" si="41"/>
        <v>16.384532353490577</v>
      </c>
      <c r="H33">
        <f t="shared" si="41"/>
        <v>0.64140425761370246</v>
      </c>
      <c r="I33">
        <f t="shared" si="41"/>
        <v>2.5128505585378456</v>
      </c>
      <c r="J33">
        <f t="shared" si="41"/>
        <v>7.3176565793554582</v>
      </c>
      <c r="K33">
        <f t="shared" si="41"/>
        <v>4.3404057857632967</v>
      </c>
      <c r="L33">
        <f t="shared" si="41"/>
        <v>1.3087944465815287</v>
      </c>
      <c r="M33">
        <f t="shared" si="41"/>
        <v>0.1866179674358095</v>
      </c>
      <c r="N33">
        <f t="shared" si="41"/>
        <v>3.6430285158888456</v>
      </c>
      <c r="O33">
        <f t="shared" si="41"/>
        <v>0.96228678879241458</v>
      </c>
      <c r="P33">
        <f t="shared" si="41"/>
        <v>5.5895521980973619</v>
      </c>
      <c r="Q33">
        <f t="shared" si="41"/>
        <v>0.35761398000580169</v>
      </c>
      <c r="R33">
        <f t="shared" si="41"/>
        <v>9.8416904210718119</v>
      </c>
      <c r="S33" s="5">
        <f t="shared" si="0"/>
        <v>65.554975439746002</v>
      </c>
      <c r="T33">
        <f t="shared" ref="T33:AJ33" si="42">T6/$C$6*100</f>
        <v>0.11060669797803757</v>
      </c>
      <c r="U33">
        <f t="shared" si="42"/>
        <v>0.23593965180174248</v>
      </c>
      <c r="V33">
        <f t="shared" si="42"/>
        <v>5.709086145111273E-2</v>
      </c>
      <c r="W33">
        <f t="shared" si="42"/>
        <v>0.86034856482406397</v>
      </c>
      <c r="X33">
        <f t="shared" si="42"/>
        <v>0.11909409793732494</v>
      </c>
      <c r="Y33">
        <f t="shared" si="42"/>
        <v>0.82833066814869549</v>
      </c>
      <c r="Z33">
        <f t="shared" si="42"/>
        <v>0.57569723012232998</v>
      </c>
      <c r="AA33">
        <f t="shared" si="42"/>
        <v>0.40602620274406764</v>
      </c>
      <c r="AB33">
        <f t="shared" si="42"/>
        <v>1.1917489461045622E-2</v>
      </c>
      <c r="AC33">
        <f t="shared" si="42"/>
        <v>0.32383304172304672</v>
      </c>
      <c r="AD33">
        <f t="shared" si="42"/>
        <v>0.41695669071703817</v>
      </c>
      <c r="AE33">
        <f t="shared" si="42"/>
        <v>0.29387286052096923</v>
      </c>
      <c r="AF33">
        <f t="shared" si="42"/>
        <v>0.95704348687576968</v>
      </c>
      <c r="AG33">
        <f t="shared" si="42"/>
        <v>3.1245272670102832E-2</v>
      </c>
      <c r="AH33">
        <f t="shared" si="42"/>
        <v>0.77518219318061266</v>
      </c>
      <c r="AI33">
        <f t="shared" si="42"/>
        <v>2.3598294226396637</v>
      </c>
      <c r="AJ33">
        <f t="shared" si="42"/>
        <v>1.3558229609804267</v>
      </c>
      <c r="AK33" s="16">
        <f t="shared" si="1"/>
        <v>9.7188373937760488</v>
      </c>
      <c r="AL33">
        <f t="shared" ref="AL33:BZ33" si="43">AL6/$C$6*100</f>
        <v>5.6275255756981016E-3</v>
      </c>
      <c r="AM33">
        <f t="shared" si="43"/>
        <v>0.10764722303551119</v>
      </c>
      <c r="AN33">
        <f t="shared" si="43"/>
        <v>0.40451545070011075</v>
      </c>
      <c r="AO33">
        <f t="shared" si="43"/>
        <v>8.1752564970226982E-2</v>
      </c>
      <c r="AP33">
        <f t="shared" si="43"/>
        <v>0.110197045958091</v>
      </c>
      <c r="AQ33">
        <f t="shared" si="43"/>
        <v>0.56958838430045422</v>
      </c>
      <c r="AR33">
        <f t="shared" si="43"/>
        <v>0.11538242896590074</v>
      </c>
      <c r="AS33">
        <f t="shared" si="43"/>
        <v>0.61308526386825357</v>
      </c>
      <c r="AT33">
        <f t="shared" si="43"/>
        <v>0.35175806036082691</v>
      </c>
      <c r="AU33">
        <f t="shared" si="43"/>
        <v>3.6141969596427716E-2</v>
      </c>
      <c r="AV33">
        <f t="shared" si="43"/>
        <v>6.5151134207869651E-2</v>
      </c>
      <c r="AW33">
        <f t="shared" si="43"/>
        <v>6.7539409469778391E-2</v>
      </c>
      <c r="AX33">
        <f t="shared" si="43"/>
        <v>9.0658491751913622E-2</v>
      </c>
      <c r="AY33">
        <f t="shared" si="43"/>
        <v>0</v>
      </c>
      <c r="AZ33">
        <f t="shared" si="43"/>
        <v>0.20714339748503499</v>
      </c>
      <c r="BA33">
        <f t="shared" si="43"/>
        <v>0.15190520493657145</v>
      </c>
      <c r="BB33">
        <f t="shared" si="43"/>
        <v>2.7901447136939716E-3</v>
      </c>
      <c r="BC33">
        <f t="shared" si="43"/>
        <v>0.18444439527107998</v>
      </c>
      <c r="BD33">
        <f t="shared" si="43"/>
        <v>2.3219645879444858E-3</v>
      </c>
      <c r="BE33">
        <f t="shared" si="43"/>
        <v>0</v>
      </c>
      <c r="BF33">
        <f t="shared" si="43"/>
        <v>0.14798974632078607</v>
      </c>
      <c r="BG33">
        <f t="shared" si="43"/>
        <v>2.1695320827677746E-2</v>
      </c>
      <c r="BH33">
        <f t="shared" si="43"/>
        <v>0.31351629478301823</v>
      </c>
      <c r="BI33">
        <f t="shared" si="43"/>
        <v>6.1830240718787927E-2</v>
      </c>
      <c r="BJ33">
        <f t="shared" si="43"/>
        <v>0.16465289435457467</v>
      </c>
      <c r="BK33">
        <f t="shared" si="43"/>
        <v>8.2065168764679248E-3</v>
      </c>
      <c r="BL33">
        <f t="shared" si="43"/>
        <v>0</v>
      </c>
      <c r="BM33">
        <f t="shared" si="43"/>
        <v>7.3263070356806417E-2</v>
      </c>
      <c r="BN33">
        <f t="shared" si="43"/>
        <v>3.515460838739199E-2</v>
      </c>
      <c r="BO33">
        <f t="shared" si="43"/>
        <v>0.70894454506765958</v>
      </c>
      <c r="BP33">
        <f t="shared" si="43"/>
        <v>9.1117115020593345E-2</v>
      </c>
      <c r="BQ33">
        <f t="shared" si="43"/>
        <v>0.13245065810609508</v>
      </c>
      <c r="BR33">
        <f t="shared" si="43"/>
        <v>9.0832898780836405E-2</v>
      </c>
      <c r="BS33">
        <f t="shared" si="43"/>
        <v>0.26969121907379157</v>
      </c>
      <c r="BT33">
        <f t="shared" si="43"/>
        <v>1.3296255676973276E-2</v>
      </c>
      <c r="BU33">
        <f t="shared" si="43"/>
        <v>4.5369986063226536E-2</v>
      </c>
      <c r="BV33">
        <f t="shared" si="43"/>
        <v>8.6244421183069991E-2</v>
      </c>
      <c r="BW33">
        <f t="shared" si="43"/>
        <v>9.921480542176668E-3</v>
      </c>
      <c r="BX33">
        <f t="shared" si="43"/>
        <v>7.0893462206971486E-2</v>
      </c>
      <c r="BY33">
        <f t="shared" si="43"/>
        <v>2.3954817168787505E-2</v>
      </c>
      <c r="BZ33">
        <f t="shared" si="43"/>
        <v>4.021791042468132E-2</v>
      </c>
      <c r="CA33" s="18">
        <f t="shared" si="2"/>
        <v>5.5768935216957631</v>
      </c>
      <c r="CB33">
        <f t="shared" ref="CB33:CC33" si="44">CB6/$C$6*100</f>
        <v>18.467963376435446</v>
      </c>
      <c r="CC33">
        <f t="shared" si="44"/>
        <v>0.68133026538763652</v>
      </c>
      <c r="CD33" s="17">
        <f t="shared" si="3"/>
        <v>19.149293641823082</v>
      </c>
    </row>
    <row r="34" spans="1:82" x14ac:dyDescent="0.15">
      <c r="A34" s="35"/>
      <c r="B34">
        <v>1104</v>
      </c>
      <c r="D34">
        <f>D7/$C$7*100</f>
        <v>11.561792973665977</v>
      </c>
      <c r="E34">
        <f t="shared" ref="E34:R34" si="45">E7/$C$7*100</f>
        <v>0.3752047776317739</v>
      </c>
      <c r="F34">
        <f t="shared" si="45"/>
        <v>0.34136222234616337</v>
      </c>
      <c r="G34">
        <f t="shared" si="45"/>
        <v>15.056965674026445</v>
      </c>
      <c r="H34">
        <f t="shared" si="45"/>
        <v>0.24241082087248741</v>
      </c>
      <c r="I34">
        <f t="shared" si="45"/>
        <v>2.6717068534830348</v>
      </c>
      <c r="J34">
        <f t="shared" si="45"/>
        <v>6.0732984736334821</v>
      </c>
      <c r="K34">
        <f t="shared" si="45"/>
        <v>3.6658516090541027</v>
      </c>
      <c r="L34">
        <f t="shared" si="45"/>
        <v>1.4743418302248703</v>
      </c>
      <c r="M34">
        <f t="shared" si="45"/>
        <v>0.11079575828513569</v>
      </c>
      <c r="N34">
        <f t="shared" si="45"/>
        <v>3.7580565194358408</v>
      </c>
      <c r="O34">
        <f t="shared" si="45"/>
        <v>0.61055090310717097</v>
      </c>
      <c r="P34">
        <f t="shared" si="45"/>
        <v>6.4365391984958613</v>
      </c>
      <c r="Q34">
        <f t="shared" si="45"/>
        <v>0.8681252164297989</v>
      </c>
      <c r="R34">
        <f t="shared" si="45"/>
        <v>9.8693752817219575</v>
      </c>
      <c r="S34" s="5">
        <f t="shared" si="0"/>
        <v>63.11637811241409</v>
      </c>
      <c r="T34">
        <f t="shared" ref="T34:AJ34" si="46">T7/$C$7*100</f>
        <v>0.25172455111519182</v>
      </c>
      <c r="U34">
        <f t="shared" si="46"/>
        <v>0.11996862453263996</v>
      </c>
      <c r="V34">
        <f t="shared" si="46"/>
        <v>0.23244263790398617</v>
      </c>
      <c r="W34">
        <f t="shared" si="46"/>
        <v>0.64788848066250504</v>
      </c>
      <c r="X34">
        <f t="shared" si="46"/>
        <v>0.45499328196932659</v>
      </c>
      <c r="Y34">
        <f t="shared" si="46"/>
        <v>1.1272968858952004</v>
      </c>
      <c r="Z34">
        <f t="shared" si="46"/>
        <v>0.69136775516219284</v>
      </c>
      <c r="AA34">
        <f t="shared" si="46"/>
        <v>0.33212891756662744</v>
      </c>
      <c r="AB34">
        <f t="shared" si="46"/>
        <v>3.4737253510039076E-2</v>
      </c>
      <c r="AC34">
        <f t="shared" si="46"/>
        <v>0.3561233174831141</v>
      </c>
      <c r="AD34">
        <f t="shared" si="46"/>
        <v>0.45985819233549019</v>
      </c>
      <c r="AE34">
        <f t="shared" si="46"/>
        <v>0.36565056695436449</v>
      </c>
      <c r="AF34">
        <f t="shared" si="46"/>
        <v>0.78143728131388057</v>
      </c>
      <c r="AG34">
        <f t="shared" si="46"/>
        <v>2.0416913389301749E-2</v>
      </c>
      <c r="AH34">
        <f t="shared" si="46"/>
        <v>1.1375062155392173</v>
      </c>
      <c r="AI34">
        <f t="shared" si="46"/>
        <v>3.4361005989625002</v>
      </c>
      <c r="AJ34">
        <f t="shared" si="46"/>
        <v>1.2095980428850595</v>
      </c>
      <c r="AK34" s="16">
        <f t="shared" si="1"/>
        <v>11.659239517180637</v>
      </c>
      <c r="AL34">
        <f t="shared" ref="AL34:BZ34" si="47">AL7/$C$7*100</f>
        <v>3.9928386135047199E-2</v>
      </c>
      <c r="AM34">
        <f t="shared" si="47"/>
        <v>0.18890869872556568</v>
      </c>
      <c r="AN34">
        <f t="shared" si="47"/>
        <v>0.15250425184833136</v>
      </c>
      <c r="AO34">
        <f t="shared" si="47"/>
        <v>0.36311467872023395</v>
      </c>
      <c r="AP34">
        <f t="shared" si="47"/>
        <v>7.2596719208872187E-2</v>
      </c>
      <c r="AQ34">
        <f t="shared" si="47"/>
        <v>0.70500742972442798</v>
      </c>
      <c r="AR34">
        <f t="shared" si="47"/>
        <v>0.139753577874072</v>
      </c>
      <c r="AS34">
        <f t="shared" si="47"/>
        <v>0.75454183619473192</v>
      </c>
      <c r="AT34">
        <f t="shared" si="47"/>
        <v>0.19232023256597289</v>
      </c>
      <c r="AU34">
        <f t="shared" si="47"/>
        <v>0.21762652337015118</v>
      </c>
      <c r="AV34">
        <f t="shared" si="47"/>
        <v>0.18536826359461633</v>
      </c>
      <c r="AW34">
        <f t="shared" si="47"/>
        <v>0.20133750421045454</v>
      </c>
      <c r="AX34">
        <f t="shared" si="47"/>
        <v>0.10144561422600759</v>
      </c>
      <c r="AY34">
        <f t="shared" si="47"/>
        <v>0</v>
      </c>
      <c r="AZ34">
        <f t="shared" si="47"/>
        <v>0.25850947839642235</v>
      </c>
      <c r="BA34">
        <f t="shared" si="47"/>
        <v>7.9535522350944785E-2</v>
      </c>
      <c r="BB34">
        <f t="shared" si="47"/>
        <v>7.3242746619899851E-2</v>
      </c>
      <c r="BC34">
        <f t="shared" si="47"/>
        <v>0.63233939999065791</v>
      </c>
      <c r="BD34">
        <f t="shared" si="47"/>
        <v>2.8047469601242013E-2</v>
      </c>
      <c r="BE34">
        <f t="shared" si="47"/>
        <v>0</v>
      </c>
      <c r="BF34">
        <f t="shared" si="47"/>
        <v>0.36509671319987752</v>
      </c>
      <c r="BG34">
        <f t="shared" si="47"/>
        <v>4.8033409395654862E-2</v>
      </c>
      <c r="BH34">
        <f t="shared" si="47"/>
        <v>0.25777630209472557</v>
      </c>
      <c r="BI34">
        <f t="shared" si="47"/>
        <v>5.5456430804018991E-2</v>
      </c>
      <c r="BJ34">
        <f t="shared" si="47"/>
        <v>0.45806340611371382</v>
      </c>
      <c r="BK34">
        <f t="shared" si="47"/>
        <v>3.4178209372944801E-2</v>
      </c>
      <c r="BL34">
        <f t="shared" si="47"/>
        <v>0</v>
      </c>
      <c r="BM34">
        <f t="shared" si="47"/>
        <v>0.25982448921528023</v>
      </c>
      <c r="BN34">
        <f t="shared" si="47"/>
        <v>0.26692870999625118</v>
      </c>
      <c r="BO34">
        <f t="shared" si="47"/>
        <v>0.70699235042312281</v>
      </c>
      <c r="BP34">
        <f t="shared" si="47"/>
        <v>0.25989339563284997</v>
      </c>
      <c r="BQ34">
        <f t="shared" si="47"/>
        <v>6.0565632740496401E-2</v>
      </c>
      <c r="BR34">
        <f t="shared" si="47"/>
        <v>7.2075847370750845E-2</v>
      </c>
      <c r="BS34">
        <f t="shared" si="47"/>
        <v>2.8535764257661158E-2</v>
      </c>
      <c r="BT34">
        <f t="shared" si="47"/>
        <v>1.2224060908952577E-2</v>
      </c>
      <c r="BU34">
        <f t="shared" si="47"/>
        <v>5.1271640685085766E-2</v>
      </c>
      <c r="BV34">
        <f t="shared" si="47"/>
        <v>6.8897780293898647E-2</v>
      </c>
      <c r="BW34">
        <f t="shared" si="47"/>
        <v>5.2560413567363851E-2</v>
      </c>
      <c r="BX34">
        <f t="shared" si="47"/>
        <v>0.15413438367064616</v>
      </c>
      <c r="BY34">
        <f t="shared" si="47"/>
        <v>9.9258721444386282E-3</v>
      </c>
      <c r="BZ34">
        <f t="shared" si="47"/>
        <v>1.4760060344713504E-2</v>
      </c>
      <c r="CA34" s="18">
        <f t="shared" si="2"/>
        <v>7.6233232055900979</v>
      </c>
      <c r="CB34">
        <f t="shared" ref="CB34:CC34" si="48">CB7/$C$7*100</f>
        <v>16.721714325664102</v>
      </c>
      <c r="CC34">
        <f t="shared" si="48"/>
        <v>0.87983255342851852</v>
      </c>
      <c r="CD34" s="17">
        <f t="shared" si="3"/>
        <v>17.60154687909262</v>
      </c>
    </row>
    <row r="35" spans="1:82" x14ac:dyDescent="0.15">
      <c r="A35" s="35"/>
      <c r="B35">
        <v>1105</v>
      </c>
      <c r="D35">
        <f>D8/$C$8*100</f>
        <v>11.45425717627773</v>
      </c>
      <c r="E35">
        <f t="shared" ref="E35:R35" si="49">E8/$C$8*100</f>
        <v>0.64944495687706683</v>
      </c>
      <c r="F35">
        <f t="shared" si="49"/>
        <v>0.23850311860432269</v>
      </c>
      <c r="G35">
        <f t="shared" si="49"/>
        <v>17.361964707234272</v>
      </c>
      <c r="H35">
        <f t="shared" si="49"/>
        <v>0.2891573634854771</v>
      </c>
      <c r="I35">
        <f t="shared" si="49"/>
        <v>3.0508096492051484</v>
      </c>
      <c r="J35">
        <f t="shared" si="49"/>
        <v>5.3458113265687759</v>
      </c>
      <c r="K35">
        <f t="shared" si="49"/>
        <v>2.320042444774391</v>
      </c>
      <c r="L35">
        <f t="shared" si="49"/>
        <v>1.8572562540784314</v>
      </c>
      <c r="M35">
        <f t="shared" si="49"/>
        <v>0.16079929944350116</v>
      </c>
      <c r="N35">
        <f t="shared" si="49"/>
        <v>3.4559496059485642</v>
      </c>
      <c r="O35">
        <f t="shared" si="49"/>
        <v>0.31424583018850627</v>
      </c>
      <c r="P35">
        <f t="shared" si="49"/>
        <v>5.6771705619944148</v>
      </c>
      <c r="Q35">
        <f t="shared" si="49"/>
        <v>0.35285532577874751</v>
      </c>
      <c r="R35">
        <f t="shared" si="49"/>
        <v>11.024395922276547</v>
      </c>
      <c r="S35" s="5">
        <f t="shared" si="0"/>
        <v>63.552663542735893</v>
      </c>
      <c r="T35">
        <f t="shared" ref="T35:AJ35" si="50">T8/$C$8*100</f>
        <v>0.15640317712631668</v>
      </c>
      <c r="U35">
        <f t="shared" si="50"/>
        <v>0.20661607645630933</v>
      </c>
      <c r="V35">
        <f t="shared" si="50"/>
        <v>0.15337458490284905</v>
      </c>
      <c r="W35">
        <f t="shared" si="50"/>
        <v>0.87695951147101914</v>
      </c>
      <c r="X35">
        <f t="shared" si="50"/>
        <v>0.4631649500585297</v>
      </c>
      <c r="Y35">
        <f t="shared" si="50"/>
        <v>1.388293828500555</v>
      </c>
      <c r="Z35">
        <f t="shared" si="50"/>
        <v>1.107373859765695</v>
      </c>
      <c r="AA35">
        <f t="shared" si="50"/>
        <v>0.7650826780394766</v>
      </c>
      <c r="AB35">
        <f t="shared" si="50"/>
        <v>9.5821640956043376E-3</v>
      </c>
      <c r="AC35">
        <f t="shared" si="50"/>
        <v>0.54817500639926886</v>
      </c>
      <c r="AD35">
        <f t="shared" si="50"/>
        <v>0.32455438518961988</v>
      </c>
      <c r="AE35">
        <f t="shared" si="50"/>
        <v>0.42147321229627932</v>
      </c>
      <c r="AF35">
        <f t="shared" si="50"/>
        <v>1.1447254686832968</v>
      </c>
      <c r="AG35">
        <f t="shared" si="50"/>
        <v>1.4220160131416198E-2</v>
      </c>
      <c r="AH35">
        <f t="shared" si="50"/>
        <v>0.72361520680537028</v>
      </c>
      <c r="AI35">
        <f t="shared" si="50"/>
        <v>3.205178877765043</v>
      </c>
      <c r="AJ35">
        <f t="shared" si="50"/>
        <v>1.2712944420144601</v>
      </c>
      <c r="AK35" s="16">
        <f t="shared" si="1"/>
        <v>12.780087589701109</v>
      </c>
      <c r="AL35">
        <f t="shared" ref="AL35:BZ35" si="51">AL8/$C$8*100</f>
        <v>2.1143419562045709E-2</v>
      </c>
      <c r="AM35">
        <f t="shared" si="51"/>
        <v>0.17431438000469071</v>
      </c>
      <c r="AN35">
        <f t="shared" si="51"/>
        <v>0.20072688493604365</v>
      </c>
      <c r="AO35">
        <f t="shared" si="51"/>
        <v>0.19811188023692022</v>
      </c>
      <c r="AP35">
        <f t="shared" si="51"/>
        <v>5.5783089909099158E-2</v>
      </c>
      <c r="AQ35">
        <f t="shared" si="51"/>
        <v>0.62535403285004032</v>
      </c>
      <c r="AR35">
        <f t="shared" si="51"/>
        <v>0.13738608973449087</v>
      </c>
      <c r="AS35">
        <f t="shared" si="51"/>
        <v>0.75859278018423426</v>
      </c>
      <c r="AT35">
        <f t="shared" si="51"/>
        <v>0.2633060251861416</v>
      </c>
      <c r="AU35">
        <f t="shared" si="51"/>
        <v>0.12548936384735568</v>
      </c>
      <c r="AV35">
        <f t="shared" si="51"/>
        <v>0.18153172594203684</v>
      </c>
      <c r="AW35">
        <f t="shared" si="51"/>
        <v>0.13270116002048896</v>
      </c>
      <c r="AX35">
        <f t="shared" si="51"/>
        <v>2.616435263184555E-2</v>
      </c>
      <c r="AY35">
        <f t="shared" si="51"/>
        <v>0</v>
      </c>
      <c r="AZ35">
        <f t="shared" si="51"/>
        <v>0.12914070828093702</v>
      </c>
      <c r="BA35">
        <f t="shared" si="51"/>
        <v>6.0304998316192508E-2</v>
      </c>
      <c r="BB35">
        <f t="shared" si="51"/>
        <v>0.11125384541838859</v>
      </c>
      <c r="BC35">
        <f t="shared" si="51"/>
        <v>0.62612185446651414</v>
      </c>
      <c r="BD35">
        <f t="shared" si="51"/>
        <v>1.391575068299891E-2</v>
      </c>
      <c r="BE35">
        <f t="shared" si="51"/>
        <v>0</v>
      </c>
      <c r="BF35">
        <f t="shared" si="51"/>
        <v>0.18811835141625918</v>
      </c>
      <c r="BG35">
        <f t="shared" si="51"/>
        <v>2.8616044243883441E-2</v>
      </c>
      <c r="BH35">
        <f t="shared" si="51"/>
        <v>0.24830108391551606</v>
      </c>
      <c r="BI35">
        <f t="shared" si="51"/>
        <v>5.3880411540177572E-2</v>
      </c>
      <c r="BJ35">
        <f t="shared" si="51"/>
        <v>6.2923624423556729E-2</v>
      </c>
      <c r="BK35">
        <f t="shared" si="51"/>
        <v>5.8294555818953235E-3</v>
      </c>
      <c r="BL35">
        <f t="shared" si="51"/>
        <v>0</v>
      </c>
      <c r="BM35">
        <f t="shared" si="51"/>
        <v>0.19340626295114649</v>
      </c>
      <c r="BN35">
        <f t="shared" si="51"/>
        <v>6.1950167587237495E-2</v>
      </c>
      <c r="BO35">
        <f t="shared" si="51"/>
        <v>0.40918111969838</v>
      </c>
      <c r="BP35">
        <f t="shared" si="51"/>
        <v>0.1046406686522502</v>
      </c>
      <c r="BQ35">
        <f t="shared" si="51"/>
        <v>0.11784576751777055</v>
      </c>
      <c r="BR35">
        <f t="shared" si="51"/>
        <v>9.8689368106217021E-2</v>
      </c>
      <c r="BS35">
        <f t="shared" si="51"/>
        <v>2.5488892276968465E-2</v>
      </c>
      <c r="BT35">
        <f t="shared" si="51"/>
        <v>5.5177964286850178E-4</v>
      </c>
      <c r="BU35">
        <f t="shared" si="51"/>
        <v>5.351323734481201E-2</v>
      </c>
      <c r="BV35">
        <f t="shared" si="51"/>
        <v>0.18330609091485262</v>
      </c>
      <c r="BW35">
        <f t="shared" si="51"/>
        <v>5.913432175396019E-2</v>
      </c>
      <c r="BX35">
        <f t="shared" si="51"/>
        <v>0.13302449278784931</v>
      </c>
      <c r="BY35">
        <f t="shared" si="51"/>
        <v>2.2471243327360807E-2</v>
      </c>
      <c r="BZ35">
        <f t="shared" si="51"/>
        <v>0.1636862231148388</v>
      </c>
      <c r="CA35" s="18">
        <f t="shared" si="2"/>
        <v>6.0559009490082643</v>
      </c>
      <c r="CB35">
        <f t="shared" ref="CB35:CC35" si="52">CB8/$C$8*100</f>
        <v>17.062233726577595</v>
      </c>
      <c r="CC35">
        <f t="shared" si="52"/>
        <v>0.54911419639439407</v>
      </c>
      <c r="CD35" s="17">
        <f t="shared" si="3"/>
        <v>17.611347922971991</v>
      </c>
    </row>
    <row r="36" spans="1:82" x14ac:dyDescent="0.15">
      <c r="A36" s="35"/>
      <c r="B36">
        <v>1106</v>
      </c>
      <c r="D36">
        <f>D9/$C$9*100</f>
        <v>10.99070656576157</v>
      </c>
      <c r="E36">
        <f t="shared" ref="E36:R36" si="53">E9/$C$9*100</f>
        <v>0.63749381459276233</v>
      </c>
      <c r="F36">
        <f t="shared" si="53"/>
        <v>0.84253187959356202</v>
      </c>
      <c r="G36">
        <f t="shared" si="53"/>
        <v>15.16196484951349</v>
      </c>
      <c r="H36">
        <f t="shared" si="53"/>
        <v>0.24726400531124376</v>
      </c>
      <c r="I36">
        <f t="shared" si="53"/>
        <v>2.7811975478784912</v>
      </c>
      <c r="J36">
        <f t="shared" si="53"/>
        <v>5.0084606727713732</v>
      </c>
      <c r="K36">
        <f t="shared" si="53"/>
        <v>3.4050596234025474</v>
      </c>
      <c r="L36">
        <f t="shared" si="53"/>
        <v>1.1571397848808287</v>
      </c>
      <c r="M36">
        <f t="shared" si="53"/>
        <v>0.38231316978365709</v>
      </c>
      <c r="N36">
        <f t="shared" si="53"/>
        <v>5.8638261941169976</v>
      </c>
      <c r="O36">
        <f t="shared" si="53"/>
        <v>0.40176084168932252</v>
      </c>
      <c r="P36">
        <f t="shared" si="53"/>
        <v>7.6574113842357017</v>
      </c>
      <c r="Q36">
        <f t="shared" si="53"/>
        <v>0.63293306054790344</v>
      </c>
      <c r="R36">
        <f t="shared" si="53"/>
        <v>9.1200322186998051</v>
      </c>
      <c r="S36" s="5">
        <f t="shared" si="0"/>
        <v>64.290095612779254</v>
      </c>
      <c r="T36">
        <f t="shared" ref="T36:AJ36" si="54">T9/$C$9*100</f>
        <v>0.13284044457502595</v>
      </c>
      <c r="U36">
        <f t="shared" si="54"/>
        <v>0.11890010230005876</v>
      </c>
      <c r="V36">
        <f t="shared" si="54"/>
        <v>0.2415113389772201</v>
      </c>
      <c r="W36">
        <f t="shared" si="54"/>
        <v>0.57208944849715215</v>
      </c>
      <c r="X36">
        <f t="shared" si="54"/>
        <v>0.29052385652959056</v>
      </c>
      <c r="Y36">
        <f t="shared" si="54"/>
        <v>1.1636685726881297</v>
      </c>
      <c r="Z36">
        <f t="shared" si="54"/>
        <v>0.7079889208147907</v>
      </c>
      <c r="AA36">
        <f t="shared" si="54"/>
        <v>0.47829156945212992</v>
      </c>
      <c r="AB36">
        <f t="shared" si="54"/>
        <v>1.2321230973586443E-2</v>
      </c>
      <c r="AC36">
        <f t="shared" si="54"/>
        <v>0.47480617799674313</v>
      </c>
      <c r="AD36">
        <f t="shared" si="54"/>
        <v>0.24348500430497491</v>
      </c>
      <c r="AE36">
        <f t="shared" si="54"/>
        <v>0.16263740775111205</v>
      </c>
      <c r="AF36">
        <f t="shared" si="54"/>
        <v>2.1158764554819252</v>
      </c>
      <c r="AG36">
        <f t="shared" si="54"/>
        <v>2.836312084931351E-2</v>
      </c>
      <c r="AH36">
        <f t="shared" si="54"/>
        <v>1.0634109197682242</v>
      </c>
      <c r="AI36">
        <f t="shared" si="54"/>
        <v>2.5574923409694907</v>
      </c>
      <c r="AJ36">
        <f t="shared" si="54"/>
        <v>0.89582394051725345</v>
      </c>
      <c r="AK36" s="16">
        <f t="shared" si="1"/>
        <v>11.260030852446722</v>
      </c>
      <c r="AL36">
        <f t="shared" ref="AL36:BZ36" si="55">AL9/$C$9*100</f>
        <v>0.11451038907507155</v>
      </c>
      <c r="AM36">
        <f t="shared" si="55"/>
        <v>9.5388710532751914E-2</v>
      </c>
      <c r="AN36">
        <f t="shared" si="55"/>
        <v>0.20673651101264387</v>
      </c>
      <c r="AO36">
        <f t="shared" si="55"/>
        <v>0.11758795929810362</v>
      </c>
      <c r="AP36">
        <f t="shared" si="55"/>
        <v>2.8479649250956356E-2</v>
      </c>
      <c r="AQ36">
        <f t="shared" si="55"/>
        <v>0.43620588019446072</v>
      </c>
      <c r="AR36">
        <f t="shared" si="55"/>
        <v>0.20664444491563205</v>
      </c>
      <c r="AS36">
        <f t="shared" si="55"/>
        <v>0.70795709983834587</v>
      </c>
      <c r="AT36">
        <f t="shared" si="55"/>
        <v>0.14486618525578943</v>
      </c>
      <c r="AU36">
        <f t="shared" si="55"/>
        <v>2.0708404273626066E-2</v>
      </c>
      <c r="AV36">
        <f t="shared" si="55"/>
        <v>0.22281250651153595</v>
      </c>
      <c r="AW36">
        <f t="shared" si="55"/>
        <v>0.10250679866572454</v>
      </c>
      <c r="AX36">
        <f t="shared" si="55"/>
        <v>1.2585546124062985E-2</v>
      </c>
      <c r="AY36">
        <f t="shared" si="55"/>
        <v>0</v>
      </c>
      <c r="AZ36">
        <f t="shared" si="55"/>
        <v>0.10286266197081144</v>
      </c>
      <c r="BA36">
        <f t="shared" si="55"/>
        <v>0.16054612035417401</v>
      </c>
      <c r="BB36">
        <f t="shared" si="55"/>
        <v>2.5063124778321622E-2</v>
      </c>
      <c r="BC36">
        <f t="shared" si="55"/>
        <v>0.10139195114445577</v>
      </c>
      <c r="BD36">
        <f t="shared" si="55"/>
        <v>6.0259673584008633E-2</v>
      </c>
      <c r="BE36">
        <f t="shared" si="55"/>
        <v>0</v>
      </c>
      <c r="BF36">
        <f t="shared" si="55"/>
        <v>7.8089769198774778E-2</v>
      </c>
      <c r="BG36">
        <f t="shared" si="55"/>
        <v>3.6524698108371688E-2</v>
      </c>
      <c r="BH36">
        <f t="shared" si="55"/>
        <v>0.11589273027985186</v>
      </c>
      <c r="BI36">
        <f t="shared" si="55"/>
        <v>6.087553356685628E-2</v>
      </c>
      <c r="BJ36">
        <f t="shared" si="55"/>
        <v>4.7094674691230055E-2</v>
      </c>
      <c r="BK36">
        <f t="shared" si="55"/>
        <v>4.0799876321278754E-3</v>
      </c>
      <c r="BL36">
        <f t="shared" si="55"/>
        <v>0</v>
      </c>
      <c r="BM36">
        <f t="shared" si="55"/>
        <v>0.25761076361850704</v>
      </c>
      <c r="BN36">
        <f t="shared" si="55"/>
        <v>5.0320924572958663E-2</v>
      </c>
      <c r="BO36">
        <f t="shared" si="55"/>
        <v>0.70308959768879786</v>
      </c>
      <c r="BP36">
        <f t="shared" si="55"/>
        <v>0.1873070029898474</v>
      </c>
      <c r="BQ36">
        <f t="shared" si="55"/>
        <v>0.11383692170191925</v>
      </c>
      <c r="BR36">
        <f t="shared" si="55"/>
        <v>0.17662132617097237</v>
      </c>
      <c r="BS36">
        <f t="shared" si="55"/>
        <v>0.21947184934859401</v>
      </c>
      <c r="BT36">
        <f t="shared" si="55"/>
        <v>1.8032939651216624E-2</v>
      </c>
      <c r="BU36">
        <f t="shared" si="55"/>
        <v>2.4299078679470485E-2</v>
      </c>
      <c r="BV36">
        <f t="shared" si="55"/>
        <v>3.6563025340626311E-2</v>
      </c>
      <c r="BW36">
        <f t="shared" si="55"/>
        <v>0.16042011089665392</v>
      </c>
      <c r="BX36">
        <f t="shared" si="55"/>
        <v>8.4128400887029275E-2</v>
      </c>
      <c r="BY36">
        <f t="shared" si="55"/>
        <v>1.8169855583182432E-2</v>
      </c>
      <c r="BZ36">
        <f t="shared" si="55"/>
        <v>0.1493860800357365</v>
      </c>
      <c r="CA36" s="18">
        <f t="shared" si="2"/>
        <v>5.4089288874231993</v>
      </c>
      <c r="CB36">
        <f t="shared" ref="CB36:CC36" si="56">CB9/$C$9*100</f>
        <v>17.889320638638775</v>
      </c>
      <c r="CC36">
        <f t="shared" si="56"/>
        <v>1.1516240140767473</v>
      </c>
      <c r="CD36" s="17">
        <f t="shared" si="3"/>
        <v>19.040944652715524</v>
      </c>
    </row>
    <row r="37" spans="1:82" x14ac:dyDescent="0.15">
      <c r="A37" s="35"/>
      <c r="B37">
        <v>1107</v>
      </c>
      <c r="D37">
        <f>D10/$C$10*100</f>
        <v>11.561792973665977</v>
      </c>
      <c r="E37">
        <f t="shared" ref="E37:R37" si="57">E10/$C$10*100</f>
        <v>0.3752047776317739</v>
      </c>
      <c r="F37">
        <f t="shared" si="57"/>
        <v>0.34136222234616337</v>
      </c>
      <c r="G37">
        <f t="shared" si="57"/>
        <v>15.056965674026445</v>
      </c>
      <c r="H37">
        <f t="shared" si="57"/>
        <v>0.24241082087248741</v>
      </c>
      <c r="I37">
        <f t="shared" si="57"/>
        <v>2.6717068534830348</v>
      </c>
      <c r="J37">
        <f t="shared" si="57"/>
        <v>6.0732984736334821</v>
      </c>
      <c r="K37">
        <f t="shared" si="57"/>
        <v>3.6658516090541027</v>
      </c>
      <c r="L37">
        <f t="shared" si="57"/>
        <v>1.4743418302248703</v>
      </c>
      <c r="M37">
        <f t="shared" si="57"/>
        <v>0.11079575828513569</v>
      </c>
      <c r="N37">
        <f t="shared" si="57"/>
        <v>3.7580565194358408</v>
      </c>
      <c r="O37">
        <f t="shared" si="57"/>
        <v>0.61055090310717097</v>
      </c>
      <c r="P37">
        <f t="shared" si="57"/>
        <v>6.4365391984958613</v>
      </c>
      <c r="Q37">
        <f t="shared" si="57"/>
        <v>0.8681252164297989</v>
      </c>
      <c r="R37">
        <f t="shared" si="57"/>
        <v>9.8693752817219575</v>
      </c>
      <c r="S37" s="5">
        <f t="shared" si="0"/>
        <v>63.11637811241409</v>
      </c>
      <c r="T37">
        <f t="shared" ref="T37:AJ37" si="58">T10/$C$10*100</f>
        <v>0.25172455111519182</v>
      </c>
      <c r="U37">
        <f t="shared" si="58"/>
        <v>0.11996862453263996</v>
      </c>
      <c r="V37">
        <f t="shared" si="58"/>
        <v>0.23244263790398617</v>
      </c>
      <c r="W37">
        <f t="shared" si="58"/>
        <v>0.64788848066250504</v>
      </c>
      <c r="X37">
        <f t="shared" si="58"/>
        <v>0.45499328196932659</v>
      </c>
      <c r="Y37">
        <f t="shared" si="58"/>
        <v>1.1272968858952004</v>
      </c>
      <c r="Z37">
        <f t="shared" si="58"/>
        <v>0.69136775516219284</v>
      </c>
      <c r="AA37">
        <f t="shared" si="58"/>
        <v>0.33212891756662744</v>
      </c>
      <c r="AB37">
        <f t="shared" si="58"/>
        <v>3.4737253510039076E-2</v>
      </c>
      <c r="AC37">
        <f t="shared" si="58"/>
        <v>0.3561233174831141</v>
      </c>
      <c r="AD37">
        <f t="shared" si="58"/>
        <v>0.45985819233549019</v>
      </c>
      <c r="AE37">
        <f t="shared" si="58"/>
        <v>0.36565056695436449</v>
      </c>
      <c r="AF37">
        <f t="shared" si="58"/>
        <v>0.78143728131388057</v>
      </c>
      <c r="AG37">
        <f t="shared" si="58"/>
        <v>2.0416913389301749E-2</v>
      </c>
      <c r="AH37">
        <f t="shared" si="58"/>
        <v>1.1375062155392173</v>
      </c>
      <c r="AI37">
        <f t="shared" si="58"/>
        <v>3.4361005989625002</v>
      </c>
      <c r="AJ37">
        <f t="shared" si="58"/>
        <v>1.2095980428850595</v>
      </c>
      <c r="AK37" s="16">
        <f t="shared" si="1"/>
        <v>11.659239517180637</v>
      </c>
      <c r="AL37">
        <f t="shared" ref="AL37:BZ37" si="59">AL10/$C$10*100</f>
        <v>3.9928386135047199E-2</v>
      </c>
      <c r="AM37">
        <f t="shared" si="59"/>
        <v>0.18890869872556568</v>
      </c>
      <c r="AN37">
        <f t="shared" si="59"/>
        <v>0.15250425184833136</v>
      </c>
      <c r="AO37">
        <f t="shared" si="59"/>
        <v>0.36311467872023395</v>
      </c>
      <c r="AP37">
        <f t="shared" si="59"/>
        <v>7.2596719208872187E-2</v>
      </c>
      <c r="AQ37">
        <f t="shared" si="59"/>
        <v>0.70500742972442798</v>
      </c>
      <c r="AR37">
        <f t="shared" si="59"/>
        <v>0.139753577874072</v>
      </c>
      <c r="AS37">
        <f t="shared" si="59"/>
        <v>0.75454183619473192</v>
      </c>
      <c r="AT37">
        <f t="shared" si="59"/>
        <v>0.19232023256597289</v>
      </c>
      <c r="AU37">
        <f t="shared" si="59"/>
        <v>0.21762652337015118</v>
      </c>
      <c r="AV37">
        <f t="shared" si="59"/>
        <v>0.18536826359461633</v>
      </c>
      <c r="AW37">
        <f t="shared" si="59"/>
        <v>0.20133750421045454</v>
      </c>
      <c r="AX37">
        <f t="shared" si="59"/>
        <v>0.10144561422600759</v>
      </c>
      <c r="AY37">
        <f t="shared" si="59"/>
        <v>0</v>
      </c>
      <c r="AZ37">
        <f t="shared" si="59"/>
        <v>0.25850947839642235</v>
      </c>
      <c r="BA37">
        <f t="shared" si="59"/>
        <v>7.9535522350944785E-2</v>
      </c>
      <c r="BB37">
        <f t="shared" si="59"/>
        <v>7.3242746619899851E-2</v>
      </c>
      <c r="BC37">
        <f t="shared" si="59"/>
        <v>0.63233939999065791</v>
      </c>
      <c r="BD37">
        <f t="shared" si="59"/>
        <v>2.8047469601242013E-2</v>
      </c>
      <c r="BE37">
        <f t="shared" si="59"/>
        <v>0</v>
      </c>
      <c r="BF37">
        <f t="shared" si="59"/>
        <v>0.36509671319987752</v>
      </c>
      <c r="BG37">
        <f t="shared" si="59"/>
        <v>4.8033409395654862E-2</v>
      </c>
      <c r="BH37">
        <f t="shared" si="59"/>
        <v>0.25777630209472557</v>
      </c>
      <c r="BI37">
        <f t="shared" si="59"/>
        <v>5.5456430804018991E-2</v>
      </c>
      <c r="BJ37">
        <f t="shared" si="59"/>
        <v>0.45806340611371382</v>
      </c>
      <c r="BK37">
        <f t="shared" si="59"/>
        <v>3.4178209372944801E-2</v>
      </c>
      <c r="BL37">
        <f t="shared" si="59"/>
        <v>0</v>
      </c>
      <c r="BM37">
        <f t="shared" si="59"/>
        <v>0.25982448921528023</v>
      </c>
      <c r="BN37">
        <f t="shared" si="59"/>
        <v>0.26692870999625118</v>
      </c>
      <c r="BO37">
        <f t="shared" si="59"/>
        <v>0.70699235042312281</v>
      </c>
      <c r="BP37">
        <f t="shared" si="59"/>
        <v>0.25989339563284997</v>
      </c>
      <c r="BQ37">
        <f t="shared" si="59"/>
        <v>6.0565632740496401E-2</v>
      </c>
      <c r="BR37">
        <f t="shared" si="59"/>
        <v>7.2075847370750845E-2</v>
      </c>
      <c r="BS37">
        <f t="shared" si="59"/>
        <v>2.8535764257661158E-2</v>
      </c>
      <c r="BT37">
        <f t="shared" si="59"/>
        <v>1.2224060908952577E-2</v>
      </c>
      <c r="BU37">
        <f t="shared" si="59"/>
        <v>5.1271640685085766E-2</v>
      </c>
      <c r="BV37">
        <f t="shared" si="59"/>
        <v>6.8897780293898647E-2</v>
      </c>
      <c r="BW37">
        <f t="shared" si="59"/>
        <v>5.2560413567363851E-2</v>
      </c>
      <c r="BX37">
        <f t="shared" si="59"/>
        <v>0.15413438367064616</v>
      </c>
      <c r="BY37">
        <f t="shared" si="59"/>
        <v>9.9258721444386282E-3</v>
      </c>
      <c r="BZ37">
        <f t="shared" si="59"/>
        <v>1.4760060344713504E-2</v>
      </c>
      <c r="CA37" s="18">
        <f t="shared" si="2"/>
        <v>7.6233232055900979</v>
      </c>
      <c r="CB37">
        <f t="shared" ref="CB37:CC37" si="60">CB10/$C$10*100</f>
        <v>16.721714325664102</v>
      </c>
      <c r="CC37">
        <f t="shared" si="60"/>
        <v>0.87983255342851852</v>
      </c>
      <c r="CD37" s="17">
        <f t="shared" si="3"/>
        <v>17.60154687909262</v>
      </c>
    </row>
    <row r="38" spans="1:82" x14ac:dyDescent="0.15">
      <c r="A38" s="35"/>
      <c r="B38">
        <v>1108</v>
      </c>
      <c r="D38">
        <f>D11/$C$11*100</f>
        <v>11.45425717627773</v>
      </c>
      <c r="E38">
        <f t="shared" ref="E38:R38" si="61">E11/$C$11*100</f>
        <v>0.64944495687706683</v>
      </c>
      <c r="F38">
        <f t="shared" si="61"/>
        <v>0.23850311860432269</v>
      </c>
      <c r="G38">
        <f t="shared" si="61"/>
        <v>17.361964707234272</v>
      </c>
      <c r="H38">
        <f t="shared" si="61"/>
        <v>0.2891573634854771</v>
      </c>
      <c r="I38">
        <f t="shared" si="61"/>
        <v>3.0508096492051484</v>
      </c>
      <c r="J38">
        <f t="shared" si="61"/>
        <v>5.3458113265687759</v>
      </c>
      <c r="K38">
        <f t="shared" si="61"/>
        <v>2.320042444774391</v>
      </c>
      <c r="L38">
        <f t="shared" si="61"/>
        <v>1.8572562540784314</v>
      </c>
      <c r="M38">
        <f t="shared" si="61"/>
        <v>0.16079929944350116</v>
      </c>
      <c r="N38">
        <f t="shared" si="61"/>
        <v>3.4559496059485642</v>
      </c>
      <c r="O38">
        <f t="shared" si="61"/>
        <v>0.31424583018850627</v>
      </c>
      <c r="P38">
        <f t="shared" si="61"/>
        <v>5.6771705619944148</v>
      </c>
      <c r="Q38">
        <f t="shared" si="61"/>
        <v>0.35285532577874751</v>
      </c>
      <c r="R38">
        <f t="shared" si="61"/>
        <v>11.024395922276547</v>
      </c>
      <c r="S38" s="5">
        <f t="shared" si="0"/>
        <v>63.552663542735893</v>
      </c>
      <c r="T38">
        <f t="shared" ref="T38:AJ38" si="62">T11/$C$11*100</f>
        <v>0.15640317712631668</v>
      </c>
      <c r="U38">
        <f t="shared" si="62"/>
        <v>0.20661607645630933</v>
      </c>
      <c r="V38">
        <f t="shared" si="62"/>
        <v>0.15337458490284905</v>
      </c>
      <c r="W38">
        <f t="shared" si="62"/>
        <v>0.87695951147101914</v>
      </c>
      <c r="X38">
        <f t="shared" si="62"/>
        <v>0.4631649500585297</v>
      </c>
      <c r="Y38">
        <f t="shared" si="62"/>
        <v>1.388293828500555</v>
      </c>
      <c r="Z38">
        <f t="shared" si="62"/>
        <v>1.107373859765695</v>
      </c>
      <c r="AA38">
        <f t="shared" si="62"/>
        <v>0.7650826780394766</v>
      </c>
      <c r="AB38">
        <f t="shared" si="62"/>
        <v>9.5821640956043376E-3</v>
      </c>
      <c r="AC38">
        <f t="shared" si="62"/>
        <v>0.54817500639926886</v>
      </c>
      <c r="AD38">
        <f t="shared" si="62"/>
        <v>0.32455438518961988</v>
      </c>
      <c r="AE38">
        <f t="shared" si="62"/>
        <v>0.42147321229627932</v>
      </c>
      <c r="AF38">
        <f t="shared" si="62"/>
        <v>1.1447254686832968</v>
      </c>
      <c r="AG38">
        <f t="shared" si="62"/>
        <v>1.4220160131416198E-2</v>
      </c>
      <c r="AH38">
        <f t="shared" si="62"/>
        <v>0.72361520680537028</v>
      </c>
      <c r="AI38">
        <f t="shared" si="62"/>
        <v>3.205178877765043</v>
      </c>
      <c r="AJ38">
        <f t="shared" si="62"/>
        <v>1.2712944420144601</v>
      </c>
      <c r="AK38" s="16">
        <f t="shared" si="1"/>
        <v>12.780087589701109</v>
      </c>
      <c r="AL38">
        <f t="shared" ref="AL38:BZ38" si="63">AL11/$C$11*100</f>
        <v>2.1143419562045709E-2</v>
      </c>
      <c r="AM38">
        <f t="shared" si="63"/>
        <v>0.17431438000469071</v>
      </c>
      <c r="AN38">
        <f t="shared" si="63"/>
        <v>0.20072688493604365</v>
      </c>
      <c r="AO38">
        <f t="shared" si="63"/>
        <v>0.19811188023692022</v>
      </c>
      <c r="AP38">
        <f t="shared" si="63"/>
        <v>5.5783089909099158E-2</v>
      </c>
      <c r="AQ38">
        <f t="shared" si="63"/>
        <v>0.62535403285004032</v>
      </c>
      <c r="AR38">
        <f t="shared" si="63"/>
        <v>0.13738608973449087</v>
      </c>
      <c r="AS38">
        <f t="shared" si="63"/>
        <v>0.75859278018423426</v>
      </c>
      <c r="AT38">
        <f t="shared" si="63"/>
        <v>0.2633060251861416</v>
      </c>
      <c r="AU38">
        <f t="shared" si="63"/>
        <v>0.12548936384735568</v>
      </c>
      <c r="AV38">
        <f t="shared" si="63"/>
        <v>0.18153172594203684</v>
      </c>
      <c r="AW38">
        <f t="shared" si="63"/>
        <v>0.13270116002048896</v>
      </c>
      <c r="AX38">
        <f t="shared" si="63"/>
        <v>2.616435263184555E-2</v>
      </c>
      <c r="AY38">
        <f t="shared" si="63"/>
        <v>0</v>
      </c>
      <c r="AZ38">
        <f t="shared" si="63"/>
        <v>0.12914070828093702</v>
      </c>
      <c r="BA38">
        <f t="shared" si="63"/>
        <v>6.0304998316192508E-2</v>
      </c>
      <c r="BB38">
        <f t="shared" si="63"/>
        <v>0.11125384541838859</v>
      </c>
      <c r="BC38">
        <f t="shared" si="63"/>
        <v>0.62612185446651414</v>
      </c>
      <c r="BD38">
        <f t="shared" si="63"/>
        <v>1.391575068299891E-2</v>
      </c>
      <c r="BE38">
        <f t="shared" si="63"/>
        <v>0</v>
      </c>
      <c r="BF38">
        <f t="shared" si="63"/>
        <v>0.18811835141625918</v>
      </c>
      <c r="BG38">
        <f t="shared" si="63"/>
        <v>2.8616044243883441E-2</v>
      </c>
      <c r="BH38">
        <f t="shared" si="63"/>
        <v>0.24830108391551606</v>
      </c>
      <c r="BI38">
        <f t="shared" si="63"/>
        <v>5.3880411540177572E-2</v>
      </c>
      <c r="BJ38">
        <f t="shared" si="63"/>
        <v>6.2923624423556729E-2</v>
      </c>
      <c r="BK38">
        <f t="shared" si="63"/>
        <v>5.8294555818953235E-3</v>
      </c>
      <c r="BL38">
        <f t="shared" si="63"/>
        <v>0</v>
      </c>
      <c r="BM38">
        <f t="shared" si="63"/>
        <v>0.19340626295114649</v>
      </c>
      <c r="BN38">
        <f t="shared" si="63"/>
        <v>6.1950167587237495E-2</v>
      </c>
      <c r="BO38">
        <f t="shared" si="63"/>
        <v>0.40918111969838</v>
      </c>
      <c r="BP38">
        <f t="shared" si="63"/>
        <v>0.1046406686522502</v>
      </c>
      <c r="BQ38">
        <f t="shared" si="63"/>
        <v>0.11784576751777055</v>
      </c>
      <c r="BR38">
        <f t="shared" si="63"/>
        <v>9.8689368106217021E-2</v>
      </c>
      <c r="BS38">
        <f t="shared" si="63"/>
        <v>2.5488892276968465E-2</v>
      </c>
      <c r="BT38">
        <f t="shared" si="63"/>
        <v>5.5177964286850178E-4</v>
      </c>
      <c r="BU38">
        <f t="shared" si="63"/>
        <v>5.351323734481201E-2</v>
      </c>
      <c r="BV38">
        <f t="shared" si="63"/>
        <v>0.18330609091485262</v>
      </c>
      <c r="BW38">
        <f t="shared" si="63"/>
        <v>5.913432175396019E-2</v>
      </c>
      <c r="BX38">
        <f t="shared" si="63"/>
        <v>0.13302449278784931</v>
      </c>
      <c r="BY38">
        <f t="shared" si="63"/>
        <v>2.2471243327360807E-2</v>
      </c>
      <c r="BZ38">
        <f t="shared" si="63"/>
        <v>0.1636862231148388</v>
      </c>
      <c r="CA38" s="18">
        <f t="shared" si="2"/>
        <v>6.0559009490082643</v>
      </c>
      <c r="CB38">
        <f t="shared" ref="CB38:CC38" si="64">CB11/$C$11*100</f>
        <v>17.062233726577595</v>
      </c>
      <c r="CC38">
        <f t="shared" si="64"/>
        <v>0.54911419639439407</v>
      </c>
      <c r="CD38" s="17">
        <f t="shared" si="3"/>
        <v>17.611347922971991</v>
      </c>
    </row>
    <row r="39" spans="1:82" x14ac:dyDescent="0.15">
      <c r="A39" s="35"/>
      <c r="B39">
        <v>1109</v>
      </c>
      <c r="D39">
        <f>D12/$C$12*100</f>
        <v>10.99070656576157</v>
      </c>
      <c r="E39">
        <f t="shared" ref="E39:R39" si="65">E12/$C$12*100</f>
        <v>0.63749381459276233</v>
      </c>
      <c r="F39">
        <f t="shared" si="65"/>
        <v>0.84253187959356202</v>
      </c>
      <c r="G39">
        <f t="shared" si="65"/>
        <v>15.16196484951349</v>
      </c>
      <c r="H39">
        <f t="shared" si="65"/>
        <v>0.24726400531124376</v>
      </c>
      <c r="I39">
        <f t="shared" si="65"/>
        <v>2.7811975478784912</v>
      </c>
      <c r="J39">
        <f t="shared" si="65"/>
        <v>5.0084606727713732</v>
      </c>
      <c r="K39">
        <f t="shared" si="65"/>
        <v>3.4050596234025474</v>
      </c>
      <c r="L39">
        <f t="shared" si="65"/>
        <v>1.1571397848808287</v>
      </c>
      <c r="M39">
        <f t="shared" si="65"/>
        <v>0.38231316978365709</v>
      </c>
      <c r="N39">
        <f t="shared" si="65"/>
        <v>5.8638261941169976</v>
      </c>
      <c r="O39">
        <f t="shared" si="65"/>
        <v>0.40176084168932252</v>
      </c>
      <c r="P39">
        <f t="shared" si="65"/>
        <v>7.6574113842357017</v>
      </c>
      <c r="Q39">
        <f t="shared" si="65"/>
        <v>0.63293306054790344</v>
      </c>
      <c r="R39">
        <f t="shared" si="65"/>
        <v>9.1200322186998051</v>
      </c>
      <c r="S39" s="5">
        <f t="shared" si="0"/>
        <v>64.290095612779254</v>
      </c>
      <c r="T39">
        <f t="shared" ref="T39:AJ39" si="66">T12/$C$12*100</f>
        <v>0.13284044457502595</v>
      </c>
      <c r="U39">
        <f t="shared" si="66"/>
        <v>0.11890010230005876</v>
      </c>
      <c r="V39">
        <f t="shared" si="66"/>
        <v>0.2415113389772201</v>
      </c>
      <c r="W39">
        <f t="shared" si="66"/>
        <v>0.57208944849715215</v>
      </c>
      <c r="X39">
        <f t="shared" si="66"/>
        <v>0.29052385652959056</v>
      </c>
      <c r="Y39">
        <f t="shared" si="66"/>
        <v>1.1636685726881297</v>
      </c>
      <c r="Z39">
        <f t="shared" si="66"/>
        <v>0.7079889208147907</v>
      </c>
      <c r="AA39">
        <f t="shared" si="66"/>
        <v>0.47829156945212992</v>
      </c>
      <c r="AB39">
        <f t="shared" si="66"/>
        <v>1.2321230973586443E-2</v>
      </c>
      <c r="AC39">
        <f t="shared" si="66"/>
        <v>0.47480617799674313</v>
      </c>
      <c r="AD39">
        <f t="shared" si="66"/>
        <v>0.24348500430497491</v>
      </c>
      <c r="AE39">
        <f t="shared" si="66"/>
        <v>0.16263740775111205</v>
      </c>
      <c r="AF39">
        <f t="shared" si="66"/>
        <v>2.1158764554819252</v>
      </c>
      <c r="AG39">
        <f t="shared" si="66"/>
        <v>2.836312084931351E-2</v>
      </c>
      <c r="AH39">
        <f t="shared" si="66"/>
        <v>1.0634109197682242</v>
      </c>
      <c r="AI39">
        <f t="shared" si="66"/>
        <v>2.5574923409694907</v>
      </c>
      <c r="AJ39">
        <f t="shared" si="66"/>
        <v>0.89582394051725345</v>
      </c>
      <c r="AK39" s="16">
        <f t="shared" si="1"/>
        <v>11.260030852446722</v>
      </c>
      <c r="AL39">
        <f t="shared" ref="AL39:BZ39" si="67">AL12/$C$12*100</f>
        <v>0.11451038907507155</v>
      </c>
      <c r="AM39">
        <f t="shared" si="67"/>
        <v>9.5388710532751914E-2</v>
      </c>
      <c r="AN39">
        <f t="shared" si="67"/>
        <v>0.20673651101264387</v>
      </c>
      <c r="AO39">
        <f t="shared" si="67"/>
        <v>0.11758795929810362</v>
      </c>
      <c r="AP39">
        <f t="shared" si="67"/>
        <v>2.8479649250956356E-2</v>
      </c>
      <c r="AQ39">
        <f t="shared" si="67"/>
        <v>0.43620588019446072</v>
      </c>
      <c r="AR39">
        <f t="shared" si="67"/>
        <v>0.20664444491563205</v>
      </c>
      <c r="AS39">
        <f t="shared" si="67"/>
        <v>0.70795709983834587</v>
      </c>
      <c r="AT39">
        <f t="shared" si="67"/>
        <v>0.14486618525578943</v>
      </c>
      <c r="AU39">
        <f t="shared" si="67"/>
        <v>2.0708404273626066E-2</v>
      </c>
      <c r="AV39">
        <f t="shared" si="67"/>
        <v>0.22281250651153595</v>
      </c>
      <c r="AW39">
        <f t="shared" si="67"/>
        <v>0.10250679866572454</v>
      </c>
      <c r="AX39">
        <f t="shared" si="67"/>
        <v>1.2585546124062985E-2</v>
      </c>
      <c r="AY39">
        <f t="shared" si="67"/>
        <v>0</v>
      </c>
      <c r="AZ39">
        <f t="shared" si="67"/>
        <v>0.10286266197081144</v>
      </c>
      <c r="BA39">
        <f t="shared" si="67"/>
        <v>0.16054612035417401</v>
      </c>
      <c r="BB39">
        <f t="shared" si="67"/>
        <v>2.5063124778321622E-2</v>
      </c>
      <c r="BC39">
        <f t="shared" si="67"/>
        <v>0.10139195114445577</v>
      </c>
      <c r="BD39">
        <f t="shared" si="67"/>
        <v>6.0259673584008633E-2</v>
      </c>
      <c r="BE39">
        <f t="shared" si="67"/>
        <v>0</v>
      </c>
      <c r="BF39">
        <f t="shared" si="67"/>
        <v>7.8089769198774778E-2</v>
      </c>
      <c r="BG39">
        <f t="shared" si="67"/>
        <v>3.6524698108371688E-2</v>
      </c>
      <c r="BH39">
        <f t="shared" si="67"/>
        <v>0.11589273027985186</v>
      </c>
      <c r="BI39">
        <f t="shared" si="67"/>
        <v>6.087553356685628E-2</v>
      </c>
      <c r="BJ39">
        <f t="shared" si="67"/>
        <v>4.7094674691230055E-2</v>
      </c>
      <c r="BK39">
        <f t="shared" si="67"/>
        <v>4.0799876321278754E-3</v>
      </c>
      <c r="BL39">
        <f t="shared" si="67"/>
        <v>0</v>
      </c>
      <c r="BM39">
        <f t="shared" si="67"/>
        <v>0.25761076361850704</v>
      </c>
      <c r="BN39">
        <f t="shared" si="67"/>
        <v>5.0320924572958663E-2</v>
      </c>
      <c r="BO39">
        <f t="shared" si="67"/>
        <v>0.70308959768879786</v>
      </c>
      <c r="BP39">
        <f t="shared" si="67"/>
        <v>0.1873070029898474</v>
      </c>
      <c r="BQ39">
        <f t="shared" si="67"/>
        <v>0.11383692170191925</v>
      </c>
      <c r="BR39">
        <f t="shared" si="67"/>
        <v>0.17662132617097237</v>
      </c>
      <c r="BS39">
        <f t="shared" si="67"/>
        <v>0.21947184934859401</v>
      </c>
      <c r="BT39">
        <f t="shared" si="67"/>
        <v>1.8032939651216624E-2</v>
      </c>
      <c r="BU39">
        <f t="shared" si="67"/>
        <v>2.4299078679470485E-2</v>
      </c>
      <c r="BV39">
        <f t="shared" si="67"/>
        <v>3.6563025340626311E-2</v>
      </c>
      <c r="BW39">
        <f t="shared" si="67"/>
        <v>0.16042011089665392</v>
      </c>
      <c r="BX39">
        <f t="shared" si="67"/>
        <v>8.4128400887029275E-2</v>
      </c>
      <c r="BY39">
        <f t="shared" si="67"/>
        <v>1.8169855583182432E-2</v>
      </c>
      <c r="BZ39">
        <f t="shared" si="67"/>
        <v>0.1493860800357365</v>
      </c>
      <c r="CA39" s="18">
        <f t="shared" si="2"/>
        <v>5.4089288874231993</v>
      </c>
      <c r="CB39">
        <f t="shared" ref="CB39:CC39" si="68">CB12/$C$12*100</f>
        <v>17.889320638638775</v>
      </c>
      <c r="CC39">
        <f t="shared" si="68"/>
        <v>1.1516240140767473</v>
      </c>
      <c r="CD39" s="17">
        <f t="shared" si="3"/>
        <v>19.040944652715524</v>
      </c>
    </row>
    <row r="40" spans="1:82" x14ac:dyDescent="0.15">
      <c r="A40" s="35"/>
      <c r="B40">
        <v>1110</v>
      </c>
      <c r="D40">
        <f>D13/$C$13*100</f>
        <v>11.471686154845576</v>
      </c>
      <c r="E40">
        <f t="shared" ref="E40:R40" si="69">E13/$C$13*100</f>
        <v>0.63322824041748982</v>
      </c>
      <c r="F40">
        <f t="shared" si="69"/>
        <v>0.36362719184849046</v>
      </c>
      <c r="G40">
        <f t="shared" si="69"/>
        <v>16.384532353490577</v>
      </c>
      <c r="H40">
        <f t="shared" si="69"/>
        <v>0.64140425761370246</v>
      </c>
      <c r="I40">
        <f t="shared" si="69"/>
        <v>2.5128505585378456</v>
      </c>
      <c r="J40">
        <f t="shared" si="69"/>
        <v>7.3176565793554582</v>
      </c>
      <c r="K40">
        <f t="shared" si="69"/>
        <v>4.3404057857632967</v>
      </c>
      <c r="L40">
        <f t="shared" si="69"/>
        <v>1.3087944465815287</v>
      </c>
      <c r="M40">
        <f t="shared" si="69"/>
        <v>0.1866179674358095</v>
      </c>
      <c r="N40">
        <f t="shared" si="69"/>
        <v>3.6430285158888456</v>
      </c>
      <c r="O40">
        <f t="shared" si="69"/>
        <v>0.96228678879241458</v>
      </c>
      <c r="P40">
        <f t="shared" si="69"/>
        <v>5.5895521980973619</v>
      </c>
      <c r="Q40">
        <f t="shared" si="69"/>
        <v>0.35761398000580169</v>
      </c>
      <c r="R40">
        <f t="shared" si="69"/>
        <v>9.8416904210718119</v>
      </c>
      <c r="S40" s="5">
        <f t="shared" si="0"/>
        <v>65.554975439746002</v>
      </c>
      <c r="T40">
        <f t="shared" ref="T40:AJ40" si="70">T13/$C$13*100</f>
        <v>0.11060669797803757</v>
      </c>
      <c r="U40">
        <f t="shared" si="70"/>
        <v>0.23593965180174248</v>
      </c>
      <c r="V40">
        <f t="shared" si="70"/>
        <v>5.709086145111273E-2</v>
      </c>
      <c r="W40">
        <f t="shared" si="70"/>
        <v>0.86034856482406397</v>
      </c>
      <c r="X40">
        <f t="shared" si="70"/>
        <v>0.11909409793732494</v>
      </c>
      <c r="Y40">
        <f t="shared" si="70"/>
        <v>0.82833066814869549</v>
      </c>
      <c r="Z40">
        <f t="shared" si="70"/>
        <v>0.57569723012232998</v>
      </c>
      <c r="AA40">
        <f t="shared" si="70"/>
        <v>0.40602620274406764</v>
      </c>
      <c r="AB40">
        <f t="shared" si="70"/>
        <v>1.1917489461045622E-2</v>
      </c>
      <c r="AC40">
        <f t="shared" si="70"/>
        <v>0.32383304172304672</v>
      </c>
      <c r="AD40">
        <f t="shared" si="70"/>
        <v>0.41695669071703817</v>
      </c>
      <c r="AE40">
        <f t="shared" si="70"/>
        <v>0.29387286052096923</v>
      </c>
      <c r="AF40">
        <f t="shared" si="70"/>
        <v>0.95704348687576968</v>
      </c>
      <c r="AG40">
        <f t="shared" si="70"/>
        <v>3.1245272670102832E-2</v>
      </c>
      <c r="AH40">
        <f t="shared" si="70"/>
        <v>0.77518219318061266</v>
      </c>
      <c r="AI40">
        <f t="shared" si="70"/>
        <v>2.3598294226396637</v>
      </c>
      <c r="AJ40">
        <f t="shared" si="70"/>
        <v>1.3558229609804267</v>
      </c>
      <c r="AK40" s="16">
        <f t="shared" si="1"/>
        <v>9.7188373937760488</v>
      </c>
      <c r="AL40">
        <f t="shared" ref="AL40:BZ40" si="71">AL13/$C$13*100</f>
        <v>5.6275255756981016E-3</v>
      </c>
      <c r="AM40">
        <f t="shared" si="71"/>
        <v>0.10764722303551119</v>
      </c>
      <c r="AN40">
        <f t="shared" si="71"/>
        <v>0.40451545070011075</v>
      </c>
      <c r="AO40">
        <f t="shared" si="71"/>
        <v>8.1752564970226982E-2</v>
      </c>
      <c r="AP40">
        <f t="shared" si="71"/>
        <v>0.110197045958091</v>
      </c>
      <c r="AQ40">
        <f t="shared" si="71"/>
        <v>0.56958838430045422</v>
      </c>
      <c r="AR40">
        <f t="shared" si="71"/>
        <v>0.11538242896590074</v>
      </c>
      <c r="AS40">
        <f t="shared" si="71"/>
        <v>0.61308526386825357</v>
      </c>
      <c r="AT40">
        <f t="shared" si="71"/>
        <v>0.35175806036082691</v>
      </c>
      <c r="AU40">
        <f t="shared" si="71"/>
        <v>3.6141969596427716E-2</v>
      </c>
      <c r="AV40">
        <f t="shared" si="71"/>
        <v>6.5151134207869651E-2</v>
      </c>
      <c r="AW40">
        <f t="shared" si="71"/>
        <v>6.7539409469778391E-2</v>
      </c>
      <c r="AX40">
        <f t="shared" si="71"/>
        <v>9.0658491751913622E-2</v>
      </c>
      <c r="AY40">
        <f t="shared" si="71"/>
        <v>0</v>
      </c>
      <c r="AZ40">
        <f t="shared" si="71"/>
        <v>0.20714339748503499</v>
      </c>
      <c r="BA40">
        <f t="shared" si="71"/>
        <v>0.15190520493657145</v>
      </c>
      <c r="BB40">
        <f t="shared" si="71"/>
        <v>2.7901447136939716E-3</v>
      </c>
      <c r="BC40">
        <f t="shared" si="71"/>
        <v>0.18444439527107998</v>
      </c>
      <c r="BD40">
        <f t="shared" si="71"/>
        <v>2.3219645879444858E-3</v>
      </c>
      <c r="BE40">
        <f t="shared" si="71"/>
        <v>0</v>
      </c>
      <c r="BF40">
        <f t="shared" si="71"/>
        <v>0.14798974632078607</v>
      </c>
      <c r="BG40">
        <f t="shared" si="71"/>
        <v>2.1695320827677746E-2</v>
      </c>
      <c r="BH40">
        <f t="shared" si="71"/>
        <v>0.31351629478301823</v>
      </c>
      <c r="BI40">
        <f t="shared" si="71"/>
        <v>6.1830240718787927E-2</v>
      </c>
      <c r="BJ40">
        <f t="shared" si="71"/>
        <v>0.16465289435457467</v>
      </c>
      <c r="BK40">
        <f t="shared" si="71"/>
        <v>8.2065168764679248E-3</v>
      </c>
      <c r="BL40">
        <f t="shared" si="71"/>
        <v>0</v>
      </c>
      <c r="BM40">
        <f t="shared" si="71"/>
        <v>7.3263070356806417E-2</v>
      </c>
      <c r="BN40">
        <f t="shared" si="71"/>
        <v>3.515460838739199E-2</v>
      </c>
      <c r="BO40">
        <f t="shared" si="71"/>
        <v>0.70894454506765958</v>
      </c>
      <c r="BP40">
        <f t="shared" si="71"/>
        <v>9.1117115020593345E-2</v>
      </c>
      <c r="BQ40">
        <f t="shared" si="71"/>
        <v>0.13245065810609508</v>
      </c>
      <c r="BR40">
        <f t="shared" si="71"/>
        <v>9.0832898780836405E-2</v>
      </c>
      <c r="BS40">
        <f t="shared" si="71"/>
        <v>0.26969121907379157</v>
      </c>
      <c r="BT40">
        <f t="shared" si="71"/>
        <v>1.3296255676973276E-2</v>
      </c>
      <c r="BU40">
        <f t="shared" si="71"/>
        <v>4.5369986063226536E-2</v>
      </c>
      <c r="BV40">
        <f t="shared" si="71"/>
        <v>8.6244421183069991E-2</v>
      </c>
      <c r="BW40">
        <f t="shared" si="71"/>
        <v>9.921480542176668E-3</v>
      </c>
      <c r="BX40">
        <f t="shared" si="71"/>
        <v>7.0893462206971486E-2</v>
      </c>
      <c r="BY40">
        <f t="shared" si="71"/>
        <v>2.3954817168787505E-2</v>
      </c>
      <c r="BZ40">
        <f t="shared" si="71"/>
        <v>4.021791042468132E-2</v>
      </c>
      <c r="CA40" s="18">
        <f t="shared" si="2"/>
        <v>5.5768935216957631</v>
      </c>
      <c r="CB40">
        <f t="shared" ref="CB40:CC40" si="72">CB13/$C$13*100</f>
        <v>18.467963376435446</v>
      </c>
      <c r="CC40">
        <f t="shared" si="72"/>
        <v>0.68133026538763652</v>
      </c>
      <c r="CD40" s="17">
        <f t="shared" si="3"/>
        <v>19.149293641823082</v>
      </c>
    </row>
    <row r="41" spans="1:82" x14ac:dyDescent="0.15">
      <c r="A41" s="35"/>
      <c r="B41">
        <v>1111</v>
      </c>
      <c r="D41">
        <f>D14/$C$14*100</f>
        <v>11.561792973665977</v>
      </c>
      <c r="E41">
        <f t="shared" ref="E41:R41" si="73">E14/$C$14*100</f>
        <v>0.3752047776317739</v>
      </c>
      <c r="F41">
        <f t="shared" si="73"/>
        <v>0.34136222234616337</v>
      </c>
      <c r="G41">
        <f t="shared" si="73"/>
        <v>15.056965674026445</v>
      </c>
      <c r="H41">
        <f t="shared" si="73"/>
        <v>0.24241082087248741</v>
      </c>
      <c r="I41">
        <f t="shared" si="73"/>
        <v>2.6717068534830348</v>
      </c>
      <c r="J41">
        <f t="shared" si="73"/>
        <v>6.0732984736334821</v>
      </c>
      <c r="K41">
        <f t="shared" si="73"/>
        <v>3.6658516090541027</v>
      </c>
      <c r="L41">
        <f t="shared" si="73"/>
        <v>1.4743418302248703</v>
      </c>
      <c r="M41">
        <f t="shared" si="73"/>
        <v>0.11079575828513569</v>
      </c>
      <c r="N41">
        <f t="shared" si="73"/>
        <v>3.7580565194358408</v>
      </c>
      <c r="O41">
        <f t="shared" si="73"/>
        <v>0.61055090310717097</v>
      </c>
      <c r="P41">
        <f t="shared" si="73"/>
        <v>6.4365391984958613</v>
      </c>
      <c r="Q41">
        <f t="shared" si="73"/>
        <v>0.8681252164297989</v>
      </c>
      <c r="R41">
        <f t="shared" si="73"/>
        <v>9.8693752817219575</v>
      </c>
      <c r="S41" s="5">
        <f t="shared" si="0"/>
        <v>63.11637811241409</v>
      </c>
      <c r="T41">
        <f t="shared" ref="T41:AJ41" si="74">T14/$C$14*100</f>
        <v>0.25172455111519182</v>
      </c>
      <c r="U41">
        <f t="shared" si="74"/>
        <v>0.11996862453263996</v>
      </c>
      <c r="V41">
        <f t="shared" si="74"/>
        <v>0.23244263790398617</v>
      </c>
      <c r="W41">
        <f t="shared" si="74"/>
        <v>0.64788848066250504</v>
      </c>
      <c r="X41">
        <f t="shared" si="74"/>
        <v>0.45499328196932659</v>
      </c>
      <c r="Y41">
        <f t="shared" si="74"/>
        <v>1.1272968858952004</v>
      </c>
      <c r="Z41">
        <f t="shared" si="74"/>
        <v>0.69136775516219284</v>
      </c>
      <c r="AA41">
        <f t="shared" si="74"/>
        <v>0.33212891756662744</v>
      </c>
      <c r="AB41">
        <f t="shared" si="74"/>
        <v>3.4737253510039076E-2</v>
      </c>
      <c r="AC41">
        <f t="shared" si="74"/>
        <v>0.3561233174831141</v>
      </c>
      <c r="AD41">
        <f t="shared" si="74"/>
        <v>0.45985819233549019</v>
      </c>
      <c r="AE41">
        <f t="shared" si="74"/>
        <v>0.36565056695436449</v>
      </c>
      <c r="AF41">
        <f t="shared" si="74"/>
        <v>0.78143728131388057</v>
      </c>
      <c r="AG41">
        <f t="shared" si="74"/>
        <v>2.0416913389301749E-2</v>
      </c>
      <c r="AH41">
        <f t="shared" si="74"/>
        <v>1.1375062155392173</v>
      </c>
      <c r="AI41">
        <f t="shared" si="74"/>
        <v>3.4361005989625002</v>
      </c>
      <c r="AJ41">
        <f t="shared" si="74"/>
        <v>1.2095980428850595</v>
      </c>
      <c r="AK41" s="16">
        <f t="shared" si="1"/>
        <v>11.659239517180637</v>
      </c>
      <c r="AL41">
        <f t="shared" ref="AL41:BZ41" si="75">AL14/$C$14*100</f>
        <v>3.9928386135047199E-2</v>
      </c>
      <c r="AM41">
        <f t="shared" si="75"/>
        <v>0.18890869872556568</v>
      </c>
      <c r="AN41">
        <f t="shared" si="75"/>
        <v>0.15250425184833136</v>
      </c>
      <c r="AO41">
        <f t="shared" si="75"/>
        <v>0.36311467872023395</v>
      </c>
      <c r="AP41">
        <f t="shared" si="75"/>
        <v>7.2596719208872187E-2</v>
      </c>
      <c r="AQ41">
        <f t="shared" si="75"/>
        <v>0.70500742972442798</v>
      </c>
      <c r="AR41">
        <f t="shared" si="75"/>
        <v>0.139753577874072</v>
      </c>
      <c r="AS41">
        <f t="shared" si="75"/>
        <v>0.75454183619473192</v>
      </c>
      <c r="AT41">
        <f t="shared" si="75"/>
        <v>0.19232023256597289</v>
      </c>
      <c r="AU41">
        <f t="shared" si="75"/>
        <v>0.21762652337015118</v>
      </c>
      <c r="AV41">
        <f t="shared" si="75"/>
        <v>0.18536826359461633</v>
      </c>
      <c r="AW41">
        <f t="shared" si="75"/>
        <v>0.20133750421045454</v>
      </c>
      <c r="AX41">
        <f t="shared" si="75"/>
        <v>0.10144561422600759</v>
      </c>
      <c r="AY41">
        <f t="shared" si="75"/>
        <v>0</v>
      </c>
      <c r="AZ41">
        <f t="shared" si="75"/>
        <v>0.25850947839642235</v>
      </c>
      <c r="BA41">
        <f t="shared" si="75"/>
        <v>7.9535522350944785E-2</v>
      </c>
      <c r="BB41">
        <f t="shared" si="75"/>
        <v>7.3242746619899851E-2</v>
      </c>
      <c r="BC41">
        <f t="shared" si="75"/>
        <v>0.63233939999065791</v>
      </c>
      <c r="BD41">
        <f t="shared" si="75"/>
        <v>2.8047469601242013E-2</v>
      </c>
      <c r="BE41">
        <f t="shared" si="75"/>
        <v>0</v>
      </c>
      <c r="BF41">
        <f t="shared" si="75"/>
        <v>0.36509671319987752</v>
      </c>
      <c r="BG41">
        <f t="shared" si="75"/>
        <v>4.8033409395654862E-2</v>
      </c>
      <c r="BH41">
        <f t="shared" si="75"/>
        <v>0.25777630209472557</v>
      </c>
      <c r="BI41">
        <f t="shared" si="75"/>
        <v>5.5456430804018991E-2</v>
      </c>
      <c r="BJ41">
        <f t="shared" si="75"/>
        <v>0.45806340611371382</v>
      </c>
      <c r="BK41">
        <f t="shared" si="75"/>
        <v>3.4178209372944801E-2</v>
      </c>
      <c r="BL41">
        <f t="shared" si="75"/>
        <v>0</v>
      </c>
      <c r="BM41">
        <f t="shared" si="75"/>
        <v>0.25982448921528023</v>
      </c>
      <c r="BN41">
        <f t="shared" si="75"/>
        <v>0.26692870999625118</v>
      </c>
      <c r="BO41">
        <f t="shared" si="75"/>
        <v>0.70699235042312281</v>
      </c>
      <c r="BP41">
        <f t="shared" si="75"/>
        <v>0.25989339563284997</v>
      </c>
      <c r="BQ41">
        <f t="shared" si="75"/>
        <v>6.0565632740496401E-2</v>
      </c>
      <c r="BR41">
        <f t="shared" si="75"/>
        <v>7.2075847370750845E-2</v>
      </c>
      <c r="BS41">
        <f t="shared" si="75"/>
        <v>2.8535764257661158E-2</v>
      </c>
      <c r="BT41">
        <f t="shared" si="75"/>
        <v>1.2224060908952577E-2</v>
      </c>
      <c r="BU41">
        <f t="shared" si="75"/>
        <v>5.1271640685085766E-2</v>
      </c>
      <c r="BV41">
        <f t="shared" si="75"/>
        <v>6.8897780293898647E-2</v>
      </c>
      <c r="BW41">
        <f t="shared" si="75"/>
        <v>5.2560413567363851E-2</v>
      </c>
      <c r="BX41">
        <f t="shared" si="75"/>
        <v>0.15413438367064616</v>
      </c>
      <c r="BY41">
        <f t="shared" si="75"/>
        <v>9.9258721444386282E-3</v>
      </c>
      <c r="BZ41">
        <f t="shared" si="75"/>
        <v>1.4760060344713504E-2</v>
      </c>
      <c r="CA41" s="18">
        <f t="shared" si="2"/>
        <v>7.6233232055900979</v>
      </c>
      <c r="CB41">
        <f t="shared" ref="CB41:CC41" si="76">CB14/$C$14*100</f>
        <v>16.721714325664102</v>
      </c>
      <c r="CC41">
        <f t="shared" si="76"/>
        <v>0.87983255342851852</v>
      </c>
      <c r="CD41" s="17">
        <f t="shared" si="3"/>
        <v>17.60154687909262</v>
      </c>
    </row>
    <row r="42" spans="1:82" x14ac:dyDescent="0.15">
      <c r="A42" s="35"/>
      <c r="B42">
        <v>1112</v>
      </c>
      <c r="D42">
        <f>D15/$C$15*100</f>
        <v>11.45425717627773</v>
      </c>
      <c r="E42">
        <f t="shared" ref="E42:R42" si="77">E15/$C$15*100</f>
        <v>0.64944495687706683</v>
      </c>
      <c r="F42">
        <f t="shared" si="77"/>
        <v>0.23850311860432269</v>
      </c>
      <c r="G42">
        <f t="shared" si="77"/>
        <v>17.361964707234272</v>
      </c>
      <c r="H42">
        <f t="shared" si="77"/>
        <v>0.2891573634854771</v>
      </c>
      <c r="I42">
        <f t="shared" si="77"/>
        <v>3.0508096492051484</v>
      </c>
      <c r="J42">
        <f t="shared" si="77"/>
        <v>5.3458113265687759</v>
      </c>
      <c r="K42">
        <f t="shared" si="77"/>
        <v>2.320042444774391</v>
      </c>
      <c r="L42">
        <f t="shared" si="77"/>
        <v>1.8572562540784314</v>
      </c>
      <c r="M42">
        <f t="shared" si="77"/>
        <v>0.16079929944350116</v>
      </c>
      <c r="N42">
        <f t="shared" si="77"/>
        <v>3.4559496059485642</v>
      </c>
      <c r="O42">
        <f t="shared" si="77"/>
        <v>0.31424583018850627</v>
      </c>
      <c r="P42">
        <f t="shared" si="77"/>
        <v>5.6771705619944148</v>
      </c>
      <c r="Q42">
        <f t="shared" si="77"/>
        <v>0.35285532577874751</v>
      </c>
      <c r="R42">
        <f t="shared" si="77"/>
        <v>11.024395922276547</v>
      </c>
      <c r="S42" s="5">
        <f t="shared" si="0"/>
        <v>63.552663542735893</v>
      </c>
      <c r="T42">
        <f t="shared" ref="T42:AJ42" si="78">T15/$C$15*100</f>
        <v>0.15640317712631668</v>
      </c>
      <c r="U42">
        <f t="shared" si="78"/>
        <v>0.20661607645630933</v>
      </c>
      <c r="V42">
        <f t="shared" si="78"/>
        <v>0.15337458490284905</v>
      </c>
      <c r="W42">
        <f t="shared" si="78"/>
        <v>0.87695951147101914</v>
      </c>
      <c r="X42">
        <f t="shared" si="78"/>
        <v>0.4631649500585297</v>
      </c>
      <c r="Y42">
        <f t="shared" si="78"/>
        <v>1.388293828500555</v>
      </c>
      <c r="Z42">
        <f t="shared" si="78"/>
        <v>1.107373859765695</v>
      </c>
      <c r="AA42">
        <f t="shared" si="78"/>
        <v>0.7650826780394766</v>
      </c>
      <c r="AB42">
        <f t="shared" si="78"/>
        <v>9.5821640956043376E-3</v>
      </c>
      <c r="AC42">
        <f t="shared" si="78"/>
        <v>0.54817500639926886</v>
      </c>
      <c r="AD42">
        <f t="shared" si="78"/>
        <v>0.32455438518961988</v>
      </c>
      <c r="AE42">
        <f t="shared" si="78"/>
        <v>0.42147321229627932</v>
      </c>
      <c r="AF42">
        <f t="shared" si="78"/>
        <v>1.1447254686832968</v>
      </c>
      <c r="AG42">
        <f t="shared" si="78"/>
        <v>1.4220160131416198E-2</v>
      </c>
      <c r="AH42">
        <f t="shared" si="78"/>
        <v>0.72361520680537028</v>
      </c>
      <c r="AI42">
        <f t="shared" si="78"/>
        <v>3.205178877765043</v>
      </c>
      <c r="AJ42">
        <f t="shared" si="78"/>
        <v>1.2712944420144601</v>
      </c>
      <c r="AK42" s="16">
        <f t="shared" si="1"/>
        <v>12.780087589701109</v>
      </c>
      <c r="AL42">
        <f t="shared" ref="AL42:BZ42" si="79">AL15/$C$15*100</f>
        <v>2.1143419562045709E-2</v>
      </c>
      <c r="AM42">
        <f t="shared" si="79"/>
        <v>0.17431438000469071</v>
      </c>
      <c r="AN42">
        <f t="shared" si="79"/>
        <v>0.20072688493604365</v>
      </c>
      <c r="AO42">
        <f t="shared" si="79"/>
        <v>0.19811188023692022</v>
      </c>
      <c r="AP42">
        <f t="shared" si="79"/>
        <v>5.5783089909099158E-2</v>
      </c>
      <c r="AQ42">
        <f t="shared" si="79"/>
        <v>0.62535403285004032</v>
      </c>
      <c r="AR42">
        <f t="shared" si="79"/>
        <v>0.13738608973449087</v>
      </c>
      <c r="AS42">
        <f t="shared" si="79"/>
        <v>0.75859278018423426</v>
      </c>
      <c r="AT42">
        <f t="shared" si="79"/>
        <v>0.2633060251861416</v>
      </c>
      <c r="AU42">
        <f t="shared" si="79"/>
        <v>0.12548936384735568</v>
      </c>
      <c r="AV42">
        <f t="shared" si="79"/>
        <v>0.18153172594203684</v>
      </c>
      <c r="AW42">
        <f t="shared" si="79"/>
        <v>0.13270116002048896</v>
      </c>
      <c r="AX42">
        <f t="shared" si="79"/>
        <v>2.616435263184555E-2</v>
      </c>
      <c r="AY42">
        <f t="shared" si="79"/>
        <v>0</v>
      </c>
      <c r="AZ42">
        <f t="shared" si="79"/>
        <v>0.12914070828093702</v>
      </c>
      <c r="BA42">
        <f t="shared" si="79"/>
        <v>6.0304998316192508E-2</v>
      </c>
      <c r="BB42">
        <f t="shared" si="79"/>
        <v>0.11125384541838859</v>
      </c>
      <c r="BC42">
        <f t="shared" si="79"/>
        <v>0.62612185446651414</v>
      </c>
      <c r="BD42">
        <f t="shared" si="79"/>
        <v>1.391575068299891E-2</v>
      </c>
      <c r="BE42">
        <f t="shared" si="79"/>
        <v>0</v>
      </c>
      <c r="BF42">
        <f t="shared" si="79"/>
        <v>0.18811835141625918</v>
      </c>
      <c r="BG42">
        <f t="shared" si="79"/>
        <v>2.8616044243883441E-2</v>
      </c>
      <c r="BH42">
        <f t="shared" si="79"/>
        <v>0.24830108391551606</v>
      </c>
      <c r="BI42">
        <f t="shared" si="79"/>
        <v>5.3880411540177572E-2</v>
      </c>
      <c r="BJ42">
        <f t="shared" si="79"/>
        <v>6.2923624423556729E-2</v>
      </c>
      <c r="BK42">
        <f t="shared" si="79"/>
        <v>5.8294555818953235E-3</v>
      </c>
      <c r="BL42">
        <f t="shared" si="79"/>
        <v>0</v>
      </c>
      <c r="BM42">
        <f t="shared" si="79"/>
        <v>0.19340626295114649</v>
      </c>
      <c r="BN42">
        <f t="shared" si="79"/>
        <v>6.1950167587237495E-2</v>
      </c>
      <c r="BO42">
        <f t="shared" si="79"/>
        <v>0.40918111969838</v>
      </c>
      <c r="BP42">
        <f t="shared" si="79"/>
        <v>0.1046406686522502</v>
      </c>
      <c r="BQ42">
        <f t="shared" si="79"/>
        <v>0.11784576751777055</v>
      </c>
      <c r="BR42">
        <f t="shared" si="79"/>
        <v>9.8689368106217021E-2</v>
      </c>
      <c r="BS42">
        <f t="shared" si="79"/>
        <v>2.5488892276968465E-2</v>
      </c>
      <c r="BT42">
        <f t="shared" si="79"/>
        <v>5.5177964286850178E-4</v>
      </c>
      <c r="BU42">
        <f t="shared" si="79"/>
        <v>5.351323734481201E-2</v>
      </c>
      <c r="BV42">
        <f t="shared" si="79"/>
        <v>0.18330609091485262</v>
      </c>
      <c r="BW42">
        <f t="shared" si="79"/>
        <v>5.913432175396019E-2</v>
      </c>
      <c r="BX42">
        <f t="shared" si="79"/>
        <v>0.13302449278784931</v>
      </c>
      <c r="BY42">
        <f t="shared" si="79"/>
        <v>2.2471243327360807E-2</v>
      </c>
      <c r="BZ42">
        <f t="shared" si="79"/>
        <v>0.1636862231148388</v>
      </c>
      <c r="CA42" s="18">
        <f t="shared" si="2"/>
        <v>6.0559009490082643</v>
      </c>
      <c r="CB42">
        <f t="shared" ref="CB42:CC42" si="80">CB15/$C$15*100</f>
        <v>17.062233726577595</v>
      </c>
      <c r="CC42">
        <f t="shared" si="80"/>
        <v>0.54911419639439407</v>
      </c>
      <c r="CD42" s="17">
        <f t="shared" si="3"/>
        <v>17.611347922971991</v>
      </c>
    </row>
    <row r="43" spans="1:82" x14ac:dyDescent="0.15">
      <c r="A43" s="35"/>
      <c r="B43">
        <v>1113</v>
      </c>
      <c r="D43">
        <f>D16/$C$16*100</f>
        <v>10.99070656576157</v>
      </c>
      <c r="E43">
        <f t="shared" ref="E43:R43" si="81">E16/$C$16*100</f>
        <v>0.63749381459276233</v>
      </c>
      <c r="F43">
        <f t="shared" si="81"/>
        <v>0.84253187959356202</v>
      </c>
      <c r="G43">
        <f t="shared" si="81"/>
        <v>15.16196484951349</v>
      </c>
      <c r="H43">
        <f t="shared" si="81"/>
        <v>0.24726400531124376</v>
      </c>
      <c r="I43">
        <f t="shared" si="81"/>
        <v>2.7811975478784912</v>
      </c>
      <c r="J43">
        <f t="shared" si="81"/>
        <v>5.0084606727713732</v>
      </c>
      <c r="K43">
        <f t="shared" si="81"/>
        <v>3.4050596234025474</v>
      </c>
      <c r="L43">
        <f t="shared" si="81"/>
        <v>1.1571397848808287</v>
      </c>
      <c r="M43">
        <f t="shared" si="81"/>
        <v>0.38231316978365709</v>
      </c>
      <c r="N43">
        <f t="shared" si="81"/>
        <v>5.8638261941169976</v>
      </c>
      <c r="O43">
        <f t="shared" si="81"/>
        <v>0.40176084168932252</v>
      </c>
      <c r="P43">
        <f t="shared" si="81"/>
        <v>7.6574113842357017</v>
      </c>
      <c r="Q43">
        <f t="shared" si="81"/>
        <v>0.63293306054790344</v>
      </c>
      <c r="R43">
        <f t="shared" si="81"/>
        <v>9.1200322186998051</v>
      </c>
      <c r="S43" s="5">
        <f t="shared" si="0"/>
        <v>64.290095612779254</v>
      </c>
      <c r="T43">
        <f t="shared" ref="T43:AJ43" si="82">T16/$C$16*100</f>
        <v>0.13284044457502595</v>
      </c>
      <c r="U43">
        <f t="shared" si="82"/>
        <v>0.11890010230005876</v>
      </c>
      <c r="V43">
        <f t="shared" si="82"/>
        <v>0.2415113389772201</v>
      </c>
      <c r="W43">
        <f t="shared" si="82"/>
        <v>0.57208944849715215</v>
      </c>
      <c r="X43">
        <f t="shared" si="82"/>
        <v>0.29052385652959056</v>
      </c>
      <c r="Y43">
        <f t="shared" si="82"/>
        <v>1.1636685726881297</v>
      </c>
      <c r="Z43">
        <f t="shared" si="82"/>
        <v>0.7079889208147907</v>
      </c>
      <c r="AA43">
        <f t="shared" si="82"/>
        <v>0.47829156945212992</v>
      </c>
      <c r="AB43">
        <f t="shared" si="82"/>
        <v>1.2321230973586443E-2</v>
      </c>
      <c r="AC43">
        <f t="shared" si="82"/>
        <v>0.47480617799674313</v>
      </c>
      <c r="AD43">
        <f t="shared" si="82"/>
        <v>0.24348500430497491</v>
      </c>
      <c r="AE43">
        <f t="shared" si="82"/>
        <v>0.16263740775111205</v>
      </c>
      <c r="AF43">
        <f t="shared" si="82"/>
        <v>2.1158764554819252</v>
      </c>
      <c r="AG43">
        <f t="shared" si="82"/>
        <v>2.836312084931351E-2</v>
      </c>
      <c r="AH43">
        <f t="shared" si="82"/>
        <v>1.0634109197682242</v>
      </c>
      <c r="AI43">
        <f t="shared" si="82"/>
        <v>2.5574923409694907</v>
      </c>
      <c r="AJ43">
        <f t="shared" si="82"/>
        <v>0.89582394051725345</v>
      </c>
      <c r="AK43" s="16">
        <f t="shared" si="1"/>
        <v>11.260030852446722</v>
      </c>
      <c r="AL43">
        <f t="shared" ref="AL43:BZ43" si="83">AL16/$C$16*100</f>
        <v>0.11451038907507155</v>
      </c>
      <c r="AM43">
        <f t="shared" si="83"/>
        <v>9.5388710532751914E-2</v>
      </c>
      <c r="AN43">
        <f t="shared" si="83"/>
        <v>0.20673651101264387</v>
      </c>
      <c r="AO43">
        <f t="shared" si="83"/>
        <v>0.11758795929810362</v>
      </c>
      <c r="AP43">
        <f t="shared" si="83"/>
        <v>2.8479649250956356E-2</v>
      </c>
      <c r="AQ43">
        <f t="shared" si="83"/>
        <v>0.43620588019446072</v>
      </c>
      <c r="AR43">
        <f t="shared" si="83"/>
        <v>0.20664444491563205</v>
      </c>
      <c r="AS43">
        <f t="shared" si="83"/>
        <v>0.70795709983834587</v>
      </c>
      <c r="AT43">
        <f t="shared" si="83"/>
        <v>0.14486618525578943</v>
      </c>
      <c r="AU43">
        <f t="shared" si="83"/>
        <v>2.0708404273626066E-2</v>
      </c>
      <c r="AV43">
        <f t="shared" si="83"/>
        <v>0.22281250651153595</v>
      </c>
      <c r="AW43">
        <f t="shared" si="83"/>
        <v>0.10250679866572454</v>
      </c>
      <c r="AX43">
        <f t="shared" si="83"/>
        <v>1.2585546124062985E-2</v>
      </c>
      <c r="AY43">
        <f t="shared" si="83"/>
        <v>0</v>
      </c>
      <c r="AZ43">
        <f t="shared" si="83"/>
        <v>0.10286266197081144</v>
      </c>
      <c r="BA43">
        <f t="shared" si="83"/>
        <v>0.16054612035417401</v>
      </c>
      <c r="BB43">
        <f t="shared" si="83"/>
        <v>2.5063124778321622E-2</v>
      </c>
      <c r="BC43">
        <f t="shared" si="83"/>
        <v>0.10139195114445577</v>
      </c>
      <c r="BD43">
        <f t="shared" si="83"/>
        <v>6.0259673584008633E-2</v>
      </c>
      <c r="BE43">
        <f t="shared" si="83"/>
        <v>0</v>
      </c>
      <c r="BF43">
        <f t="shared" si="83"/>
        <v>7.8089769198774778E-2</v>
      </c>
      <c r="BG43">
        <f t="shared" si="83"/>
        <v>3.6524698108371688E-2</v>
      </c>
      <c r="BH43">
        <f t="shared" si="83"/>
        <v>0.11589273027985186</v>
      </c>
      <c r="BI43">
        <f t="shared" si="83"/>
        <v>6.087553356685628E-2</v>
      </c>
      <c r="BJ43">
        <f t="shared" si="83"/>
        <v>4.7094674691230055E-2</v>
      </c>
      <c r="BK43">
        <f t="shared" si="83"/>
        <v>4.0799876321278754E-3</v>
      </c>
      <c r="BL43">
        <f t="shared" si="83"/>
        <v>0</v>
      </c>
      <c r="BM43">
        <f t="shared" si="83"/>
        <v>0.25761076361850704</v>
      </c>
      <c r="BN43">
        <f t="shared" si="83"/>
        <v>5.0320924572958663E-2</v>
      </c>
      <c r="BO43">
        <f t="shared" si="83"/>
        <v>0.70308959768879786</v>
      </c>
      <c r="BP43">
        <f t="shared" si="83"/>
        <v>0.1873070029898474</v>
      </c>
      <c r="BQ43">
        <f t="shared" si="83"/>
        <v>0.11383692170191925</v>
      </c>
      <c r="BR43">
        <f t="shared" si="83"/>
        <v>0.17662132617097237</v>
      </c>
      <c r="BS43">
        <f t="shared" si="83"/>
        <v>0.21947184934859401</v>
      </c>
      <c r="BT43">
        <f t="shared" si="83"/>
        <v>1.8032939651216624E-2</v>
      </c>
      <c r="BU43">
        <f t="shared" si="83"/>
        <v>2.4299078679470485E-2</v>
      </c>
      <c r="BV43">
        <f t="shared" si="83"/>
        <v>3.6563025340626311E-2</v>
      </c>
      <c r="BW43">
        <f t="shared" si="83"/>
        <v>0.16042011089665392</v>
      </c>
      <c r="BX43">
        <f t="shared" si="83"/>
        <v>8.4128400887029275E-2</v>
      </c>
      <c r="BY43">
        <f t="shared" si="83"/>
        <v>1.8169855583182432E-2</v>
      </c>
      <c r="BZ43">
        <f t="shared" si="83"/>
        <v>0.1493860800357365</v>
      </c>
      <c r="CA43" s="18">
        <f t="shared" si="2"/>
        <v>5.4089288874231993</v>
      </c>
      <c r="CB43">
        <f t="shared" ref="CB43:CC43" si="84">CB16/$C$16*100</f>
        <v>17.889320638638775</v>
      </c>
      <c r="CC43">
        <f t="shared" si="84"/>
        <v>1.1516240140767473</v>
      </c>
      <c r="CD43" s="17">
        <f t="shared" si="3"/>
        <v>19.040944652715524</v>
      </c>
    </row>
    <row r="44" spans="1:82" x14ac:dyDescent="0.15">
      <c r="A44" s="35"/>
      <c r="B44" t="s">
        <v>75</v>
      </c>
      <c r="D44">
        <f>SUM(D3:D4)/SUM($C$3:$C$4)*100</f>
        <v>11.508138693584208</v>
      </c>
      <c r="E44">
        <f t="shared" ref="E44:R44" si="85">SUM(E3:E4)/SUM($C$3:$C$4)*100</f>
        <v>0.5120351145453309</v>
      </c>
      <c r="F44">
        <f t="shared" si="85"/>
        <v>0.29004134785448671</v>
      </c>
      <c r="G44">
        <f t="shared" si="85"/>
        <v>16.207029808199678</v>
      </c>
      <c r="H44">
        <f t="shared" si="85"/>
        <v>0.26573470139532707</v>
      </c>
      <c r="I44">
        <f t="shared" si="85"/>
        <v>2.8608577044133461</v>
      </c>
      <c r="J44">
        <f t="shared" si="85"/>
        <v>5.7103235379144124</v>
      </c>
      <c r="K44">
        <f t="shared" si="85"/>
        <v>2.9943689624320133</v>
      </c>
      <c r="L44">
        <f t="shared" si="85"/>
        <v>1.6653944679861648</v>
      </c>
      <c r="M44">
        <f t="shared" si="85"/>
        <v>0.1357446968484024</v>
      </c>
      <c r="N44">
        <f t="shared" si="85"/>
        <v>3.6073222584309832</v>
      </c>
      <c r="O44">
        <f t="shared" si="85"/>
        <v>0.46271143236210188</v>
      </c>
      <c r="P44">
        <f t="shared" si="85"/>
        <v>6.0576572029398985</v>
      </c>
      <c r="Q44">
        <f t="shared" si="85"/>
        <v>0.61103468748825895</v>
      </c>
      <c r="R44">
        <f t="shared" si="85"/>
        <v>10.445665247051354</v>
      </c>
      <c r="S44" s="5">
        <f t="shared" si="0"/>
        <v>63.334059863445965</v>
      </c>
      <c r="T44">
        <f t="shared" ref="T44:AJ44" si="86">SUM(T3:T4)/SUM($C$3:$C$4)*100</f>
        <v>0.20416457739487556</v>
      </c>
      <c r="U44">
        <f t="shared" si="86"/>
        <v>0.16320080178706178</v>
      </c>
      <c r="V44">
        <f t="shared" si="86"/>
        <v>0.19299215197950151</v>
      </c>
      <c r="W44">
        <f t="shared" si="86"/>
        <v>0.76218196752107881</v>
      </c>
      <c r="X44">
        <f t="shared" si="86"/>
        <v>0.45907048211143747</v>
      </c>
      <c r="Y44">
        <f t="shared" si="86"/>
        <v>1.257519596835585</v>
      </c>
      <c r="Z44">
        <f t="shared" si="86"/>
        <v>0.89893126977060411</v>
      </c>
      <c r="AA44">
        <f t="shared" si="86"/>
        <v>0.54814835380140092</v>
      </c>
      <c r="AB44">
        <f t="shared" si="86"/>
        <v>2.2186286802169861E-2</v>
      </c>
      <c r="AC44">
        <f t="shared" si="86"/>
        <v>0.45194624675457729</v>
      </c>
      <c r="AD44">
        <f t="shared" si="86"/>
        <v>0.39234924609571653</v>
      </c>
      <c r="AE44">
        <f t="shared" si="86"/>
        <v>0.39350290934474863</v>
      </c>
      <c r="AF44">
        <f t="shared" si="86"/>
        <v>0.96269753723725071</v>
      </c>
      <c r="AG44">
        <f t="shared" si="86"/>
        <v>1.7325084035995142E-2</v>
      </c>
      <c r="AH44">
        <f t="shared" si="86"/>
        <v>0.93099801412833194</v>
      </c>
      <c r="AI44">
        <f t="shared" si="86"/>
        <v>3.3208837222850507</v>
      </c>
      <c r="AJ44">
        <f t="shared" si="86"/>
        <v>1.2403810561636437</v>
      </c>
      <c r="AK44" s="16">
        <f t="shared" si="1"/>
        <v>12.21847930404903</v>
      </c>
      <c r="AL44">
        <f t="shared" ref="AL44:BZ44" si="87">SUM(AL3:AL4)/SUM($C$3:$C$4)*100</f>
        <v>3.0555750395939621E-2</v>
      </c>
      <c r="AM44">
        <f t="shared" si="87"/>
        <v>0.18162695921862423</v>
      </c>
      <c r="AN44">
        <f t="shared" si="87"/>
        <v>0.17656461802227805</v>
      </c>
      <c r="AO44">
        <f t="shared" si="87"/>
        <v>0.28078761574104399</v>
      </c>
      <c r="AP44">
        <f t="shared" si="87"/>
        <v>6.4207669259448763E-2</v>
      </c>
      <c r="AQ44">
        <f t="shared" si="87"/>
        <v>0.66526489031745373</v>
      </c>
      <c r="AR44">
        <f t="shared" si="87"/>
        <v>0.13857233521054535</v>
      </c>
      <c r="AS44">
        <f t="shared" si="87"/>
        <v>0.75656302810186582</v>
      </c>
      <c r="AT44">
        <f t="shared" si="87"/>
        <v>0.22773812773736501</v>
      </c>
      <c r="AU44">
        <f t="shared" si="87"/>
        <v>0.17165529255176026</v>
      </c>
      <c r="AV44">
        <f t="shared" si="87"/>
        <v>0.18345404832160761</v>
      </c>
      <c r="AW44">
        <f t="shared" si="87"/>
        <v>0.16709185090803441</v>
      </c>
      <c r="AX44">
        <f t="shared" si="87"/>
        <v>6.3884523011895789E-2</v>
      </c>
      <c r="AY44">
        <f t="shared" si="87"/>
        <v>0</v>
      </c>
      <c r="AZ44">
        <f t="shared" si="87"/>
        <v>0.19396177991653885</v>
      </c>
      <c r="BA44">
        <f t="shared" si="87"/>
        <v>6.9940578641599277E-2</v>
      </c>
      <c r="BB44">
        <f t="shared" si="87"/>
        <v>9.2208134803954525E-2</v>
      </c>
      <c r="BC44">
        <f t="shared" si="87"/>
        <v>0.62923719647261322</v>
      </c>
      <c r="BD44">
        <f t="shared" si="87"/>
        <v>2.0996541228629814E-2</v>
      </c>
      <c r="BE44">
        <f t="shared" si="87"/>
        <v>0</v>
      </c>
      <c r="BF44">
        <f t="shared" si="87"/>
        <v>0.27679452153742973</v>
      </c>
      <c r="BG44">
        <f t="shared" si="87"/>
        <v>3.834524253767594E-2</v>
      </c>
      <c r="BH44">
        <f t="shared" si="87"/>
        <v>0.25304870419364978</v>
      </c>
      <c r="BI44">
        <f t="shared" si="87"/>
        <v>5.4670086339662471E-2</v>
      </c>
      <c r="BJ44">
        <f t="shared" si="87"/>
        <v>0.26091100632530251</v>
      </c>
      <c r="BK44">
        <f t="shared" si="87"/>
        <v>2.0033784792332015E-2</v>
      </c>
      <c r="BL44">
        <f t="shared" si="87"/>
        <v>0</v>
      </c>
      <c r="BM44">
        <f t="shared" si="87"/>
        <v>0.22668555128892506</v>
      </c>
      <c r="BN44">
        <f t="shared" si="87"/>
        <v>0.16465601204564045</v>
      </c>
      <c r="BO44">
        <f t="shared" si="87"/>
        <v>0.55840139212937356</v>
      </c>
      <c r="BP44">
        <f t="shared" si="87"/>
        <v>0.18243106681595189</v>
      </c>
      <c r="BQ44">
        <f t="shared" si="87"/>
        <v>8.9145179915522191E-2</v>
      </c>
      <c r="BR44">
        <f t="shared" si="87"/>
        <v>8.5354488810933882E-2</v>
      </c>
      <c r="BS44">
        <f t="shared" si="87"/>
        <v>2.7015547487099029E-2</v>
      </c>
      <c r="BT44">
        <f t="shared" si="87"/>
        <v>6.4002528054742562E-3</v>
      </c>
      <c r="BU44">
        <f t="shared" si="87"/>
        <v>5.2390070621277943E-2</v>
      </c>
      <c r="BV44">
        <f t="shared" si="87"/>
        <v>0.12598105573171803</v>
      </c>
      <c r="BW44">
        <f t="shared" si="87"/>
        <v>5.5840421896144174E-2</v>
      </c>
      <c r="BX44">
        <f t="shared" si="87"/>
        <v>0.14360174221143118</v>
      </c>
      <c r="BY44">
        <f t="shared" si="87"/>
        <v>1.6185302729661073E-2</v>
      </c>
      <c r="BZ44">
        <f t="shared" si="87"/>
        <v>8.9065791485783127E-2</v>
      </c>
      <c r="CA44" s="18">
        <f t="shared" si="2"/>
        <v>6.8412681615621871</v>
      </c>
      <c r="CB44">
        <f t="shared" ref="CB44:CC44" si="88">SUM(CB3:CB4)/SUM($C$3:$C$4)*100</f>
        <v>16.891614245073505</v>
      </c>
      <c r="CC44">
        <f t="shared" si="88"/>
        <v>0.71482280051407932</v>
      </c>
      <c r="CD44" s="17">
        <f t="shared" si="3"/>
        <v>17.606437045587583</v>
      </c>
    </row>
    <row r="45" spans="1:82" x14ac:dyDescent="0.15">
      <c r="A45" s="35"/>
      <c r="B45" t="s">
        <v>76</v>
      </c>
      <c r="D45">
        <f>SUM(D5:D16)/SUM($C$5:$C$16)*100</f>
        <v>11.317197240646678</v>
      </c>
      <c r="E45">
        <f t="shared" ref="E45:R45" si="89">SUM(E5:E16)/SUM($C$5:$C$16)*100</f>
        <v>0.57627726700364257</v>
      </c>
      <c r="F45">
        <f t="shared" si="89"/>
        <v>0.4994565413831098</v>
      </c>
      <c r="G45">
        <f t="shared" si="89"/>
        <v>15.861493486072858</v>
      </c>
      <c r="H45">
        <f t="shared" si="89"/>
        <v>0.31912987361519701</v>
      </c>
      <c r="I45">
        <f t="shared" si="89"/>
        <v>2.776773088599882</v>
      </c>
      <c r="J45">
        <f t="shared" si="89"/>
        <v>5.7159507753531082</v>
      </c>
      <c r="K45">
        <f t="shared" si="89"/>
        <v>3.3562937333087808</v>
      </c>
      <c r="L45">
        <f t="shared" si="89"/>
        <v>1.4266012349911077</v>
      </c>
      <c r="M45">
        <f t="shared" si="89"/>
        <v>0.23208394081592207</v>
      </c>
      <c r="N45">
        <f t="shared" si="89"/>
        <v>4.4203235796222975</v>
      </c>
      <c r="O45">
        <f t="shared" si="89"/>
        <v>0.52069948015236889</v>
      </c>
      <c r="P45">
        <f t="shared" si="89"/>
        <v>6.5552258204952309</v>
      </c>
      <c r="Q45">
        <f t="shared" si="89"/>
        <v>0.57839185981784358</v>
      </c>
      <c r="R45">
        <f t="shared" si="89"/>
        <v>9.874931005256455</v>
      </c>
      <c r="S45" s="5">
        <f t="shared" si="0"/>
        <v>64.030828927134479</v>
      </c>
      <c r="T45">
        <f t="shared" ref="T45:AJ45" si="90">SUM(T5:T16)/SUM($C$5:$C$16)*100</f>
        <v>0.16370388421162685</v>
      </c>
      <c r="U45">
        <f t="shared" si="90"/>
        <v>0.15896968111796486</v>
      </c>
      <c r="V45">
        <f t="shared" si="90"/>
        <v>0.18864395959474869</v>
      </c>
      <c r="W45">
        <f t="shared" si="90"/>
        <v>0.70985304757570733</v>
      </c>
      <c r="X45">
        <f t="shared" si="90"/>
        <v>0.34446809974718551</v>
      </c>
      <c r="Y45">
        <f t="shared" si="90"/>
        <v>1.1553913280996513</v>
      </c>
      <c r="Z45">
        <f t="shared" si="90"/>
        <v>0.7789906305448524</v>
      </c>
      <c r="AA45">
        <f t="shared" si="90"/>
        <v>0.50045576016415183</v>
      </c>
      <c r="AB45">
        <f t="shared" si="90"/>
        <v>1.7016744294461528E-2</v>
      </c>
      <c r="AC45">
        <f t="shared" si="90"/>
        <v>0.43966201215220652</v>
      </c>
      <c r="AD45">
        <f t="shared" si="90"/>
        <v>0.34302121979967926</v>
      </c>
      <c r="AE45">
        <f t="shared" si="90"/>
        <v>0.29499402501059746</v>
      </c>
      <c r="AF45">
        <f t="shared" si="90"/>
        <v>1.3743615346105913</v>
      </c>
      <c r="AG45">
        <f t="shared" si="90"/>
        <v>2.3497491936101806E-2</v>
      </c>
      <c r="AH45">
        <f t="shared" si="90"/>
        <v>0.95348323700791648</v>
      </c>
      <c r="AI45">
        <f t="shared" si="90"/>
        <v>2.8942658128400418</v>
      </c>
      <c r="AJ45">
        <f t="shared" si="90"/>
        <v>1.1355493825834073</v>
      </c>
      <c r="AK45" s="16">
        <f t="shared" si="1"/>
        <v>11.476327851290893</v>
      </c>
      <c r="AL45">
        <f t="shared" ref="AL45:BZ45" si="91">SUM(AL5:AL16)/SUM($C$5:$C$16)*100</f>
        <v>5.6610154768239648E-2</v>
      </c>
      <c r="AM45">
        <f t="shared" si="91"/>
        <v>0.13895761099921225</v>
      </c>
      <c r="AN45">
        <f t="shared" si="91"/>
        <v>0.22376822237239313</v>
      </c>
      <c r="AO45">
        <f t="shared" si="91"/>
        <v>0.19060986683159459</v>
      </c>
      <c r="AP45">
        <f t="shared" si="91"/>
        <v>5.8771027924320089E-2</v>
      </c>
      <c r="AQ45">
        <f t="shared" si="91"/>
        <v>0.56803378003548421</v>
      </c>
      <c r="AR45">
        <f t="shared" si="91"/>
        <v>0.15922217694303578</v>
      </c>
      <c r="AS45">
        <f t="shared" si="91"/>
        <v>0.7162567239147164</v>
      </c>
      <c r="AT45">
        <f t="shared" si="91"/>
        <v>0.21789837097791759</v>
      </c>
      <c r="AU45">
        <f t="shared" si="91"/>
        <v>9.6007082584776984E-2</v>
      </c>
      <c r="AV45">
        <f t="shared" si="91"/>
        <v>0.17863934582680188</v>
      </c>
      <c r="AW45">
        <f t="shared" si="91"/>
        <v>0.12808469126781752</v>
      </c>
      <c r="AX45">
        <f t="shared" si="91"/>
        <v>4.9807981360173267E-2</v>
      </c>
      <c r="AY45">
        <f t="shared" si="91"/>
        <v>0</v>
      </c>
      <c r="AZ45">
        <f t="shared" si="91"/>
        <v>0.16347511887034777</v>
      </c>
      <c r="BA45">
        <f t="shared" si="91"/>
        <v>0.11544776795555227</v>
      </c>
      <c r="BB45">
        <f t="shared" si="91"/>
        <v>5.3903824135773493E-2</v>
      </c>
      <c r="BC45">
        <f t="shared" si="91"/>
        <v>0.36934866612206257</v>
      </c>
      <c r="BD45">
        <f t="shared" si="91"/>
        <v>3.2060743756410694E-2</v>
      </c>
      <c r="BE45">
        <f t="shared" si="91"/>
        <v>0</v>
      </c>
      <c r="BF45">
        <f t="shared" si="91"/>
        <v>0.18513173242915623</v>
      </c>
      <c r="BG45">
        <f t="shared" si="91"/>
        <v>3.5034527883821075E-2</v>
      </c>
      <c r="BH45">
        <f t="shared" si="91"/>
        <v>0.2136372027629925</v>
      </c>
      <c r="BI45">
        <f t="shared" si="91"/>
        <v>5.8033824851698904E-2</v>
      </c>
      <c r="BJ45">
        <f t="shared" si="91"/>
        <v>0.16904029700880058</v>
      </c>
      <c r="BK45">
        <f t="shared" si="91"/>
        <v>1.2436978868986105E-2</v>
      </c>
      <c r="BL45">
        <f t="shared" si="91"/>
        <v>0</v>
      </c>
      <c r="BM45">
        <f t="shared" si="91"/>
        <v>0.21324430032026334</v>
      </c>
      <c r="BN45">
        <f t="shared" si="91"/>
        <v>0.10306647002283932</v>
      </c>
      <c r="BO45">
        <f t="shared" si="91"/>
        <v>0.6342110847686534</v>
      </c>
      <c r="BP45">
        <f t="shared" si="91"/>
        <v>0.1695905016256459</v>
      </c>
      <c r="BQ45">
        <f t="shared" si="91"/>
        <v>0.10489593383930815</v>
      </c>
      <c r="BR45">
        <f t="shared" si="91"/>
        <v>0.11888160312229999</v>
      </c>
      <c r="BS45">
        <f t="shared" si="91"/>
        <v>0.13463074340669801</v>
      </c>
      <c r="BT45">
        <f t="shared" si="91"/>
        <v>1.1663476566887394E-2</v>
      </c>
      <c r="BU45">
        <f t="shared" si="91"/>
        <v>4.1218822152848007E-2</v>
      </c>
      <c r="BV45">
        <f t="shared" si="91"/>
        <v>8.7643528615591049E-2</v>
      </c>
      <c r="BW45">
        <f t="shared" si="91"/>
        <v>8.5921032436435354E-2</v>
      </c>
      <c r="BX45">
        <f t="shared" si="91"/>
        <v>0.11071102343483867</v>
      </c>
      <c r="BY45">
        <f t="shared" si="91"/>
        <v>1.8136282124025387E-2</v>
      </c>
      <c r="BZ45">
        <f t="shared" si="91"/>
        <v>0.1028441153984631</v>
      </c>
      <c r="CA45" s="18">
        <f t="shared" si="2"/>
        <v>6.1268766382868822</v>
      </c>
      <c r="CB45">
        <f t="shared" ref="CB45" si="92">SUM(CB5:CB16)/SUM($C$5:$C$16)*100</f>
        <v>17.500339053583637</v>
      </c>
      <c r="CC45">
        <f>SUM(CC5:CC16)/SUM($C$5:$C$16)*100</f>
        <v>0.86574544466607639</v>
      </c>
      <c r="CD45" s="17">
        <f t="shared" si="3"/>
        <v>18.366084498249712</v>
      </c>
    </row>
    <row r="46" spans="1:82" x14ac:dyDescent="0.15">
      <c r="A46" s="35"/>
      <c r="B46" t="s">
        <v>77</v>
      </c>
      <c r="D46">
        <f>SUM(D4:D9)/SUM($C$4:$C$9)*100</f>
        <v>11.308481549820387</v>
      </c>
      <c r="E46">
        <f t="shared" ref="E46:R46" si="93">SUM(E4:E9)/SUM($C$4:$C$9)*100</f>
        <v>0.59836050320324485</v>
      </c>
      <c r="F46">
        <f t="shared" si="93"/>
        <v>0.4912531850300299</v>
      </c>
      <c r="G46">
        <f t="shared" si="93"/>
        <v>16.046802862865974</v>
      </c>
      <c r="H46">
        <f t="shared" si="93"/>
        <v>0.32290857728907446</v>
      </c>
      <c r="I46">
        <f t="shared" si="93"/>
        <v>2.8072416239546474</v>
      </c>
      <c r="J46">
        <f t="shared" si="93"/>
        <v>5.6574296040847152</v>
      </c>
      <c r="K46">
        <f t="shared" si="93"/>
        <v>3.2481524595716911</v>
      </c>
      <c r="L46">
        <f t="shared" si="93"/>
        <v>1.4573238000995432</v>
      </c>
      <c r="M46">
        <f t="shared" si="93"/>
        <v>0.23613925579939155</v>
      </c>
      <c r="N46">
        <f t="shared" si="93"/>
        <v>4.3962968393464825</v>
      </c>
      <c r="O46">
        <f t="shared" si="93"/>
        <v>0.49688277850871587</v>
      </c>
      <c r="P46">
        <f t="shared" si="93"/>
        <v>6.4943071789905451</v>
      </c>
      <c r="Q46">
        <f t="shared" si="93"/>
        <v>0.53692960559297265</v>
      </c>
      <c r="R46">
        <f t="shared" si="93"/>
        <v>9.9676532041424473</v>
      </c>
      <c r="S46" s="5">
        <f t="shared" si="0"/>
        <v>64.066163028299854</v>
      </c>
      <c r="T46">
        <f t="shared" ref="T46:AJ46" si="94">SUM(T4:T9)/SUM($C$4:$C$9)*100</f>
        <v>0.15602195032836674</v>
      </c>
      <c r="U46">
        <f t="shared" si="94"/>
        <v>0.16593864223610849</v>
      </c>
      <c r="V46">
        <f t="shared" si="94"/>
        <v>0.1822818103504289</v>
      </c>
      <c r="W46">
        <f t="shared" si="94"/>
        <v>0.72826299551978502</v>
      </c>
      <c r="X46">
        <f t="shared" si="94"/>
        <v>0.34508651073135277</v>
      </c>
      <c r="Y46">
        <f t="shared" si="94"/>
        <v>1.1763526416839236</v>
      </c>
      <c r="Z46">
        <f t="shared" si="94"/>
        <v>0.81241568138106135</v>
      </c>
      <c r="AA46">
        <f t="shared" si="94"/>
        <v>0.53526873732910529</v>
      </c>
      <c r="AB46">
        <f t="shared" si="94"/>
        <v>1.4991372386852433E-2</v>
      </c>
      <c r="AC46">
        <f t="shared" si="94"/>
        <v>0.45510753436231255</v>
      </c>
      <c r="AD46">
        <f t="shared" si="94"/>
        <v>0.33211986338334643</v>
      </c>
      <c r="AE46">
        <f t="shared" si="94"/>
        <v>0.29945121536313246</v>
      </c>
      <c r="AF46">
        <f t="shared" si="94"/>
        <v>1.403726402793801</v>
      </c>
      <c r="AG46">
        <f t="shared" si="94"/>
        <v>2.3001089404153921E-2</v>
      </c>
      <c r="AH46">
        <f t="shared" si="94"/>
        <v>0.92019520275019928</v>
      </c>
      <c r="AI46">
        <f t="shared" si="94"/>
        <v>2.8755441502217147</v>
      </c>
      <c r="AJ46">
        <f t="shared" si="94"/>
        <v>1.1404769404789183</v>
      </c>
      <c r="AK46" s="16">
        <f t="shared" si="1"/>
        <v>11.566242740704563</v>
      </c>
      <c r="AL46">
        <f t="shared" ref="AL46:BZ46" si="95">SUM(AL4:AL9)/SUM($C$4:$C$9)*100</f>
        <v>5.5107846413166885E-2</v>
      </c>
      <c r="AM46">
        <f t="shared" si="95"/>
        <v>0.13776905643403548</v>
      </c>
      <c r="AN46">
        <f t="shared" si="95"/>
        <v>0.22766356587485023</v>
      </c>
      <c r="AO46">
        <f t="shared" si="95"/>
        <v>0.17730547119896056</v>
      </c>
      <c r="AP46">
        <f t="shared" si="95"/>
        <v>5.7416598333401798E-2</v>
      </c>
      <c r="AQ46">
        <f t="shared" si="95"/>
        <v>0.56159296366322375</v>
      </c>
      <c r="AR46">
        <f t="shared" si="95"/>
        <v>0.15903874376423099</v>
      </c>
      <c r="AS46">
        <f t="shared" si="95"/>
        <v>0.71656890067106094</v>
      </c>
      <c r="AT46">
        <f t="shared" si="95"/>
        <v>0.22360551485894586</v>
      </c>
      <c r="AU46">
        <f t="shared" si="95"/>
        <v>8.8569341260392911E-2</v>
      </c>
      <c r="AV46">
        <f t="shared" si="95"/>
        <v>0.17832907661815903</v>
      </c>
      <c r="AW46">
        <f t="shared" si="95"/>
        <v>0.12254994275875146</v>
      </c>
      <c r="AX46">
        <f t="shared" si="95"/>
        <v>4.3747155036829889E-2</v>
      </c>
      <c r="AY46">
        <f t="shared" si="95"/>
        <v>0</v>
      </c>
      <c r="AZ46">
        <f t="shared" si="95"/>
        <v>0.15305761540403051</v>
      </c>
      <c r="BA46">
        <f t="shared" si="95"/>
        <v>0.11391623015954568</v>
      </c>
      <c r="BB46">
        <f t="shared" si="95"/>
        <v>5.6948623975262326E-2</v>
      </c>
      <c r="BC46">
        <f t="shared" si="95"/>
        <v>0.36876013411777037</v>
      </c>
      <c r="BD46">
        <f t="shared" si="95"/>
        <v>3.0927671895914128E-2</v>
      </c>
      <c r="BE46">
        <f t="shared" si="95"/>
        <v>0</v>
      </c>
      <c r="BF46">
        <f t="shared" si="95"/>
        <v>0.17086345144465906</v>
      </c>
      <c r="BG46">
        <f t="shared" si="95"/>
        <v>3.3471362182990134E-2</v>
      </c>
      <c r="BH46">
        <f t="shared" si="95"/>
        <v>0.21286156454143204</v>
      </c>
      <c r="BI46">
        <f t="shared" si="95"/>
        <v>5.790818477873555E-2</v>
      </c>
      <c r="BJ46">
        <f t="shared" si="95"/>
        <v>0.13722183568409288</v>
      </c>
      <c r="BK46">
        <f t="shared" si="95"/>
        <v>1.0153865724386001E-2</v>
      </c>
      <c r="BL46">
        <f t="shared" si="95"/>
        <v>0</v>
      </c>
      <c r="BM46">
        <f t="shared" si="95"/>
        <v>0.20789668150413507</v>
      </c>
      <c r="BN46">
        <f t="shared" si="95"/>
        <v>8.6555924311621665E-2</v>
      </c>
      <c r="BO46">
        <f t="shared" si="95"/>
        <v>0.61027927857027864</v>
      </c>
      <c r="BP46">
        <f t="shared" si="95"/>
        <v>0.15709674911136789</v>
      </c>
      <c r="BQ46">
        <f t="shared" si="95"/>
        <v>0.10950921929843646</v>
      </c>
      <c r="BR46">
        <f t="shared" si="95"/>
        <v>0.12103394046079741</v>
      </c>
      <c r="BS46">
        <f t="shared" si="95"/>
        <v>0.13442222378754856</v>
      </c>
      <c r="BT46">
        <f t="shared" si="95"/>
        <v>1.0726283208107416E-2</v>
      </c>
      <c r="BU46">
        <f t="shared" si="95"/>
        <v>4.1395350508716969E-2</v>
      </c>
      <c r="BV46">
        <f t="shared" si="95"/>
        <v>9.6834130867449061E-2</v>
      </c>
      <c r="BW46">
        <f t="shared" si="95"/>
        <v>8.6460100890129205E-2</v>
      </c>
      <c r="BX46">
        <f t="shared" si="95"/>
        <v>0.10900164484663002</v>
      </c>
      <c r="BY46">
        <f t="shared" si="95"/>
        <v>1.9146164381860054E-2</v>
      </c>
      <c r="BZ46">
        <f t="shared" si="95"/>
        <v>0.11482924296658678</v>
      </c>
      <c r="CA46" s="18">
        <f t="shared" si="2"/>
        <v>6.0005416515084944</v>
      </c>
      <c r="CB46">
        <f t="shared" ref="CB46:CC46" si="96">SUM(CB4:CB9)/SUM($C$4:$C$9)*100</f>
        <v>17.527939272612585</v>
      </c>
      <c r="CC46">
        <f t="shared" si="96"/>
        <v>0.83919194476698533</v>
      </c>
      <c r="CD46" s="17">
        <f t="shared" si="3"/>
        <v>18.367131217379569</v>
      </c>
    </row>
    <row r="47" spans="1:82" s="30" customFormat="1" x14ac:dyDescent="0.15">
      <c r="A47" s="35"/>
      <c r="B47" s="30" t="s">
        <v>68</v>
      </c>
      <c r="D47" s="30">
        <f>SUM(D10:D16)/SUM($C$10:$C$16)*100</f>
        <v>11.343652689754151</v>
      </c>
      <c r="E47" s="30">
        <f t="shared" ref="E47:R47" si="97">SUM(E10:E16)/SUM($C$10:$C$16)*100</f>
        <v>0.56737634492114797</v>
      </c>
      <c r="F47" s="30">
        <f t="shared" si="97"/>
        <v>0.47044150609613938</v>
      </c>
      <c r="G47" s="30">
        <f t="shared" si="97"/>
        <v>15.90936846787579</v>
      </c>
      <c r="H47" s="30">
        <f t="shared" si="97"/>
        <v>0.3117318296623755</v>
      </c>
      <c r="I47" s="30">
        <f t="shared" si="97"/>
        <v>2.788423237062418</v>
      </c>
      <c r="J47" s="30">
        <f t="shared" si="97"/>
        <v>5.7151711065520976</v>
      </c>
      <c r="K47" s="30">
        <f t="shared" si="97"/>
        <v>3.3061480880894787</v>
      </c>
      <c r="L47" s="30">
        <f t="shared" si="97"/>
        <v>1.4596866762377303</v>
      </c>
      <c r="M47" s="30">
        <f t="shared" si="97"/>
        <v>0.21873588083929218</v>
      </c>
      <c r="N47" s="30">
        <f t="shared" si="97"/>
        <v>4.3076800716454269</v>
      </c>
      <c r="O47" s="30">
        <f t="shared" si="97"/>
        <v>0.51266508100249475</v>
      </c>
      <c r="P47" s="30">
        <f t="shared" si="97"/>
        <v>6.4862863574467511</v>
      </c>
      <c r="Q47" s="30">
        <f t="shared" si="97"/>
        <v>0.5829146109170571</v>
      </c>
      <c r="R47" s="30">
        <f t="shared" si="97"/>
        <v>9.9540077612746281</v>
      </c>
      <c r="S47" s="31">
        <f t="shared" si="0"/>
        <v>63.934289709376984</v>
      </c>
      <c r="T47" s="30">
        <f t="shared" ref="T47:AJ47" si="98">SUM(T10:T16)/SUM($C$10:$C$16)*100</f>
        <v>0.16930982149184992</v>
      </c>
      <c r="U47" s="30">
        <f t="shared" si="98"/>
        <v>0.15955591420568255</v>
      </c>
      <c r="V47" s="30">
        <f t="shared" si="98"/>
        <v>0.18924641328185854</v>
      </c>
      <c r="W47" s="30">
        <f t="shared" si="98"/>
        <v>0.71710335942347914</v>
      </c>
      <c r="X47" s="30">
        <f t="shared" si="98"/>
        <v>0.36034656640588647</v>
      </c>
      <c r="Y47" s="30">
        <f t="shared" si="98"/>
        <v>1.169541472944635</v>
      </c>
      <c r="Z47" s="30">
        <f t="shared" si="98"/>
        <v>0.79560872697251839</v>
      </c>
      <c r="AA47" s="30">
        <f t="shared" si="98"/>
        <v>0.50706369659892059</v>
      </c>
      <c r="AB47" s="30">
        <f t="shared" si="98"/>
        <v>1.7732998238367225E-2</v>
      </c>
      <c r="AC47" s="30">
        <f t="shared" si="98"/>
        <v>0.44136402571891803</v>
      </c>
      <c r="AD47" s="30">
        <f t="shared" si="98"/>
        <v>0.34985574980440171</v>
      </c>
      <c r="AE47" s="30">
        <f t="shared" si="98"/>
        <v>0.30864269446420528</v>
      </c>
      <c r="AF47" s="30">
        <f t="shared" si="98"/>
        <v>1.3173243864987467</v>
      </c>
      <c r="AG47" s="30">
        <f t="shared" si="98"/>
        <v>2.2642288309232719E-2</v>
      </c>
      <c r="AH47" s="30">
        <f t="shared" si="98"/>
        <v>0.95036784922590567</v>
      </c>
      <c r="AI47" s="30">
        <f t="shared" si="98"/>
        <v>2.9533748654738403</v>
      </c>
      <c r="AJ47" s="30">
        <f t="shared" si="98"/>
        <v>1.1500740914016672</v>
      </c>
      <c r="AK47" s="32">
        <f t="shared" si="1"/>
        <v>11.579154920460114</v>
      </c>
      <c r="AL47" s="30">
        <f t="shared" ref="AL47:BZ47" si="99">SUM(AL10:AL16)/SUM($C$10:$C$16)*100</f>
        <v>5.3000247342205861E-2</v>
      </c>
      <c r="AM47" s="30">
        <f t="shared" si="99"/>
        <v>0.14486956334324813</v>
      </c>
      <c r="AN47" s="30">
        <f t="shared" si="99"/>
        <v>0.2172280367114918</v>
      </c>
      <c r="AO47" s="30">
        <f t="shared" si="99"/>
        <v>0.20310423518481341</v>
      </c>
      <c r="AP47" s="30">
        <f t="shared" si="99"/>
        <v>5.952428912530263E-2</v>
      </c>
      <c r="AQ47" s="30">
        <f t="shared" si="99"/>
        <v>0.58150541047588522</v>
      </c>
      <c r="AR47" s="30">
        <f t="shared" si="99"/>
        <v>0.15636108612893176</v>
      </c>
      <c r="AS47" s="30">
        <f t="shared" si="99"/>
        <v>0.72184127018651156</v>
      </c>
      <c r="AT47" s="30">
        <f t="shared" si="99"/>
        <v>0.21926169560007092</v>
      </c>
      <c r="AU47" s="30">
        <f t="shared" si="99"/>
        <v>0.10648834444836833</v>
      </c>
      <c r="AV47" s="30">
        <f t="shared" si="99"/>
        <v>0.17930643573765861</v>
      </c>
      <c r="AW47" s="30">
        <f t="shared" si="99"/>
        <v>0.13348923758718806</v>
      </c>
      <c r="AX47" s="30">
        <f t="shared" si="99"/>
        <v>5.1758323863318391E-2</v>
      </c>
      <c r="AY47" s="30">
        <f t="shared" si="99"/>
        <v>0</v>
      </c>
      <c r="AZ47" s="30">
        <f t="shared" si="99"/>
        <v>0.16769912731563871</v>
      </c>
      <c r="BA47" s="30">
        <f t="shared" si="99"/>
        <v>0.10914262513612877</v>
      </c>
      <c r="BB47" s="30">
        <f t="shared" si="99"/>
        <v>5.9210988849820095E-2</v>
      </c>
      <c r="BC47" s="30">
        <f t="shared" si="99"/>
        <v>0.40535691725103062</v>
      </c>
      <c r="BD47" s="30">
        <f t="shared" si="99"/>
        <v>3.0527768897440549E-2</v>
      </c>
      <c r="BE47" s="30">
        <f t="shared" si="99"/>
        <v>0</v>
      </c>
      <c r="BF47" s="30">
        <f t="shared" si="99"/>
        <v>0.19783185707467368</v>
      </c>
      <c r="BG47" s="30">
        <f t="shared" si="99"/>
        <v>3.5493236255874125E-2</v>
      </c>
      <c r="BH47" s="30">
        <f t="shared" si="99"/>
        <v>0.21909777171911604</v>
      </c>
      <c r="BI47" s="30">
        <f t="shared" si="99"/>
        <v>5.7567769882246378E-2</v>
      </c>
      <c r="BJ47" s="30">
        <f t="shared" si="99"/>
        <v>0.18176922955539235</v>
      </c>
      <c r="BK47" s="30">
        <f t="shared" si="99"/>
        <v>1.3489536652497736E-2</v>
      </c>
      <c r="BL47" s="30">
        <f t="shared" si="99"/>
        <v>0</v>
      </c>
      <c r="BM47" s="30">
        <f t="shared" si="99"/>
        <v>0.21510662159975277</v>
      </c>
      <c r="BN47" s="30">
        <f t="shared" si="99"/>
        <v>0.11159986583328069</v>
      </c>
      <c r="BO47" s="30">
        <f t="shared" si="99"/>
        <v>0.62370744904882014</v>
      </c>
      <c r="BP47" s="30">
        <f t="shared" si="99"/>
        <v>0.17136959628360091</v>
      </c>
      <c r="BQ47" s="30">
        <f t="shared" si="99"/>
        <v>0.10271362474704754</v>
      </c>
      <c r="BR47" s="30">
        <f t="shared" si="99"/>
        <v>0.11423633174335579</v>
      </c>
      <c r="BS47" s="30">
        <f t="shared" si="99"/>
        <v>0.11972037012189329</v>
      </c>
      <c r="BT47" s="30">
        <f t="shared" si="99"/>
        <v>1.0934242834666576E-2</v>
      </c>
      <c r="BU47" s="30">
        <f t="shared" si="99"/>
        <v>4.2766628513262364E-2</v>
      </c>
      <c r="BV47" s="30">
        <f t="shared" si="99"/>
        <v>9.2955295557360582E-2</v>
      </c>
      <c r="BW47" s="30">
        <f t="shared" si="99"/>
        <v>8.1753283374995545E-2</v>
      </c>
      <c r="BX47" s="30">
        <f t="shared" si="99"/>
        <v>0.11526812050996668</v>
      </c>
      <c r="BY47" s="30">
        <f t="shared" si="99"/>
        <v>1.7865968709712899E-2</v>
      </c>
      <c r="BZ47" s="30">
        <f t="shared" si="99"/>
        <v>0.10093509176084881</v>
      </c>
      <c r="CA47" s="33">
        <f t="shared" si="2"/>
        <v>6.2258574949634173</v>
      </c>
      <c r="CB47" s="30">
        <f t="shared" ref="CB47:CC47" si="100">SUM(CB10:CB16)/SUM($C$10:$C$16)*100</f>
        <v>17.415998602915423</v>
      </c>
      <c r="CC47" s="30">
        <f t="shared" si="100"/>
        <v>0.84483470857340359</v>
      </c>
      <c r="CD47" s="34">
        <f t="shared" si="3"/>
        <v>18.260833311488827</v>
      </c>
    </row>
    <row r="48" spans="1:82" x14ac:dyDescent="0.15">
      <c r="A48" s="35"/>
      <c r="B48" t="s">
        <v>78</v>
      </c>
      <c r="D48">
        <f>SUM(D3:D16)/SUM($C$3:$C$16)*100</f>
        <v>11.343652689754151</v>
      </c>
      <c r="E48">
        <f t="shared" ref="E48:R48" si="101">SUM(E3:E16)/SUM($C$3:$C$16)*100</f>
        <v>0.56737634492114786</v>
      </c>
      <c r="F48">
        <f t="shared" si="101"/>
        <v>0.47044150609613938</v>
      </c>
      <c r="G48">
        <f t="shared" si="101"/>
        <v>15.909368467875787</v>
      </c>
      <c r="H48">
        <f t="shared" si="101"/>
        <v>0.31173182966237545</v>
      </c>
      <c r="I48">
        <f t="shared" si="101"/>
        <v>2.7884232370624171</v>
      </c>
      <c r="J48">
        <f t="shared" si="101"/>
        <v>5.7151711065520967</v>
      </c>
      <c r="K48">
        <f t="shared" si="101"/>
        <v>3.3061480880894778</v>
      </c>
      <c r="L48">
        <f t="shared" si="101"/>
        <v>1.4596866762377299</v>
      </c>
      <c r="M48">
        <f t="shared" si="101"/>
        <v>0.2187358808392921</v>
      </c>
      <c r="N48">
        <f t="shared" si="101"/>
        <v>4.307680071645426</v>
      </c>
      <c r="O48">
        <f t="shared" si="101"/>
        <v>0.51266508100249464</v>
      </c>
      <c r="P48">
        <f t="shared" si="101"/>
        <v>6.4862863574467493</v>
      </c>
      <c r="Q48">
        <f t="shared" si="101"/>
        <v>0.5829146109170571</v>
      </c>
      <c r="R48">
        <f t="shared" si="101"/>
        <v>9.9540077612746281</v>
      </c>
      <c r="S48" s="5">
        <f t="shared" si="0"/>
        <v>63.934289709376969</v>
      </c>
      <c r="T48">
        <f t="shared" ref="T48:AJ48" si="102">SUM(T3:T16)/SUM($C$3:$C$16)*100</f>
        <v>0.16930982149184992</v>
      </c>
      <c r="U48">
        <f t="shared" si="102"/>
        <v>0.15955591420568252</v>
      </c>
      <c r="V48">
        <f t="shared" si="102"/>
        <v>0.18924641328185854</v>
      </c>
      <c r="W48">
        <f t="shared" si="102"/>
        <v>0.71710335942347891</v>
      </c>
      <c r="X48">
        <f t="shared" si="102"/>
        <v>0.36034656640588636</v>
      </c>
      <c r="Y48">
        <f t="shared" si="102"/>
        <v>1.1695414729446347</v>
      </c>
      <c r="Z48">
        <f t="shared" si="102"/>
        <v>0.79560872697251817</v>
      </c>
      <c r="AA48">
        <f t="shared" si="102"/>
        <v>0.50706369659892059</v>
      </c>
      <c r="AB48">
        <f t="shared" si="102"/>
        <v>1.7732998238367225E-2</v>
      </c>
      <c r="AC48">
        <f t="shared" si="102"/>
        <v>0.44136402571891797</v>
      </c>
      <c r="AD48">
        <f t="shared" si="102"/>
        <v>0.34985574980440165</v>
      </c>
      <c r="AE48">
        <f t="shared" si="102"/>
        <v>0.30864269446420517</v>
      </c>
      <c r="AF48">
        <f t="shared" si="102"/>
        <v>1.3173243864987463</v>
      </c>
      <c r="AG48">
        <f t="shared" si="102"/>
        <v>2.2642288309232719E-2</v>
      </c>
      <c r="AH48">
        <f t="shared" si="102"/>
        <v>0.95036784922590545</v>
      </c>
      <c r="AI48">
        <f t="shared" si="102"/>
        <v>2.9533748654738399</v>
      </c>
      <c r="AJ48">
        <f t="shared" si="102"/>
        <v>1.1500740914016669</v>
      </c>
      <c r="AK48" s="16">
        <f t="shared" si="1"/>
        <v>11.579154920460113</v>
      </c>
      <c r="AL48">
        <f t="shared" ref="AL48:BZ48" si="103">SUM(AL3:AL16)/SUM($C$3:$C$16)*100</f>
        <v>5.3000247342205854E-2</v>
      </c>
      <c r="AM48">
        <f t="shared" si="103"/>
        <v>0.14486956334324808</v>
      </c>
      <c r="AN48">
        <f t="shared" si="103"/>
        <v>0.2172280367114918</v>
      </c>
      <c r="AO48">
        <f t="shared" si="103"/>
        <v>0.20310423518481341</v>
      </c>
      <c r="AP48">
        <f t="shared" si="103"/>
        <v>5.952428912530261E-2</v>
      </c>
      <c r="AQ48">
        <f t="shared" si="103"/>
        <v>0.58150541047588511</v>
      </c>
      <c r="AR48">
        <f t="shared" si="103"/>
        <v>0.15636108612893174</v>
      </c>
      <c r="AS48">
        <f t="shared" si="103"/>
        <v>0.72184127018651145</v>
      </c>
      <c r="AT48">
        <f t="shared" si="103"/>
        <v>0.21926169560007089</v>
      </c>
      <c r="AU48">
        <f t="shared" si="103"/>
        <v>0.10648834444836833</v>
      </c>
      <c r="AV48">
        <f t="shared" si="103"/>
        <v>0.17930643573765861</v>
      </c>
      <c r="AW48">
        <f t="shared" si="103"/>
        <v>0.133489237587188</v>
      </c>
      <c r="AX48">
        <f t="shared" si="103"/>
        <v>5.1758323863318391E-2</v>
      </c>
      <c r="AY48">
        <f t="shared" si="103"/>
        <v>0</v>
      </c>
      <c r="AZ48">
        <f t="shared" si="103"/>
        <v>0.16769912731563866</v>
      </c>
      <c r="BA48">
        <f t="shared" si="103"/>
        <v>0.10914262513612874</v>
      </c>
      <c r="BB48">
        <f t="shared" si="103"/>
        <v>5.9210988849820088E-2</v>
      </c>
      <c r="BC48">
        <f t="shared" si="103"/>
        <v>0.40535691725103046</v>
      </c>
      <c r="BD48">
        <f t="shared" si="103"/>
        <v>3.0527768897440542E-2</v>
      </c>
      <c r="BE48">
        <f t="shared" si="103"/>
        <v>0</v>
      </c>
      <c r="BF48">
        <f t="shared" si="103"/>
        <v>0.1978318570746736</v>
      </c>
      <c r="BG48">
        <f t="shared" si="103"/>
        <v>3.5493236255874118E-2</v>
      </c>
      <c r="BH48">
        <f t="shared" si="103"/>
        <v>0.21909777171911604</v>
      </c>
      <c r="BI48">
        <f t="shared" si="103"/>
        <v>5.7567769882246357E-2</v>
      </c>
      <c r="BJ48">
        <f t="shared" si="103"/>
        <v>0.18176922955539229</v>
      </c>
      <c r="BK48">
        <f t="shared" si="103"/>
        <v>1.3489536652497736E-2</v>
      </c>
      <c r="BL48">
        <f t="shared" si="103"/>
        <v>0</v>
      </c>
      <c r="BM48">
        <f t="shared" si="103"/>
        <v>0.21510662159975272</v>
      </c>
      <c r="BN48">
        <f t="shared" si="103"/>
        <v>0.11159986583328066</v>
      </c>
      <c r="BO48">
        <f t="shared" si="103"/>
        <v>0.62370744904882003</v>
      </c>
      <c r="BP48">
        <f t="shared" si="103"/>
        <v>0.17136959628360082</v>
      </c>
      <c r="BQ48">
        <f t="shared" si="103"/>
        <v>0.1027136247470475</v>
      </c>
      <c r="BR48">
        <f t="shared" si="103"/>
        <v>0.11423633174335578</v>
      </c>
      <c r="BS48">
        <f t="shared" si="103"/>
        <v>0.11972037012189327</v>
      </c>
      <c r="BT48">
        <f t="shared" si="103"/>
        <v>1.0934242834666574E-2</v>
      </c>
      <c r="BU48">
        <f t="shared" si="103"/>
        <v>4.2766628513262364E-2</v>
      </c>
      <c r="BV48">
        <f t="shared" si="103"/>
        <v>9.2955295557360568E-2</v>
      </c>
      <c r="BW48">
        <f t="shared" si="103"/>
        <v>8.1753283374995503E-2</v>
      </c>
      <c r="BX48">
        <f t="shared" si="103"/>
        <v>0.11526812050996668</v>
      </c>
      <c r="BY48">
        <f t="shared" si="103"/>
        <v>1.7865968709712896E-2</v>
      </c>
      <c r="BZ48">
        <f t="shared" si="103"/>
        <v>0.10093509176084876</v>
      </c>
      <c r="CA48" s="18">
        <f t="shared" si="2"/>
        <v>6.2258574949634164</v>
      </c>
      <c r="CB48">
        <f t="shared" ref="CB48:CC48" si="104">SUM(CB3:CB16)/SUM($C$3:$C$16)*100</f>
        <v>17.415998602915419</v>
      </c>
      <c r="CC48">
        <f t="shared" si="104"/>
        <v>0.84483470857340348</v>
      </c>
      <c r="CD48" s="17">
        <f t="shared" si="3"/>
        <v>18.260833311488824</v>
      </c>
    </row>
    <row r="49" spans="1:81" x14ac:dyDescent="0.15">
      <c r="A49" s="35" t="s">
        <v>1576</v>
      </c>
      <c r="B49" t="s">
        <v>1569</v>
      </c>
      <c r="D49">
        <f>SUM(D4,D10)/SUM($C$4,$C$10)*100</f>
        <v>11.508138693584208</v>
      </c>
      <c r="E49">
        <f>SUM(E4,E10)/SUM($C$4,$C$10)*100</f>
        <v>0.5120351145453309</v>
      </c>
      <c r="F49">
        <f t="shared" ref="F49:BQ49" si="105">SUM(F4,F10)/SUM($C$4,$C$10)*100</f>
        <v>0.29004134785448671</v>
      </c>
      <c r="G49">
        <f>SUM(G4,G10)/SUM($C$4,$C$10)*100</f>
        <v>16.207029808199678</v>
      </c>
      <c r="H49">
        <f t="shared" si="105"/>
        <v>0.26573470139532707</v>
      </c>
      <c r="I49">
        <f t="shared" si="105"/>
        <v>2.8608577044133461</v>
      </c>
      <c r="J49">
        <f t="shared" si="105"/>
        <v>5.7103235379144124</v>
      </c>
      <c r="K49">
        <f t="shared" si="105"/>
        <v>2.9943689624320133</v>
      </c>
      <c r="L49">
        <f t="shared" si="105"/>
        <v>1.6653944679861648</v>
      </c>
      <c r="M49">
        <f t="shared" si="105"/>
        <v>0.1357446968484024</v>
      </c>
      <c r="N49">
        <f t="shared" si="105"/>
        <v>3.6073222584309832</v>
      </c>
      <c r="O49">
        <f t="shared" si="105"/>
        <v>0.46271143236210188</v>
      </c>
      <c r="P49">
        <f t="shared" si="105"/>
        <v>6.0576572029398985</v>
      </c>
      <c r="Q49">
        <f t="shared" si="105"/>
        <v>0.61103468748825895</v>
      </c>
      <c r="R49">
        <f t="shared" si="105"/>
        <v>10.445665247051354</v>
      </c>
      <c r="T49">
        <f t="shared" si="105"/>
        <v>0.20416457739487556</v>
      </c>
      <c r="U49">
        <f t="shared" si="105"/>
        <v>0.16320080178706178</v>
      </c>
      <c r="V49">
        <f t="shared" si="105"/>
        <v>0.19299215197950151</v>
      </c>
      <c r="W49">
        <f t="shared" si="105"/>
        <v>0.76218196752107881</v>
      </c>
      <c r="X49">
        <f t="shared" si="105"/>
        <v>0.45907048211143747</v>
      </c>
      <c r="Y49">
        <f t="shared" si="105"/>
        <v>1.257519596835585</v>
      </c>
      <c r="Z49">
        <f t="shared" si="105"/>
        <v>0.89893126977060411</v>
      </c>
      <c r="AA49">
        <f t="shared" si="105"/>
        <v>0.54814835380140092</v>
      </c>
      <c r="AB49">
        <f t="shared" si="105"/>
        <v>2.2186286802169861E-2</v>
      </c>
      <c r="AC49">
        <f t="shared" si="105"/>
        <v>0.45194624675457729</v>
      </c>
      <c r="AD49">
        <f t="shared" si="105"/>
        <v>0.39234924609571653</v>
      </c>
      <c r="AE49">
        <f t="shared" si="105"/>
        <v>0.39350290934474863</v>
      </c>
      <c r="AF49">
        <f t="shared" si="105"/>
        <v>0.96269753723725071</v>
      </c>
      <c r="AG49">
        <f t="shared" si="105"/>
        <v>1.7325084035995142E-2</v>
      </c>
      <c r="AH49">
        <f t="shared" si="105"/>
        <v>0.93099801412833194</v>
      </c>
      <c r="AI49">
        <f t="shared" si="105"/>
        <v>3.3208837222850507</v>
      </c>
      <c r="AJ49">
        <f t="shared" si="105"/>
        <v>1.2403810561636437</v>
      </c>
      <c r="AL49">
        <f t="shared" si="105"/>
        <v>3.0555750395939621E-2</v>
      </c>
      <c r="AM49">
        <f t="shared" si="105"/>
        <v>0.18162695921862423</v>
      </c>
      <c r="AN49">
        <f t="shared" si="105"/>
        <v>0.17656461802227805</v>
      </c>
      <c r="AO49">
        <f t="shared" si="105"/>
        <v>0.28078761574104399</v>
      </c>
      <c r="AP49">
        <f t="shared" si="105"/>
        <v>6.4207669259448763E-2</v>
      </c>
      <c r="AQ49">
        <f t="shared" si="105"/>
        <v>0.66526489031745373</v>
      </c>
      <c r="AR49">
        <f t="shared" si="105"/>
        <v>0.13857233521054535</v>
      </c>
      <c r="AS49">
        <f t="shared" si="105"/>
        <v>0.75656302810186582</v>
      </c>
      <c r="AT49">
        <f t="shared" si="105"/>
        <v>0.22773812773736501</v>
      </c>
      <c r="AU49">
        <f t="shared" si="105"/>
        <v>0.17165529255176026</v>
      </c>
      <c r="AV49">
        <f t="shared" si="105"/>
        <v>0.18345404832160761</v>
      </c>
      <c r="AW49">
        <f t="shared" si="105"/>
        <v>0.16709185090803441</v>
      </c>
      <c r="AX49">
        <f t="shared" si="105"/>
        <v>6.3884523011895789E-2</v>
      </c>
      <c r="AY49">
        <f t="shared" si="105"/>
        <v>0</v>
      </c>
      <c r="AZ49">
        <f t="shared" si="105"/>
        <v>0.19396177991653885</v>
      </c>
      <c r="BA49">
        <f t="shared" si="105"/>
        <v>6.9940578641599277E-2</v>
      </c>
      <c r="BB49">
        <f t="shared" si="105"/>
        <v>9.2208134803954525E-2</v>
      </c>
      <c r="BC49">
        <f t="shared" si="105"/>
        <v>0.62923719647261322</v>
      </c>
      <c r="BD49">
        <f t="shared" si="105"/>
        <v>2.0996541228629814E-2</v>
      </c>
      <c r="BE49">
        <f t="shared" si="105"/>
        <v>0</v>
      </c>
      <c r="BF49">
        <f t="shared" si="105"/>
        <v>0.27679452153742973</v>
      </c>
      <c r="BG49">
        <f t="shared" si="105"/>
        <v>3.834524253767594E-2</v>
      </c>
      <c r="BH49">
        <f t="shared" si="105"/>
        <v>0.25304870419364978</v>
      </c>
      <c r="BI49">
        <f t="shared" si="105"/>
        <v>5.4670086339662471E-2</v>
      </c>
      <c r="BJ49">
        <f t="shared" si="105"/>
        <v>0.26091100632530251</v>
      </c>
      <c r="BK49">
        <f t="shared" si="105"/>
        <v>2.0033784792332015E-2</v>
      </c>
      <c r="BL49">
        <f t="shared" si="105"/>
        <v>0</v>
      </c>
      <c r="BM49">
        <f t="shared" si="105"/>
        <v>0.22668555128892506</v>
      </c>
      <c r="BN49">
        <f t="shared" si="105"/>
        <v>0.16465601204564045</v>
      </c>
      <c r="BO49">
        <f t="shared" si="105"/>
        <v>0.55840139212937356</v>
      </c>
      <c r="BP49">
        <f t="shared" si="105"/>
        <v>0.18243106681595189</v>
      </c>
      <c r="BQ49">
        <f t="shared" si="105"/>
        <v>8.9145179915522191E-2</v>
      </c>
      <c r="BR49">
        <f t="shared" ref="BR49:CD49" si="106">SUM(BR4,BR10)/SUM($C$4,$C$10)*100</f>
        <v>8.5354488810933882E-2</v>
      </c>
      <c r="BS49">
        <f t="shared" si="106"/>
        <v>2.7015547487099029E-2</v>
      </c>
      <c r="BT49">
        <f t="shared" si="106"/>
        <v>6.4002528054742562E-3</v>
      </c>
      <c r="BU49">
        <f t="shared" si="106"/>
        <v>5.2390070621277943E-2</v>
      </c>
      <c r="BV49">
        <f t="shared" si="106"/>
        <v>0.12598105573171803</v>
      </c>
      <c r="BW49">
        <f t="shared" si="106"/>
        <v>5.5840421896144174E-2</v>
      </c>
      <c r="BX49">
        <f t="shared" si="106"/>
        <v>0.14360174221143118</v>
      </c>
      <c r="BY49">
        <f t="shared" si="106"/>
        <v>1.6185302729661073E-2</v>
      </c>
      <c r="BZ49">
        <f t="shared" si="106"/>
        <v>8.9065791485783127E-2</v>
      </c>
      <c r="CB49">
        <f t="shared" si="106"/>
        <v>16.891614245073505</v>
      </c>
      <c r="CC49">
        <f t="shared" si="106"/>
        <v>0.71482280051407932</v>
      </c>
    </row>
    <row r="50" spans="1:81" x14ac:dyDescent="0.15">
      <c r="A50" s="35"/>
      <c r="B50" t="s">
        <v>1570</v>
      </c>
      <c r="D50">
        <f>SUM(D5,D11)/SUM($C$5,$C$11)*100</f>
        <v>11.20992585235909</v>
      </c>
      <c r="E50">
        <f t="shared" ref="E50:BP50" si="107">SUM(E5,E11)/SUM($C$5,$C$11)*100</f>
        <v>0.64314566970017628</v>
      </c>
      <c r="F50">
        <f t="shared" si="107"/>
        <v>0.55687859586473232</v>
      </c>
      <c r="G50">
        <f t="shared" si="107"/>
        <v>16.202374220967403</v>
      </c>
      <c r="H50">
        <f t="shared" si="107"/>
        <v>0.26707593497714077</v>
      </c>
      <c r="I50">
        <f t="shared" si="107"/>
        <v>2.9087007183415308</v>
      </c>
      <c r="J50">
        <f t="shared" si="107"/>
        <v>5.1679983111240144</v>
      </c>
      <c r="K50">
        <f t="shared" si="107"/>
        <v>2.8919404807482714</v>
      </c>
      <c r="L50">
        <f t="shared" si="107"/>
        <v>1.4882342315945869</v>
      </c>
      <c r="M50">
        <f t="shared" si="107"/>
        <v>0.27755629636836121</v>
      </c>
      <c r="N50">
        <f t="shared" si="107"/>
        <v>4.7251091351848684</v>
      </c>
      <c r="O50">
        <f t="shared" si="107"/>
        <v>0.36037382169075027</v>
      </c>
      <c r="P50">
        <f t="shared" si="107"/>
        <v>6.720929001309603</v>
      </c>
      <c r="Q50">
        <f t="shared" si="107"/>
        <v>0.50048055198669783</v>
      </c>
      <c r="R50">
        <f t="shared" si="107"/>
        <v>10.020631296879102</v>
      </c>
      <c r="T50">
        <f t="shared" si="107"/>
        <v>0.14398357609723553</v>
      </c>
      <c r="U50">
        <f t="shared" si="107"/>
        <v>0.16038216022751647</v>
      </c>
      <c r="V50">
        <f t="shared" si="107"/>
        <v>0.19983028859592386</v>
      </c>
      <c r="W50">
        <f t="shared" si="107"/>
        <v>0.71626658081859085</v>
      </c>
      <c r="X50">
        <f t="shared" si="107"/>
        <v>0.37216813981224706</v>
      </c>
      <c r="Y50">
        <f t="shared" si="107"/>
        <v>1.269896861927474</v>
      </c>
      <c r="Z50">
        <f t="shared" si="107"/>
        <v>0.89686340271251008</v>
      </c>
      <c r="AA50">
        <f t="shared" si="107"/>
        <v>0.61391892232525969</v>
      </c>
      <c r="AB50">
        <f t="shared" si="107"/>
        <v>1.1025889594862918E-2</v>
      </c>
      <c r="AC50">
        <f t="shared" si="107"/>
        <v>0.50950327871458767</v>
      </c>
      <c r="AD50">
        <f t="shared" si="107"/>
        <v>0.28182379933459539</v>
      </c>
      <c r="AE50">
        <f t="shared" si="107"/>
        <v>0.28504432326591445</v>
      </c>
      <c r="AF50">
        <f t="shared" si="107"/>
        <v>1.6566061586152769</v>
      </c>
      <c r="AG50">
        <f t="shared" si="107"/>
        <v>2.1674725475393244E-2</v>
      </c>
      <c r="AH50">
        <f t="shared" si="107"/>
        <v>0.90271698021830371</v>
      </c>
      <c r="AI50">
        <f t="shared" si="107"/>
        <v>2.8637919710725335</v>
      </c>
      <c r="AJ50">
        <f t="shared" si="107"/>
        <v>1.0733889649381654</v>
      </c>
      <c r="AL50">
        <f t="shared" si="107"/>
        <v>7.035589982603975E-2</v>
      </c>
      <c r="AM50">
        <f t="shared" si="107"/>
        <v>0.13271371574977536</v>
      </c>
      <c r="AN50">
        <f t="shared" si="107"/>
        <v>0.20389447842473893</v>
      </c>
      <c r="AO50">
        <f t="shared" si="107"/>
        <v>0.1556687990204085</v>
      </c>
      <c r="AP50">
        <f t="shared" si="107"/>
        <v>4.1391811692229039E-2</v>
      </c>
      <c r="AQ50">
        <f t="shared" si="107"/>
        <v>0.52565657262311283</v>
      </c>
      <c r="AR50">
        <f t="shared" si="107"/>
        <v>0.17389124198743067</v>
      </c>
      <c r="AS50">
        <f t="shared" si="107"/>
        <v>0.73190339064237597</v>
      </c>
      <c r="AT50">
        <f t="shared" si="107"/>
        <v>0.20087797043140429</v>
      </c>
      <c r="AU50">
        <f t="shared" si="107"/>
        <v>7.0260722155765523E-2</v>
      </c>
      <c r="AV50">
        <f t="shared" si="107"/>
        <v>0.20329027299196886</v>
      </c>
      <c r="AW50">
        <f t="shared" si="107"/>
        <v>0.11678611618854856</v>
      </c>
      <c r="AX50">
        <f t="shared" si="107"/>
        <v>1.9007145422934107E-2</v>
      </c>
      <c r="AY50">
        <f t="shared" si="107"/>
        <v>0</v>
      </c>
      <c r="AZ50">
        <f t="shared" si="107"/>
        <v>0.11528990170385346</v>
      </c>
      <c r="BA50">
        <f t="shared" si="107"/>
        <v>0.11314075239136949</v>
      </c>
      <c r="BB50">
        <f t="shared" si="107"/>
        <v>6.5823869908184687E-2</v>
      </c>
      <c r="BC50">
        <f t="shared" si="107"/>
        <v>0.34954374396500926</v>
      </c>
      <c r="BD50">
        <f t="shared" si="107"/>
        <v>3.8343012304720668E-2</v>
      </c>
      <c r="BE50">
        <f t="shared" si="107"/>
        <v>0</v>
      </c>
      <c r="BF50">
        <f t="shared" si="107"/>
        <v>0.13012375804887169</v>
      </c>
      <c r="BG50">
        <f t="shared" si="107"/>
        <v>3.2784589868217848E-2</v>
      </c>
      <c r="BH50">
        <f t="shared" si="107"/>
        <v>0.1785104125028171</v>
      </c>
      <c r="BI50">
        <f t="shared" si="107"/>
        <v>5.7567446756996175E-2</v>
      </c>
      <c r="BJ50">
        <f t="shared" si="107"/>
        <v>5.4580396830706528E-2</v>
      </c>
      <c r="BK50">
        <f t="shared" si="107"/>
        <v>4.9073344356326803E-3</v>
      </c>
      <c r="BL50">
        <f t="shared" si="107"/>
        <v>0</v>
      </c>
      <c r="BM50">
        <f t="shared" si="107"/>
        <v>0.22724759611673948</v>
      </c>
      <c r="BN50">
        <f t="shared" si="107"/>
        <v>5.5820549208164538E-2</v>
      </c>
      <c r="BO50">
        <f t="shared" si="107"/>
        <v>0.56409634558568966</v>
      </c>
      <c r="BP50">
        <f t="shared" si="107"/>
        <v>0.14821298730309992</v>
      </c>
      <c r="BQ50">
        <f t="shared" ref="BQ50:CD50" si="108">SUM(BQ5,BQ11)/SUM($C$5,$C$11)*100</f>
        <v>0.11573275853158456</v>
      </c>
      <c r="BR50">
        <f t="shared" si="108"/>
        <v>0.13976626037550205</v>
      </c>
      <c r="BS50">
        <f t="shared" si="108"/>
        <v>0.12773471321588986</v>
      </c>
      <c r="BT50">
        <f t="shared" si="108"/>
        <v>9.765865163578611E-3</v>
      </c>
      <c r="BU50">
        <f t="shared" si="108"/>
        <v>3.8114845234133797E-2</v>
      </c>
      <c r="BV50">
        <f t="shared" si="108"/>
        <v>0.1059597846556343</v>
      </c>
      <c r="BW50">
        <f t="shared" si="108"/>
        <v>0.1125207058810842</v>
      </c>
      <c r="BX50">
        <f t="shared" si="108"/>
        <v>0.10725201703752694</v>
      </c>
      <c r="BY50">
        <f t="shared" si="108"/>
        <v>2.0204039405328913E-2</v>
      </c>
      <c r="BZ50">
        <f t="shared" si="108"/>
        <v>0.15614880905156631</v>
      </c>
      <c r="CB50">
        <f t="shared" si="108"/>
        <v>17.498180170472185</v>
      </c>
      <c r="CC50">
        <f t="shared" si="108"/>
        <v>0.86668905896309689</v>
      </c>
    </row>
    <row r="51" spans="1:81" x14ac:dyDescent="0.15">
      <c r="A51" s="35"/>
      <c r="B51" t="s">
        <v>1571</v>
      </c>
      <c r="D51">
        <f>SUM(D6,D12)/SUM($C$6,$C$12)*100</f>
        <v>11.2175891316028</v>
      </c>
      <c r="E51">
        <f t="shared" ref="E51:BP51" si="109">SUM(E6,E12)/SUM($C$6,$C$12)*100</f>
        <v>0.63548170340210863</v>
      </c>
      <c r="F51">
        <f t="shared" si="109"/>
        <v>0.61662806409918436</v>
      </c>
      <c r="G51">
        <f t="shared" si="109"/>
        <v>15.738661363277579</v>
      </c>
      <c r="H51">
        <f t="shared" si="109"/>
        <v>0.43318364467472048</v>
      </c>
      <c r="I51">
        <f t="shared" si="109"/>
        <v>2.6546157659086513</v>
      </c>
      <c r="J51">
        <f t="shared" si="109"/>
        <v>6.0977299561387337</v>
      </c>
      <c r="K51">
        <f t="shared" si="109"/>
        <v>3.8462711468900643</v>
      </c>
      <c r="L51">
        <f t="shared" si="109"/>
        <v>1.2286767056760872</v>
      </c>
      <c r="M51">
        <f t="shared" si="109"/>
        <v>0.29000191450553831</v>
      </c>
      <c r="N51">
        <f t="shared" si="109"/>
        <v>4.8162551809473566</v>
      </c>
      <c r="O51">
        <f t="shared" si="109"/>
        <v>0.66616616778960225</v>
      </c>
      <c r="P51">
        <f t="shared" si="109"/>
        <v>6.6819828866503661</v>
      </c>
      <c r="Q51">
        <f t="shared" si="109"/>
        <v>0.50306247801985693</v>
      </c>
      <c r="R51">
        <f t="shared" si="109"/>
        <v>9.4604451350282233</v>
      </c>
      <c r="T51">
        <f t="shared" si="109"/>
        <v>0.12235257858097148</v>
      </c>
      <c r="U51">
        <f t="shared" si="109"/>
        <v>0.17410875127082787</v>
      </c>
      <c r="V51">
        <f t="shared" si="109"/>
        <v>0.15451847673441038</v>
      </c>
      <c r="W51">
        <f t="shared" si="109"/>
        <v>0.70806396680036576</v>
      </c>
      <c r="X51">
        <f t="shared" si="109"/>
        <v>0.20965883777686606</v>
      </c>
      <c r="Y51">
        <f t="shared" si="109"/>
        <v>1.005486550139892</v>
      </c>
      <c r="Z51">
        <f t="shared" si="109"/>
        <v>0.64558569434744539</v>
      </c>
      <c r="AA51">
        <f t="shared" si="109"/>
        <v>0.44420332081894531</v>
      </c>
      <c r="AB51">
        <f t="shared" si="109"/>
        <v>1.2130782330066392E-2</v>
      </c>
      <c r="AC51">
        <f t="shared" si="109"/>
        <v>0.40359073911272131</v>
      </c>
      <c r="AD51">
        <f t="shared" si="109"/>
        <v>0.32531321948751168</v>
      </c>
      <c r="AE51">
        <f t="shared" si="109"/>
        <v>0.22454239692220215</v>
      </c>
      <c r="AF51">
        <f t="shared" si="109"/>
        <v>1.5692441175079039</v>
      </c>
      <c r="AG51">
        <f t="shared" si="109"/>
        <v>2.972265879039326E-2</v>
      </c>
      <c r="AH51">
        <f t="shared" si="109"/>
        <v>0.92745073658896204</v>
      </c>
      <c r="AI51">
        <f t="shared" si="109"/>
        <v>2.4642528956788015</v>
      </c>
      <c r="AJ51">
        <f t="shared" si="109"/>
        <v>1.1128097761239055</v>
      </c>
      <c r="AL51">
        <f t="shared" si="109"/>
        <v>6.3149325097440645E-2</v>
      </c>
      <c r="AM51">
        <f t="shared" si="109"/>
        <v>0.10117116540847651</v>
      </c>
      <c r="AN51">
        <f t="shared" si="109"/>
        <v>0.30003068466169053</v>
      </c>
      <c r="AO51">
        <f t="shared" si="109"/>
        <v>0.10068406899264436</v>
      </c>
      <c r="AP51">
        <f t="shared" si="109"/>
        <v>6.7026508742622282E-2</v>
      </c>
      <c r="AQ51">
        <f t="shared" si="109"/>
        <v>0.49912365354016236</v>
      </c>
      <c r="AR51">
        <f t="shared" si="109"/>
        <v>0.16359529935427661</v>
      </c>
      <c r="AS51">
        <f t="shared" si="109"/>
        <v>0.66320516844775323</v>
      </c>
      <c r="AT51">
        <f t="shared" si="109"/>
        <v>0.24245901568114833</v>
      </c>
      <c r="AU51">
        <f t="shared" si="109"/>
        <v>2.7988561228277819E-2</v>
      </c>
      <c r="AV51">
        <f t="shared" si="109"/>
        <v>0.14844216420568454</v>
      </c>
      <c r="AW51">
        <f t="shared" si="109"/>
        <v>8.6012354490548656E-2</v>
      </c>
      <c r="AX51">
        <f t="shared" si="109"/>
        <v>4.9413283992448598E-2</v>
      </c>
      <c r="AY51">
        <f t="shared" si="109"/>
        <v>0</v>
      </c>
      <c r="AZ51">
        <f t="shared" si="109"/>
        <v>0.15205285918133271</v>
      </c>
      <c r="BA51">
        <f t="shared" si="109"/>
        <v>0.15647011982180981</v>
      </c>
      <c r="BB51">
        <f t="shared" si="109"/>
        <v>1.4556751991033368E-2</v>
      </c>
      <c r="BC51">
        <f t="shared" si="109"/>
        <v>0.14056856497690431</v>
      </c>
      <c r="BD51">
        <f t="shared" si="109"/>
        <v>3.2929914953245432E-2</v>
      </c>
      <c r="BE51">
        <f t="shared" si="109"/>
        <v>0</v>
      </c>
      <c r="BF51">
        <f t="shared" si="109"/>
        <v>0.11106224146498421</v>
      </c>
      <c r="BG51">
        <f t="shared" si="109"/>
        <v>2.9529542297957768E-2</v>
      </c>
      <c r="BH51">
        <f t="shared" si="109"/>
        <v>0.2091136120028331</v>
      </c>
      <c r="BI51">
        <f t="shared" si="109"/>
        <v>6.132587785000921E-2</v>
      </c>
      <c r="BJ51">
        <f t="shared" si="109"/>
        <v>0.10254798522305837</v>
      </c>
      <c r="BK51">
        <f t="shared" si="109"/>
        <v>6.0265100297991481E-3</v>
      </c>
      <c r="BL51">
        <f t="shared" si="109"/>
        <v>0</v>
      </c>
      <c r="BM51">
        <f t="shared" si="109"/>
        <v>0.17065223439322294</v>
      </c>
      <c r="BN51">
        <f t="shared" si="109"/>
        <v>4.316683153318155E-2</v>
      </c>
      <c r="BO51">
        <f t="shared" si="109"/>
        <v>0.7058514310686953</v>
      </c>
      <c r="BP51">
        <f t="shared" si="109"/>
        <v>0.14193333415702475</v>
      </c>
      <c r="BQ51">
        <f t="shared" ref="BQ51:CD51" si="110">SUM(BQ6,BQ12)/SUM($C$6,$C$12)*100</f>
        <v>0.12261719506718699</v>
      </c>
      <c r="BR51">
        <f t="shared" si="110"/>
        <v>0.13615412347152764</v>
      </c>
      <c r="BS51">
        <f t="shared" si="110"/>
        <v>0.2431607952348033</v>
      </c>
      <c r="BT51">
        <f t="shared" si="110"/>
        <v>1.5798601566929082E-2</v>
      </c>
      <c r="BU51">
        <f t="shared" si="110"/>
        <v>3.4238422552531442E-2</v>
      </c>
      <c r="BV51">
        <f t="shared" si="110"/>
        <v>5.9998203920187079E-2</v>
      </c>
      <c r="BW51">
        <f t="shared" si="110"/>
        <v>8.9428500887916304E-2</v>
      </c>
      <c r="BX51">
        <f t="shared" si="110"/>
        <v>7.788535666097085E-2</v>
      </c>
      <c r="BY51">
        <f t="shared" si="110"/>
        <v>2.0898676010541132E-2</v>
      </c>
      <c r="BZ51">
        <f t="shared" si="110"/>
        <v>9.7890434499682669E-2</v>
      </c>
      <c r="CB51">
        <f t="shared" si="110"/>
        <v>18.162271824169796</v>
      </c>
      <c r="CC51">
        <f t="shared" si="110"/>
        <v>0.92978205898488575</v>
      </c>
    </row>
    <row r="52" spans="1:81" x14ac:dyDescent="0.15">
      <c r="A52" s="35"/>
      <c r="B52" t="s">
        <v>1572</v>
      </c>
      <c r="D52">
        <f>SUM(D13)/$C$13*100</f>
        <v>11.471686154845576</v>
      </c>
      <c r="E52">
        <f t="shared" ref="E52:BP52" si="111">SUM(E13)/$C$13*100</f>
        <v>0.63322824041748982</v>
      </c>
      <c r="F52">
        <f t="shared" si="111"/>
        <v>0.36362719184849046</v>
      </c>
      <c r="G52">
        <f t="shared" si="111"/>
        <v>16.384532353490577</v>
      </c>
      <c r="H52">
        <f t="shared" si="111"/>
        <v>0.64140425761370246</v>
      </c>
      <c r="I52">
        <f t="shared" si="111"/>
        <v>2.5128505585378456</v>
      </c>
      <c r="J52">
        <f t="shared" si="111"/>
        <v>7.3176565793554582</v>
      </c>
      <c r="K52">
        <f t="shared" si="111"/>
        <v>4.3404057857632967</v>
      </c>
      <c r="L52">
        <f t="shared" si="111"/>
        <v>1.3087944465815287</v>
      </c>
      <c r="M52">
        <f t="shared" si="111"/>
        <v>0.1866179674358095</v>
      </c>
      <c r="N52">
        <f t="shared" si="111"/>
        <v>3.6430285158888456</v>
      </c>
      <c r="O52">
        <f t="shared" si="111"/>
        <v>0.96228678879241458</v>
      </c>
      <c r="P52">
        <f t="shared" si="111"/>
        <v>5.5895521980973619</v>
      </c>
      <c r="Q52">
        <f t="shared" si="111"/>
        <v>0.35761398000580169</v>
      </c>
      <c r="R52">
        <f t="shared" si="111"/>
        <v>9.8416904210718119</v>
      </c>
      <c r="T52">
        <f t="shared" si="111"/>
        <v>0.11060669797803757</v>
      </c>
      <c r="U52">
        <f t="shared" si="111"/>
        <v>0.23593965180174248</v>
      </c>
      <c r="V52">
        <f t="shared" si="111"/>
        <v>5.709086145111273E-2</v>
      </c>
      <c r="W52">
        <f t="shared" si="111"/>
        <v>0.86034856482406397</v>
      </c>
      <c r="X52">
        <f t="shared" si="111"/>
        <v>0.11909409793732494</v>
      </c>
      <c r="Y52">
        <f t="shared" si="111"/>
        <v>0.82833066814869549</v>
      </c>
      <c r="Z52">
        <f t="shared" si="111"/>
        <v>0.57569723012232998</v>
      </c>
      <c r="AA52">
        <f t="shared" si="111"/>
        <v>0.40602620274406764</v>
      </c>
      <c r="AB52">
        <f t="shared" si="111"/>
        <v>1.1917489461045622E-2</v>
      </c>
      <c r="AC52">
        <f t="shared" si="111"/>
        <v>0.32383304172304672</v>
      </c>
      <c r="AD52">
        <f t="shared" si="111"/>
        <v>0.41695669071703817</v>
      </c>
      <c r="AE52">
        <f t="shared" si="111"/>
        <v>0.29387286052096923</v>
      </c>
      <c r="AF52">
        <f t="shared" si="111"/>
        <v>0.95704348687576968</v>
      </c>
      <c r="AG52">
        <f t="shared" si="111"/>
        <v>3.1245272670102832E-2</v>
      </c>
      <c r="AH52">
        <f t="shared" si="111"/>
        <v>0.77518219318061266</v>
      </c>
      <c r="AI52">
        <f t="shared" si="111"/>
        <v>2.3598294226396637</v>
      </c>
      <c r="AJ52">
        <f t="shared" si="111"/>
        <v>1.3558229609804267</v>
      </c>
      <c r="AL52">
        <f t="shared" si="111"/>
        <v>5.6275255756981016E-3</v>
      </c>
      <c r="AM52">
        <f t="shared" si="111"/>
        <v>0.10764722303551119</v>
      </c>
      <c r="AN52">
        <f t="shared" si="111"/>
        <v>0.40451545070011075</v>
      </c>
      <c r="AO52">
        <f t="shared" si="111"/>
        <v>8.1752564970226982E-2</v>
      </c>
      <c r="AP52">
        <f t="shared" si="111"/>
        <v>0.110197045958091</v>
      </c>
      <c r="AQ52">
        <f t="shared" si="111"/>
        <v>0.56958838430045422</v>
      </c>
      <c r="AR52">
        <f t="shared" si="111"/>
        <v>0.11538242896590074</v>
      </c>
      <c r="AS52">
        <f t="shared" si="111"/>
        <v>0.61308526386825357</v>
      </c>
      <c r="AT52">
        <f t="shared" si="111"/>
        <v>0.35175806036082691</v>
      </c>
      <c r="AU52">
        <f t="shared" si="111"/>
        <v>3.6141969596427716E-2</v>
      </c>
      <c r="AV52">
        <f t="shared" si="111"/>
        <v>6.5151134207869651E-2</v>
      </c>
      <c r="AW52">
        <f t="shared" si="111"/>
        <v>6.7539409469778391E-2</v>
      </c>
      <c r="AX52">
        <f t="shared" si="111"/>
        <v>9.0658491751913622E-2</v>
      </c>
      <c r="AY52">
        <f t="shared" si="111"/>
        <v>0</v>
      </c>
      <c r="AZ52">
        <f t="shared" si="111"/>
        <v>0.20714339748503499</v>
      </c>
      <c r="BA52">
        <f t="shared" si="111"/>
        <v>0.15190520493657145</v>
      </c>
      <c r="BB52">
        <f t="shared" si="111"/>
        <v>2.7901447136939716E-3</v>
      </c>
      <c r="BC52">
        <f t="shared" si="111"/>
        <v>0.18444439527107998</v>
      </c>
      <c r="BD52">
        <f t="shared" si="111"/>
        <v>2.3219645879444858E-3</v>
      </c>
      <c r="BE52">
        <f t="shared" si="111"/>
        <v>0</v>
      </c>
      <c r="BF52">
        <f t="shared" si="111"/>
        <v>0.14798974632078607</v>
      </c>
      <c r="BG52">
        <f t="shared" si="111"/>
        <v>2.1695320827677746E-2</v>
      </c>
      <c r="BH52">
        <f t="shared" si="111"/>
        <v>0.31351629478301823</v>
      </c>
      <c r="BI52">
        <f t="shared" si="111"/>
        <v>6.1830240718787927E-2</v>
      </c>
      <c r="BJ52">
        <f t="shared" si="111"/>
        <v>0.16465289435457467</v>
      </c>
      <c r="BK52">
        <f t="shared" si="111"/>
        <v>8.2065168764679248E-3</v>
      </c>
      <c r="BL52">
        <f t="shared" si="111"/>
        <v>0</v>
      </c>
      <c r="BM52">
        <f t="shared" si="111"/>
        <v>7.3263070356806417E-2</v>
      </c>
      <c r="BN52">
        <f t="shared" si="111"/>
        <v>3.515460838739199E-2</v>
      </c>
      <c r="BO52">
        <f t="shared" si="111"/>
        <v>0.70894454506765958</v>
      </c>
      <c r="BP52">
        <f t="shared" si="111"/>
        <v>9.1117115020593345E-2</v>
      </c>
      <c r="BQ52">
        <f t="shared" ref="BQ52:CD52" si="112">SUM(BQ13)/$C$13*100</f>
        <v>0.13245065810609508</v>
      </c>
      <c r="BR52">
        <f t="shared" si="112"/>
        <v>9.0832898780836405E-2</v>
      </c>
      <c r="BS52">
        <f t="shared" si="112"/>
        <v>0.26969121907379157</v>
      </c>
      <c r="BT52">
        <f t="shared" si="112"/>
        <v>1.3296255676973276E-2</v>
      </c>
      <c r="BU52">
        <f t="shared" si="112"/>
        <v>4.5369986063226536E-2</v>
      </c>
      <c r="BV52">
        <f t="shared" si="112"/>
        <v>8.6244421183069991E-2</v>
      </c>
      <c r="BW52">
        <f t="shared" si="112"/>
        <v>9.921480542176668E-3</v>
      </c>
      <c r="BX52">
        <f t="shared" si="112"/>
        <v>7.0893462206971486E-2</v>
      </c>
      <c r="BY52">
        <f t="shared" si="112"/>
        <v>2.3954817168787505E-2</v>
      </c>
      <c r="BZ52">
        <f t="shared" si="112"/>
        <v>4.021791042468132E-2</v>
      </c>
      <c r="CB52">
        <f t="shared" si="112"/>
        <v>18.467963376435446</v>
      </c>
      <c r="CC52">
        <f t="shared" si="112"/>
        <v>0.68133026538763652</v>
      </c>
    </row>
    <row r="53" spans="1:81" x14ac:dyDescent="0.15">
      <c r="A53" s="35"/>
      <c r="B53" t="s">
        <v>1573</v>
      </c>
      <c r="D53">
        <f>SUM(D7,D14)/SUM($C$7,$C$14)*100</f>
        <v>11.561792973665977</v>
      </c>
      <c r="E53">
        <f t="shared" ref="E53:BP53" si="113">SUM(E7,E14)/SUM($C$7,$C$14)*100</f>
        <v>0.3752047776317739</v>
      </c>
      <c r="F53">
        <f t="shared" si="113"/>
        <v>0.34136222234616337</v>
      </c>
      <c r="G53">
        <f t="shared" si="113"/>
        <v>15.056965674026445</v>
      </c>
      <c r="H53">
        <f t="shared" si="113"/>
        <v>0.24241082087248741</v>
      </c>
      <c r="I53">
        <f t="shared" si="113"/>
        <v>2.6717068534830348</v>
      </c>
      <c r="J53">
        <f t="shared" si="113"/>
        <v>6.0732984736334821</v>
      </c>
      <c r="K53">
        <f t="shared" si="113"/>
        <v>3.6658516090541027</v>
      </c>
      <c r="L53">
        <f t="shared" si="113"/>
        <v>1.4743418302248703</v>
      </c>
      <c r="M53">
        <f t="shared" si="113"/>
        <v>0.11079575828513569</v>
      </c>
      <c r="N53">
        <f t="shared" si="113"/>
        <v>3.7580565194358408</v>
      </c>
      <c r="O53">
        <f t="shared" si="113"/>
        <v>0.61055090310717097</v>
      </c>
      <c r="P53">
        <f t="shared" si="113"/>
        <v>6.4365391984958613</v>
      </c>
      <c r="Q53">
        <f t="shared" si="113"/>
        <v>0.8681252164297989</v>
      </c>
      <c r="R53">
        <f t="shared" si="113"/>
        <v>9.8693752817219575</v>
      </c>
      <c r="T53">
        <f t="shared" si="113"/>
        <v>0.25172455111519182</v>
      </c>
      <c r="U53">
        <f t="shared" si="113"/>
        <v>0.11996862453263996</v>
      </c>
      <c r="V53">
        <f t="shared" si="113"/>
        <v>0.23244263790398617</v>
      </c>
      <c r="W53">
        <f t="shared" si="113"/>
        <v>0.64788848066250504</v>
      </c>
      <c r="X53">
        <f t="shared" si="113"/>
        <v>0.45499328196932659</v>
      </c>
      <c r="Y53">
        <f t="shared" si="113"/>
        <v>1.1272968858952004</v>
      </c>
      <c r="Z53">
        <f t="shared" si="113"/>
        <v>0.69136775516219284</v>
      </c>
      <c r="AA53">
        <f t="shared" si="113"/>
        <v>0.33212891756662744</v>
      </c>
      <c r="AB53">
        <f t="shared" si="113"/>
        <v>3.4737253510039076E-2</v>
      </c>
      <c r="AC53">
        <f t="shared" si="113"/>
        <v>0.3561233174831141</v>
      </c>
      <c r="AD53">
        <f t="shared" si="113"/>
        <v>0.45985819233549019</v>
      </c>
      <c r="AE53">
        <f t="shared" si="113"/>
        <v>0.36565056695436449</v>
      </c>
      <c r="AF53">
        <f t="shared" si="113"/>
        <v>0.78143728131388057</v>
      </c>
      <c r="AG53">
        <f t="shared" si="113"/>
        <v>2.0416913389301749E-2</v>
      </c>
      <c r="AH53">
        <f t="shared" si="113"/>
        <v>1.1375062155392173</v>
      </c>
      <c r="AI53">
        <f t="shared" si="113"/>
        <v>3.4361005989625002</v>
      </c>
      <c r="AJ53">
        <f t="shared" si="113"/>
        <v>1.2095980428850595</v>
      </c>
      <c r="AL53">
        <f t="shared" si="113"/>
        <v>3.9928386135047199E-2</v>
      </c>
      <c r="AM53">
        <f t="shared" si="113"/>
        <v>0.18890869872556568</v>
      </c>
      <c r="AN53">
        <f t="shared" si="113"/>
        <v>0.15250425184833136</v>
      </c>
      <c r="AO53">
        <f t="shared" si="113"/>
        <v>0.36311467872023395</v>
      </c>
      <c r="AP53">
        <f t="shared" si="113"/>
        <v>7.2596719208872187E-2</v>
      </c>
      <c r="AQ53">
        <f t="shared" si="113"/>
        <v>0.70500742972442798</v>
      </c>
      <c r="AR53">
        <f t="shared" si="113"/>
        <v>0.139753577874072</v>
      </c>
      <c r="AS53">
        <f t="shared" si="113"/>
        <v>0.75454183619473192</v>
      </c>
      <c r="AT53">
        <f t="shared" si="113"/>
        <v>0.19232023256597289</v>
      </c>
      <c r="AU53">
        <f t="shared" si="113"/>
        <v>0.21762652337015118</v>
      </c>
      <c r="AV53">
        <f t="shared" si="113"/>
        <v>0.18536826359461633</v>
      </c>
      <c r="AW53">
        <f t="shared" si="113"/>
        <v>0.20133750421045454</v>
      </c>
      <c r="AX53">
        <f t="shared" si="113"/>
        <v>0.10144561422600759</v>
      </c>
      <c r="AY53">
        <f t="shared" si="113"/>
        <v>0</v>
      </c>
      <c r="AZ53">
        <f t="shared" si="113"/>
        <v>0.25850947839642235</v>
      </c>
      <c r="BA53">
        <f t="shared" si="113"/>
        <v>7.9535522350944785E-2</v>
      </c>
      <c r="BB53">
        <f t="shared" si="113"/>
        <v>7.3242746619899851E-2</v>
      </c>
      <c r="BC53">
        <f t="shared" si="113"/>
        <v>0.63233939999065791</v>
      </c>
      <c r="BD53">
        <f t="shared" si="113"/>
        <v>2.8047469601242013E-2</v>
      </c>
      <c r="BE53">
        <f t="shared" si="113"/>
        <v>0</v>
      </c>
      <c r="BF53">
        <f t="shared" si="113"/>
        <v>0.36509671319987752</v>
      </c>
      <c r="BG53">
        <f t="shared" si="113"/>
        <v>4.8033409395654862E-2</v>
      </c>
      <c r="BH53">
        <f t="shared" si="113"/>
        <v>0.25777630209472557</v>
      </c>
      <c r="BI53">
        <f t="shared" si="113"/>
        <v>5.5456430804018991E-2</v>
      </c>
      <c r="BJ53">
        <f t="shared" si="113"/>
        <v>0.45806340611371382</v>
      </c>
      <c r="BK53">
        <f t="shared" si="113"/>
        <v>3.4178209372944801E-2</v>
      </c>
      <c r="BL53">
        <f t="shared" si="113"/>
        <v>0</v>
      </c>
      <c r="BM53">
        <f t="shared" si="113"/>
        <v>0.25982448921528023</v>
      </c>
      <c r="BN53">
        <f t="shared" si="113"/>
        <v>0.26692870999625118</v>
      </c>
      <c r="BO53">
        <f t="shared" si="113"/>
        <v>0.70699235042312281</v>
      </c>
      <c r="BP53">
        <f t="shared" si="113"/>
        <v>0.25989339563284997</v>
      </c>
      <c r="BQ53">
        <f t="shared" ref="BQ53:CD53" si="114">SUM(BQ7,BQ14)/SUM($C$7,$C$14)*100</f>
        <v>6.0565632740496401E-2</v>
      </c>
      <c r="BR53">
        <f t="shared" si="114"/>
        <v>7.2075847370750845E-2</v>
      </c>
      <c r="BS53">
        <f t="shared" si="114"/>
        <v>2.8535764257661158E-2</v>
      </c>
      <c r="BT53">
        <f t="shared" si="114"/>
        <v>1.2224060908952577E-2</v>
      </c>
      <c r="BU53">
        <f t="shared" si="114"/>
        <v>5.1271640685085766E-2</v>
      </c>
      <c r="BV53">
        <f t="shared" si="114"/>
        <v>6.8897780293898647E-2</v>
      </c>
      <c r="BW53">
        <f t="shared" si="114"/>
        <v>5.2560413567363851E-2</v>
      </c>
      <c r="BX53">
        <f t="shared" si="114"/>
        <v>0.15413438367064616</v>
      </c>
      <c r="BY53">
        <f t="shared" si="114"/>
        <v>9.9258721444386282E-3</v>
      </c>
      <c r="BZ53">
        <f t="shared" si="114"/>
        <v>1.4760060344713504E-2</v>
      </c>
      <c r="CB53">
        <f t="shared" si="114"/>
        <v>16.721714325664102</v>
      </c>
      <c r="CC53">
        <f t="shared" si="114"/>
        <v>0.87983255342851852</v>
      </c>
    </row>
    <row r="54" spans="1:81" x14ac:dyDescent="0.15">
      <c r="A54" s="35"/>
      <c r="B54" t="s">
        <v>1574</v>
      </c>
      <c r="D54">
        <f>SUM(D8,D15)/SUM(C8,C15)*100</f>
        <v>11.45425717627773</v>
      </c>
      <c r="E54">
        <f t="shared" ref="E54:BP54" si="115">SUM(E8,E15)/SUM(D8,D15)*100</f>
        <v>5.6699002552701172</v>
      </c>
      <c r="F54">
        <f t="shared" si="115"/>
        <v>36.724146685377811</v>
      </c>
      <c r="G54">
        <f t="shared" si="115"/>
        <v>7279.554585631151</v>
      </c>
      <c r="H54">
        <f t="shared" si="115"/>
        <v>1.6654645275542626</v>
      </c>
      <c r="I54">
        <f t="shared" si="115"/>
        <v>1055.0689812740582</v>
      </c>
      <c r="J54">
        <f t="shared" si="115"/>
        <v>175.22598723789807</v>
      </c>
      <c r="K54">
        <f t="shared" si="115"/>
        <v>43.39925790578765</v>
      </c>
      <c r="L54">
        <f t="shared" si="115"/>
        <v>80.052684305913075</v>
      </c>
      <c r="M54">
        <f t="shared" si="115"/>
        <v>8.6578951660760239</v>
      </c>
      <c r="N54">
        <f t="shared" si="115"/>
        <v>2149.2317553055359</v>
      </c>
      <c r="O54">
        <f t="shared" si="115"/>
        <v>9.0928938792281482</v>
      </c>
      <c r="P54">
        <f t="shared" si="115"/>
        <v>1806.6017164297318</v>
      </c>
      <c r="Q54">
        <f t="shared" si="115"/>
        <v>6.2153377624572883</v>
      </c>
      <c r="R54">
        <f t="shared" si="115"/>
        <v>3124.3388201512435</v>
      </c>
      <c r="T54">
        <f t="shared" si="115"/>
        <v>0.24610011352418551</v>
      </c>
      <c r="U54">
        <f t="shared" si="115"/>
        <v>132.10478217423866</v>
      </c>
      <c r="V54">
        <f t="shared" si="115"/>
        <v>74.231680096433038</v>
      </c>
      <c r="W54">
        <f t="shared" si="115"/>
        <v>571.77629007211669</v>
      </c>
      <c r="X54">
        <f t="shared" si="115"/>
        <v>52.814861347659367</v>
      </c>
      <c r="Y54">
        <f t="shared" si="115"/>
        <v>299.74069245203412</v>
      </c>
      <c r="Z54">
        <f t="shared" si="115"/>
        <v>79.765092737012949</v>
      </c>
      <c r="AA54">
        <f t="shared" si="115"/>
        <v>69.089826465775289</v>
      </c>
      <c r="AB54">
        <f t="shared" si="115"/>
        <v>1.2524351120010482</v>
      </c>
      <c r="AC54">
        <f t="shared" si="115"/>
        <v>5720.7850014876631</v>
      </c>
      <c r="AD54">
        <f t="shared" si="115"/>
        <v>59.206344944743314</v>
      </c>
      <c r="AE54">
        <f t="shared" si="115"/>
        <v>129.86212219872948</v>
      </c>
      <c r="AF54">
        <f t="shared" si="115"/>
        <v>271.60100221947187</v>
      </c>
      <c r="AG54">
        <f t="shared" si="115"/>
        <v>1.2422332271311058</v>
      </c>
      <c r="AH54">
        <f t="shared" si="115"/>
        <v>5088.6572311285554</v>
      </c>
      <c r="AI54">
        <f t="shared" si="115"/>
        <v>442.9396794900602</v>
      </c>
      <c r="AJ54">
        <f t="shared" si="115"/>
        <v>39.663759512259361</v>
      </c>
      <c r="AL54">
        <f t="shared" si="115"/>
        <v>0.16544033375079703</v>
      </c>
      <c r="AM54">
        <f t="shared" si="115"/>
        <v>824.43797462923317</v>
      </c>
      <c r="AN54">
        <f t="shared" si="115"/>
        <v>115.15222377559569</v>
      </c>
      <c r="AO54">
        <f t="shared" si="115"/>
        <v>98.697232460934842</v>
      </c>
      <c r="AP54">
        <f t="shared" si="115"/>
        <v>28.157367363526436</v>
      </c>
      <c r="AQ54">
        <f t="shared" si="115"/>
        <v>1121.0458830249104</v>
      </c>
      <c r="AR54">
        <f t="shared" si="115"/>
        <v>21.969329774424914</v>
      </c>
      <c r="AS54">
        <f t="shared" si="115"/>
        <v>552.16127167624677</v>
      </c>
      <c r="AT54">
        <f t="shared" si="115"/>
        <v>34.709798466865749</v>
      </c>
      <c r="AU54">
        <f t="shared" si="115"/>
        <v>47.659131141660048</v>
      </c>
      <c r="AV54">
        <f t="shared" si="115"/>
        <v>144.65905346595801</v>
      </c>
      <c r="AW54">
        <f t="shared" si="115"/>
        <v>73.100808870654646</v>
      </c>
      <c r="AX54">
        <f t="shared" si="115"/>
        <v>19.716747485708336</v>
      </c>
      <c r="AY54">
        <f t="shared" si="115"/>
        <v>0</v>
      </c>
      <c r="AZ54" t="e">
        <f t="shared" si="115"/>
        <v>#DIV/0!</v>
      </c>
      <c r="BA54">
        <f t="shared" si="115"/>
        <v>46.69712526665333</v>
      </c>
      <c r="BB54">
        <f t="shared" si="115"/>
        <v>184.48528069772919</v>
      </c>
      <c r="BC54">
        <f t="shared" si="115"/>
        <v>562.78670828129918</v>
      </c>
      <c r="BD54">
        <f t="shared" si="115"/>
        <v>2.2225307396202929</v>
      </c>
      <c r="BE54">
        <f t="shared" si="115"/>
        <v>0</v>
      </c>
      <c r="BF54" t="e">
        <f t="shared" si="115"/>
        <v>#DIV/0!</v>
      </c>
      <c r="BG54">
        <f t="shared" si="115"/>
        <v>15.211723911275007</v>
      </c>
      <c r="BH54">
        <f t="shared" si="115"/>
        <v>867.69883985131651</v>
      </c>
      <c r="BI54">
        <f t="shared" si="115"/>
        <v>21.699628004245955</v>
      </c>
      <c r="BJ54">
        <f t="shared" si="115"/>
        <v>116.78386007990271</v>
      </c>
      <c r="BK54">
        <f t="shared" si="115"/>
        <v>9.2643353514660998</v>
      </c>
      <c r="BL54">
        <f t="shared" si="115"/>
        <v>0</v>
      </c>
      <c r="BM54" t="e">
        <f t="shared" si="115"/>
        <v>#DIV/0!</v>
      </c>
      <c r="BN54">
        <f t="shared" si="115"/>
        <v>32.03110728781612</v>
      </c>
      <c r="BO54">
        <f t="shared" si="115"/>
        <v>660.50042418719204</v>
      </c>
      <c r="BP54">
        <f t="shared" si="115"/>
        <v>25.573190847462378</v>
      </c>
      <c r="BQ54">
        <f t="shared" ref="BQ54:CD54" si="116">SUM(BQ8,BQ15)/SUM(BP8,BP15)*100</f>
        <v>112.61947102938011</v>
      </c>
      <c r="BR54">
        <f t="shared" si="116"/>
        <v>83.744516400502164</v>
      </c>
      <c r="BS54">
        <f t="shared" si="116"/>
        <v>25.827394344581656</v>
      </c>
      <c r="BT54">
        <f t="shared" si="116"/>
        <v>2.1647847104249598</v>
      </c>
      <c r="BU54">
        <f t="shared" si="116"/>
        <v>9698.2985937313933</v>
      </c>
      <c r="BV54">
        <f t="shared" si="116"/>
        <v>342.54345281658379</v>
      </c>
      <c r="BW54">
        <f t="shared" si="116"/>
        <v>32.259878249996966</v>
      </c>
      <c r="BX54">
        <f t="shared" si="116"/>
        <v>224.95310479982078</v>
      </c>
      <c r="BY54">
        <f t="shared" si="116"/>
        <v>16.892560803218768</v>
      </c>
      <c r="BZ54">
        <f t="shared" si="116"/>
        <v>728.42530664752201</v>
      </c>
      <c r="CB54">
        <f t="shared" si="116"/>
        <v>281.7455878199554</v>
      </c>
      <c r="CC54">
        <f t="shared" si="116"/>
        <v>3.2183019245542686</v>
      </c>
    </row>
    <row r="55" spans="1:81" x14ac:dyDescent="0.15">
      <c r="A55" s="35"/>
      <c r="B55" t="s">
        <v>1575</v>
      </c>
      <c r="D55">
        <f>SUM(D9,D16)/SUM($C$9,$C$16)*100</f>
        <v>10.99070656576157</v>
      </c>
      <c r="E55">
        <f t="shared" ref="E55:BP55" si="117">SUM(E9,E16)/SUM($C$9,$C$16)*100</f>
        <v>0.63749381459276233</v>
      </c>
      <c r="F55">
        <f t="shared" si="117"/>
        <v>0.84253187959356202</v>
      </c>
      <c r="G55">
        <f t="shared" si="117"/>
        <v>15.16196484951349</v>
      </c>
      <c r="H55">
        <f t="shared" si="117"/>
        <v>0.24726400531124376</v>
      </c>
      <c r="I55">
        <f t="shared" si="117"/>
        <v>2.7811975478784912</v>
      </c>
      <c r="J55">
        <f t="shared" si="117"/>
        <v>5.0084606727713732</v>
      </c>
      <c r="K55">
        <f t="shared" si="117"/>
        <v>3.4050596234025474</v>
      </c>
      <c r="L55">
        <f t="shared" si="117"/>
        <v>1.1571397848808287</v>
      </c>
      <c r="M55">
        <f t="shared" si="117"/>
        <v>0.38231316978365709</v>
      </c>
      <c r="N55">
        <f t="shared" si="117"/>
        <v>5.8638261941169976</v>
      </c>
      <c r="O55">
        <f t="shared" si="117"/>
        <v>0.40176084168932252</v>
      </c>
      <c r="P55">
        <f t="shared" si="117"/>
        <v>7.6574113842357017</v>
      </c>
      <c r="Q55">
        <f t="shared" si="117"/>
        <v>0.63293306054790344</v>
      </c>
      <c r="R55">
        <f t="shared" si="117"/>
        <v>9.1200322186998051</v>
      </c>
      <c r="T55">
        <f t="shared" si="117"/>
        <v>0.13284044457502595</v>
      </c>
      <c r="U55">
        <f t="shared" si="117"/>
        <v>0.11890010230005876</v>
      </c>
      <c r="V55">
        <f t="shared" si="117"/>
        <v>0.2415113389772201</v>
      </c>
      <c r="W55">
        <f t="shared" si="117"/>
        <v>0.57208944849715215</v>
      </c>
      <c r="X55">
        <f t="shared" si="117"/>
        <v>0.29052385652959056</v>
      </c>
      <c r="Y55">
        <f t="shared" si="117"/>
        <v>1.1636685726881297</v>
      </c>
      <c r="Z55">
        <f t="shared" si="117"/>
        <v>0.7079889208147907</v>
      </c>
      <c r="AA55">
        <f t="shared" si="117"/>
        <v>0.47829156945212992</v>
      </c>
      <c r="AB55">
        <f t="shared" si="117"/>
        <v>1.2321230973586443E-2</v>
      </c>
      <c r="AC55">
        <f t="shared" si="117"/>
        <v>0.47480617799674313</v>
      </c>
      <c r="AD55">
        <f t="shared" si="117"/>
        <v>0.24348500430497491</v>
      </c>
      <c r="AE55">
        <f t="shared" si="117"/>
        <v>0.16263740775111205</v>
      </c>
      <c r="AF55">
        <f t="shared" si="117"/>
        <v>2.1158764554819252</v>
      </c>
      <c r="AG55">
        <f t="shared" si="117"/>
        <v>2.836312084931351E-2</v>
      </c>
      <c r="AH55">
        <f t="shared" si="117"/>
        <v>1.0634109197682242</v>
      </c>
      <c r="AI55">
        <f t="shared" si="117"/>
        <v>2.5574923409694907</v>
      </c>
      <c r="AJ55">
        <f t="shared" si="117"/>
        <v>0.89582394051725345</v>
      </c>
      <c r="AL55">
        <f t="shared" si="117"/>
        <v>0.11451038907507155</v>
      </c>
      <c r="AM55">
        <f t="shared" si="117"/>
        <v>9.5388710532751914E-2</v>
      </c>
      <c r="AN55">
        <f t="shared" si="117"/>
        <v>0.20673651101264387</v>
      </c>
      <c r="AO55">
        <f t="shared" si="117"/>
        <v>0.11758795929810362</v>
      </c>
      <c r="AP55">
        <f t="shared" si="117"/>
        <v>2.8479649250956356E-2</v>
      </c>
      <c r="AQ55">
        <f t="shared" si="117"/>
        <v>0.43620588019446072</v>
      </c>
      <c r="AR55">
        <f t="shared" si="117"/>
        <v>0.20664444491563205</v>
      </c>
      <c r="AS55">
        <f t="shared" si="117"/>
        <v>0.70795709983834587</v>
      </c>
      <c r="AT55">
        <f t="shared" si="117"/>
        <v>0.14486618525578943</v>
      </c>
      <c r="AU55">
        <f t="shared" si="117"/>
        <v>2.0708404273626066E-2</v>
      </c>
      <c r="AV55">
        <f t="shared" si="117"/>
        <v>0.22281250651153595</v>
      </c>
      <c r="AW55">
        <f t="shared" si="117"/>
        <v>0.10250679866572454</v>
      </c>
      <c r="AX55">
        <f t="shared" si="117"/>
        <v>1.2585546124062985E-2</v>
      </c>
      <c r="AY55">
        <f t="shared" si="117"/>
        <v>0</v>
      </c>
      <c r="AZ55">
        <f t="shared" si="117"/>
        <v>0.10286266197081144</v>
      </c>
      <c r="BA55">
        <f t="shared" si="117"/>
        <v>0.16054612035417401</v>
      </c>
      <c r="BB55">
        <f t="shared" si="117"/>
        <v>2.5063124778321622E-2</v>
      </c>
      <c r="BC55">
        <f t="shared" si="117"/>
        <v>0.10139195114445577</v>
      </c>
      <c r="BD55">
        <f t="shared" si="117"/>
        <v>6.0259673584008633E-2</v>
      </c>
      <c r="BE55">
        <f t="shared" si="117"/>
        <v>0</v>
      </c>
      <c r="BF55">
        <f t="shared" si="117"/>
        <v>7.8089769198774778E-2</v>
      </c>
      <c r="BG55">
        <f t="shared" si="117"/>
        <v>3.6524698108371688E-2</v>
      </c>
      <c r="BH55">
        <f t="shared" si="117"/>
        <v>0.11589273027985186</v>
      </c>
      <c r="BI55">
        <f t="shared" si="117"/>
        <v>6.087553356685628E-2</v>
      </c>
      <c r="BJ55">
        <f t="shared" si="117"/>
        <v>4.7094674691230055E-2</v>
      </c>
      <c r="BK55">
        <f t="shared" si="117"/>
        <v>4.0799876321278754E-3</v>
      </c>
      <c r="BL55">
        <f t="shared" si="117"/>
        <v>0</v>
      </c>
      <c r="BM55">
        <f t="shared" si="117"/>
        <v>0.25761076361850704</v>
      </c>
      <c r="BN55">
        <f t="shared" si="117"/>
        <v>5.0320924572958663E-2</v>
      </c>
      <c r="BO55">
        <f t="shared" si="117"/>
        <v>0.70308959768879786</v>
      </c>
      <c r="BP55">
        <f t="shared" si="117"/>
        <v>0.1873070029898474</v>
      </c>
      <c r="BQ55">
        <f t="shared" ref="BQ55:CD55" si="118">SUM(BQ9,BQ16)/SUM($C$9,$C$16)*100</f>
        <v>0.11383692170191925</v>
      </c>
      <c r="BR55">
        <f t="shared" si="118"/>
        <v>0.17662132617097237</v>
      </c>
      <c r="BS55">
        <f t="shared" si="118"/>
        <v>0.21947184934859401</v>
      </c>
      <c r="BT55">
        <f t="shared" si="118"/>
        <v>1.8032939651216624E-2</v>
      </c>
      <c r="BU55">
        <f t="shared" si="118"/>
        <v>2.4299078679470485E-2</v>
      </c>
      <c r="BV55">
        <f t="shared" si="118"/>
        <v>3.6563025340626311E-2</v>
      </c>
      <c r="BW55">
        <f t="shared" si="118"/>
        <v>0.16042011089665392</v>
      </c>
      <c r="BX55">
        <f t="shared" si="118"/>
        <v>8.4128400887029275E-2</v>
      </c>
      <c r="BY55">
        <f t="shared" si="118"/>
        <v>1.8169855583182432E-2</v>
      </c>
      <c r="BZ55">
        <f t="shared" si="118"/>
        <v>0.1493860800357365</v>
      </c>
      <c r="CB55">
        <f t="shared" si="118"/>
        <v>17.889320638638775</v>
      </c>
      <c r="CC55">
        <f t="shared" si="118"/>
        <v>1.1516240140767473</v>
      </c>
    </row>
  </sheetData>
  <mergeCells count="8">
    <mergeCell ref="A49:A55"/>
    <mergeCell ref="A30:A48"/>
    <mergeCell ref="D1:S1"/>
    <mergeCell ref="T1:AK1"/>
    <mergeCell ref="AL1:CA1"/>
    <mergeCell ref="CB1:CD1"/>
    <mergeCell ref="A3:A21"/>
    <mergeCell ref="A22:A2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2"/>
  <sheetViews>
    <sheetView workbookViewId="0">
      <pane ySplit="1" topLeftCell="A1399" activePane="bottomLeft" state="frozen"/>
      <selection pane="bottomLeft" activeCell="A1412" sqref="A1412:XFD1412"/>
    </sheetView>
  </sheetViews>
  <sheetFormatPr defaultRowHeight="13.5" x14ac:dyDescent="0.15"/>
  <sheetData>
    <row r="1" spans="1:13" x14ac:dyDescent="0.15">
      <c r="B1" t="s">
        <v>1554</v>
      </c>
      <c r="C1" t="s">
        <v>1557</v>
      </c>
      <c r="D1" t="s">
        <v>1555</v>
      </c>
      <c r="E1" t="s">
        <v>1558</v>
      </c>
      <c r="F1" t="s">
        <v>1556</v>
      </c>
      <c r="G1" t="s">
        <v>1559</v>
      </c>
      <c r="H1" t="s">
        <v>1560</v>
      </c>
      <c r="I1" t="s">
        <v>1561</v>
      </c>
      <c r="J1" t="s">
        <v>1564</v>
      </c>
      <c r="K1" t="s">
        <v>1562</v>
      </c>
      <c r="L1" t="s">
        <v>1565</v>
      </c>
      <c r="M1" t="s">
        <v>1563</v>
      </c>
    </row>
    <row r="2" spans="1:13" x14ac:dyDescent="0.15">
      <c r="A2" s="24" t="s">
        <v>113</v>
      </c>
      <c r="B2" s="28">
        <v>2.0872238630000002</v>
      </c>
      <c r="C2" s="28">
        <v>1.9907263369999999</v>
      </c>
      <c r="D2" s="29">
        <v>0.194512824</v>
      </c>
      <c r="E2" s="29">
        <v>0.134469008</v>
      </c>
      <c r="F2" s="29">
        <v>0</v>
      </c>
      <c r="G2" s="29">
        <v>8.7237829000000003E-2</v>
      </c>
      <c r="H2" s="27">
        <f>AVERAGE(D2:E2)</f>
        <v>0.16449091599999999</v>
      </c>
      <c r="I2" s="27">
        <f>AVERAGE(F2:G2)</f>
        <v>4.3618914500000001E-2</v>
      </c>
      <c r="J2" s="27">
        <f>D2/B2*100</f>
        <v>9.3192123493846797</v>
      </c>
      <c r="K2" s="27">
        <f>SUM(D2:E2)/SUM(B2:C2)*100</f>
        <v>8.0673332401165663</v>
      </c>
      <c r="L2" s="27">
        <f>F2/B2*100</f>
        <v>0</v>
      </c>
      <c r="M2" s="27">
        <f>SUM(F2:G2)/SUM(B2:C2)*100</f>
        <v>2.1392568501694798</v>
      </c>
    </row>
    <row r="3" spans="1:13" x14ac:dyDescent="0.15">
      <c r="A3" s="24" t="s">
        <v>114</v>
      </c>
      <c r="B3" s="28">
        <v>2.0425795330000001</v>
      </c>
      <c r="C3" s="28">
        <v>1.9004867670000001</v>
      </c>
      <c r="D3" s="29">
        <v>0.194512824</v>
      </c>
      <c r="E3" s="29">
        <v>0.134469008</v>
      </c>
      <c r="F3" s="29">
        <v>0</v>
      </c>
      <c r="G3" s="29">
        <v>4.3008391E-2</v>
      </c>
      <c r="H3" s="27">
        <f t="shared" ref="H3:H66" si="0">AVERAGE(D3:E3)</f>
        <v>0.16449091599999999</v>
      </c>
      <c r="I3" s="27">
        <f t="shared" ref="I3:I66" si="1">AVERAGE(F3:G3)</f>
        <v>2.15041955E-2</v>
      </c>
      <c r="J3" s="27">
        <f t="shared" ref="J3:J66" si="2">D3/B3*100</f>
        <v>9.5229008641985633</v>
      </c>
      <c r="K3" s="27">
        <f t="shared" ref="K3:K66" si="3">SUM(D3:E3)/SUM(B3:C3)*100</f>
        <v>8.3432995280855398</v>
      </c>
      <c r="L3" s="27">
        <f t="shared" ref="L3:L66" si="4">F3/B3*100</f>
        <v>0</v>
      </c>
      <c r="M3" s="27">
        <f t="shared" ref="M3:M66" si="5">SUM(F3:G3)/SUM(B3:C3)*100</f>
        <v>1.0907346650498877</v>
      </c>
    </row>
    <row r="4" spans="1:13" x14ac:dyDescent="0.15">
      <c r="A4" s="24" t="s">
        <v>115</v>
      </c>
      <c r="B4" s="28">
        <v>2.0425795330000001</v>
      </c>
      <c r="C4" s="28">
        <v>1.9004867670000001</v>
      </c>
      <c r="D4" s="29">
        <v>0.194512824</v>
      </c>
      <c r="E4" s="29">
        <v>0.134469008</v>
      </c>
      <c r="F4" s="29">
        <v>0</v>
      </c>
      <c r="G4" s="29">
        <v>4.3008391E-2</v>
      </c>
      <c r="H4" s="27">
        <f t="shared" si="0"/>
        <v>0.16449091599999999</v>
      </c>
      <c r="I4" s="27">
        <f t="shared" si="1"/>
        <v>2.15041955E-2</v>
      </c>
      <c r="J4" s="27">
        <f t="shared" si="2"/>
        <v>9.5229008641985633</v>
      </c>
      <c r="K4" s="27">
        <f t="shared" si="3"/>
        <v>8.3432995280855398</v>
      </c>
      <c r="L4" s="27">
        <f t="shared" si="4"/>
        <v>0</v>
      </c>
      <c r="M4" s="27">
        <f t="shared" si="5"/>
        <v>1.0907346650498877</v>
      </c>
    </row>
    <row r="5" spans="1:13" x14ac:dyDescent="0.15">
      <c r="A5" s="24" t="s">
        <v>116</v>
      </c>
      <c r="B5" s="28">
        <v>1.897343303</v>
      </c>
      <c r="C5" s="28">
        <v>1.9004867670000001</v>
      </c>
      <c r="D5" s="29">
        <v>0.194512824</v>
      </c>
      <c r="E5" s="29">
        <v>0.134469008</v>
      </c>
      <c r="F5" s="29">
        <v>0</v>
      </c>
      <c r="G5" s="29">
        <v>4.3008391E-2</v>
      </c>
      <c r="H5" s="27">
        <f t="shared" si="0"/>
        <v>0.16449091599999999</v>
      </c>
      <c r="I5" s="27">
        <f t="shared" si="1"/>
        <v>2.15041955E-2</v>
      </c>
      <c r="J5" s="27">
        <f t="shared" si="2"/>
        <v>10.25185182314895</v>
      </c>
      <c r="K5" s="27">
        <f t="shared" si="3"/>
        <v>8.6623631372743333</v>
      </c>
      <c r="L5" s="27">
        <f t="shared" si="4"/>
        <v>0</v>
      </c>
      <c r="M5" s="27">
        <f t="shared" si="5"/>
        <v>1.132446428810334</v>
      </c>
    </row>
    <row r="6" spans="1:13" x14ac:dyDescent="0.15">
      <c r="A6" s="24" t="s">
        <v>117</v>
      </c>
      <c r="B6" s="28">
        <v>1.897343303</v>
      </c>
      <c r="C6" s="28">
        <v>1.9004867670000001</v>
      </c>
      <c r="D6" s="29">
        <v>0.194512824</v>
      </c>
      <c r="E6" s="29">
        <v>0.134469008</v>
      </c>
      <c r="F6" s="29">
        <v>0</v>
      </c>
      <c r="G6" s="29">
        <v>4.3008391E-2</v>
      </c>
      <c r="H6" s="27">
        <f t="shared" si="0"/>
        <v>0.16449091599999999</v>
      </c>
      <c r="I6" s="27">
        <f t="shared" si="1"/>
        <v>2.15041955E-2</v>
      </c>
      <c r="J6" s="27">
        <f t="shared" si="2"/>
        <v>10.25185182314895</v>
      </c>
      <c r="K6" s="27">
        <f t="shared" si="3"/>
        <v>8.6623631372743333</v>
      </c>
      <c r="L6" s="27">
        <f t="shared" si="4"/>
        <v>0</v>
      </c>
      <c r="M6" s="27">
        <f t="shared" si="5"/>
        <v>1.132446428810334</v>
      </c>
    </row>
    <row r="7" spans="1:13" x14ac:dyDescent="0.15">
      <c r="A7" s="24" t="s">
        <v>118</v>
      </c>
      <c r="B7" s="28">
        <v>1.852071083</v>
      </c>
      <c r="C7" s="28">
        <v>1.856257329</v>
      </c>
      <c r="D7" s="29">
        <v>0.194512824</v>
      </c>
      <c r="E7" s="29">
        <v>0.134469008</v>
      </c>
      <c r="F7" s="29">
        <v>0</v>
      </c>
      <c r="G7" s="29">
        <v>4.3008391E-2</v>
      </c>
      <c r="H7" s="27">
        <f t="shared" si="0"/>
        <v>0.16449091599999999</v>
      </c>
      <c r="I7" s="27">
        <f t="shared" si="1"/>
        <v>2.15041955E-2</v>
      </c>
      <c r="J7" s="27">
        <f t="shared" si="2"/>
        <v>10.50244916544599</v>
      </c>
      <c r="K7" s="27">
        <f t="shared" si="3"/>
        <v>8.8714319620513677</v>
      </c>
      <c r="L7" s="27">
        <f t="shared" si="4"/>
        <v>0</v>
      </c>
      <c r="M7" s="27">
        <f t="shared" si="5"/>
        <v>1.1597783750982409</v>
      </c>
    </row>
    <row r="8" spans="1:13" x14ac:dyDescent="0.15">
      <c r="A8" s="24" t="s">
        <v>119</v>
      </c>
      <c r="B8" s="28">
        <v>1.852071083</v>
      </c>
      <c r="C8" s="28">
        <v>1.856257329</v>
      </c>
      <c r="D8" s="29">
        <v>0.194512824</v>
      </c>
      <c r="E8" s="29">
        <v>0.134469008</v>
      </c>
      <c r="F8" s="29">
        <v>0</v>
      </c>
      <c r="G8" s="29">
        <v>4.3008391E-2</v>
      </c>
      <c r="H8" s="27">
        <f t="shared" si="0"/>
        <v>0.16449091599999999</v>
      </c>
      <c r="I8" s="27">
        <f t="shared" si="1"/>
        <v>2.15041955E-2</v>
      </c>
      <c r="J8" s="27">
        <f t="shared" si="2"/>
        <v>10.50244916544599</v>
      </c>
      <c r="K8" s="27">
        <f t="shared" si="3"/>
        <v>8.8714319620513677</v>
      </c>
      <c r="L8" s="27">
        <f t="shared" si="4"/>
        <v>0</v>
      </c>
      <c r="M8" s="27">
        <f t="shared" si="5"/>
        <v>1.1597783750982409</v>
      </c>
    </row>
    <row r="9" spans="1:13" x14ac:dyDescent="0.15">
      <c r="A9" s="24" t="s">
        <v>120</v>
      </c>
      <c r="B9" s="28">
        <v>1.852071083</v>
      </c>
      <c r="C9" s="28">
        <v>1.856257329</v>
      </c>
      <c r="D9" s="29">
        <v>0.23412923299999999</v>
      </c>
      <c r="E9" s="29">
        <v>0.134469008</v>
      </c>
      <c r="F9" s="29">
        <v>0</v>
      </c>
      <c r="G9" s="29">
        <v>4.3008391E-2</v>
      </c>
      <c r="H9" s="27">
        <f t="shared" si="0"/>
        <v>0.1842991205</v>
      </c>
      <c r="I9" s="27">
        <f t="shared" si="1"/>
        <v>2.15041955E-2</v>
      </c>
      <c r="J9" s="27">
        <f t="shared" si="2"/>
        <v>12.641482022426242</v>
      </c>
      <c r="K9" s="27">
        <f t="shared" si="3"/>
        <v>9.9397410382325102</v>
      </c>
      <c r="L9" s="27">
        <f t="shared" si="4"/>
        <v>0</v>
      </c>
      <c r="M9" s="27">
        <f t="shared" si="5"/>
        <v>1.1597783750982409</v>
      </c>
    </row>
    <row r="10" spans="1:13" x14ac:dyDescent="0.15">
      <c r="A10" s="24" t="s">
        <v>121</v>
      </c>
      <c r="B10" s="28">
        <v>1.808501173</v>
      </c>
      <c r="C10" s="28">
        <v>1.775417426</v>
      </c>
      <c r="D10" s="29">
        <v>0.23412923299999999</v>
      </c>
      <c r="E10" s="29">
        <v>9.0239570000000005E-2</v>
      </c>
      <c r="F10" s="29">
        <v>0</v>
      </c>
      <c r="G10" s="29">
        <v>4.3008391E-2</v>
      </c>
      <c r="H10" s="27">
        <f t="shared" si="0"/>
        <v>0.16218440149999999</v>
      </c>
      <c r="I10" s="27">
        <f t="shared" si="1"/>
        <v>2.15041955E-2</v>
      </c>
      <c r="J10" s="27">
        <f t="shared" si="2"/>
        <v>12.946037110477452</v>
      </c>
      <c r="K10" s="27">
        <f t="shared" si="3"/>
        <v>9.0506743956323881</v>
      </c>
      <c r="L10" s="27">
        <f t="shared" si="4"/>
        <v>0</v>
      </c>
      <c r="M10" s="27">
        <f t="shared" si="5"/>
        <v>1.2000381652641436</v>
      </c>
    </row>
    <row r="11" spans="1:13" x14ac:dyDescent="0.15">
      <c r="A11" s="24" t="s">
        <v>122</v>
      </c>
      <c r="B11" s="28">
        <v>1.688120815</v>
      </c>
      <c r="C11" s="28">
        <v>1.775417426</v>
      </c>
      <c r="D11" s="29">
        <v>0.194512824</v>
      </c>
      <c r="E11" s="29">
        <v>9.0239570000000005E-2</v>
      </c>
      <c r="F11" s="29">
        <v>0</v>
      </c>
      <c r="G11" s="29">
        <v>4.3008391E-2</v>
      </c>
      <c r="H11" s="27">
        <f t="shared" si="0"/>
        <v>0.14237619700000001</v>
      </c>
      <c r="I11" s="27">
        <f t="shared" si="1"/>
        <v>2.15041955E-2</v>
      </c>
      <c r="J11" s="27">
        <f t="shared" si="2"/>
        <v>11.522446869420303</v>
      </c>
      <c r="K11" s="27">
        <f t="shared" si="3"/>
        <v>8.2214306349851558</v>
      </c>
      <c r="L11" s="27">
        <f t="shared" si="4"/>
        <v>0</v>
      </c>
      <c r="M11" s="27">
        <f t="shared" si="5"/>
        <v>1.2417472540329892</v>
      </c>
    </row>
    <row r="12" spans="1:13" x14ac:dyDescent="0.15">
      <c r="A12" s="24" t="s">
        <v>123</v>
      </c>
      <c r="B12" s="28">
        <v>1.688120815</v>
      </c>
      <c r="C12" s="28">
        <v>1.775417426</v>
      </c>
      <c r="D12" s="29">
        <v>0.194512824</v>
      </c>
      <c r="E12" s="29">
        <v>9.0239570000000005E-2</v>
      </c>
      <c r="F12" s="29">
        <v>0</v>
      </c>
      <c r="G12" s="29">
        <v>4.3008391E-2</v>
      </c>
      <c r="H12" s="27">
        <f t="shared" si="0"/>
        <v>0.14237619700000001</v>
      </c>
      <c r="I12" s="27">
        <f t="shared" si="1"/>
        <v>2.15041955E-2</v>
      </c>
      <c r="J12" s="27">
        <f t="shared" si="2"/>
        <v>11.522446869420303</v>
      </c>
      <c r="K12" s="27">
        <f t="shared" si="3"/>
        <v>8.2214306349851558</v>
      </c>
      <c r="L12" s="27">
        <f t="shared" si="4"/>
        <v>0</v>
      </c>
      <c r="M12" s="27">
        <f t="shared" si="5"/>
        <v>1.2417472540329892</v>
      </c>
    </row>
    <row r="13" spans="1:13" x14ac:dyDescent="0.15">
      <c r="A13" s="24" t="s">
        <v>124</v>
      </c>
      <c r="B13" s="28">
        <v>1.688120815</v>
      </c>
      <c r="C13" s="28">
        <v>1.775417426</v>
      </c>
      <c r="D13" s="29">
        <v>0.194512824</v>
      </c>
      <c r="E13" s="29">
        <v>9.0239570000000005E-2</v>
      </c>
      <c r="F13" s="29">
        <v>0</v>
      </c>
      <c r="G13" s="29">
        <v>4.3008391E-2</v>
      </c>
      <c r="H13" s="27">
        <f t="shared" si="0"/>
        <v>0.14237619700000001</v>
      </c>
      <c r="I13" s="27">
        <f t="shared" si="1"/>
        <v>2.15041955E-2</v>
      </c>
      <c r="J13" s="27">
        <f t="shared" si="2"/>
        <v>11.522446869420303</v>
      </c>
      <c r="K13" s="27">
        <f t="shared" si="3"/>
        <v>8.2214306349851558</v>
      </c>
      <c r="L13" s="27">
        <f t="shared" si="4"/>
        <v>0</v>
      </c>
      <c r="M13" s="27">
        <f t="shared" si="5"/>
        <v>1.2417472540329892</v>
      </c>
    </row>
    <row r="14" spans="1:13" x14ac:dyDescent="0.15">
      <c r="A14" s="24" t="s">
        <v>125</v>
      </c>
      <c r="B14" s="28">
        <v>1.688120815</v>
      </c>
      <c r="C14" s="28">
        <v>1.6298015800000001</v>
      </c>
      <c r="D14" s="29">
        <v>0.194512824</v>
      </c>
      <c r="E14" s="29">
        <v>9.0239570000000005E-2</v>
      </c>
      <c r="F14" s="29">
        <v>0</v>
      </c>
      <c r="G14" s="29">
        <v>4.3008391E-2</v>
      </c>
      <c r="H14" s="27">
        <f t="shared" si="0"/>
        <v>0.14237619700000001</v>
      </c>
      <c r="I14" s="27">
        <f t="shared" si="1"/>
        <v>2.15041955E-2</v>
      </c>
      <c r="J14" s="27">
        <f t="shared" si="2"/>
        <v>11.522446869420303</v>
      </c>
      <c r="K14" s="27">
        <f t="shared" si="3"/>
        <v>8.58224997754958</v>
      </c>
      <c r="L14" s="27">
        <f t="shared" si="4"/>
        <v>0</v>
      </c>
      <c r="M14" s="27">
        <f t="shared" si="5"/>
        <v>1.2962446338350839</v>
      </c>
    </row>
    <row r="15" spans="1:13" x14ac:dyDescent="0.15">
      <c r="A15" s="24" t="s">
        <v>126</v>
      </c>
      <c r="B15" s="28">
        <v>1.7316907260000001</v>
      </c>
      <c r="C15" s="28">
        <v>1.6298015800000001</v>
      </c>
      <c r="D15" s="29">
        <v>0.194512824</v>
      </c>
      <c r="E15" s="29">
        <v>9.0239570000000005E-2</v>
      </c>
      <c r="F15" s="29">
        <v>0</v>
      </c>
      <c r="G15" s="29">
        <v>4.3008391E-2</v>
      </c>
      <c r="H15" s="27">
        <f t="shared" si="0"/>
        <v>0.14237619700000001</v>
      </c>
      <c r="I15" s="27">
        <f t="shared" si="1"/>
        <v>2.15041955E-2</v>
      </c>
      <c r="J15" s="27">
        <f t="shared" si="2"/>
        <v>11.232538297950093</v>
      </c>
      <c r="K15" s="27">
        <f t="shared" si="3"/>
        <v>8.4710113270745655</v>
      </c>
      <c r="L15" s="27">
        <f t="shared" si="4"/>
        <v>0</v>
      </c>
      <c r="M15" s="27">
        <f t="shared" si="5"/>
        <v>1.2794433865945012</v>
      </c>
    </row>
    <row r="16" spans="1:13" x14ac:dyDescent="0.15">
      <c r="A16" s="24" t="s">
        <v>127</v>
      </c>
      <c r="B16" s="28">
        <v>1.7316907260000001</v>
      </c>
      <c r="C16" s="28">
        <v>1.4841857350000001</v>
      </c>
      <c r="D16" s="29">
        <v>0.194512824</v>
      </c>
      <c r="E16" s="29">
        <v>9.0239570000000005E-2</v>
      </c>
      <c r="F16" s="29">
        <v>0</v>
      </c>
      <c r="G16" s="29">
        <v>4.3008391E-2</v>
      </c>
      <c r="H16" s="27">
        <f t="shared" si="0"/>
        <v>0.14237619700000001</v>
      </c>
      <c r="I16" s="27">
        <f t="shared" si="1"/>
        <v>2.15041955E-2</v>
      </c>
      <c r="J16" s="27">
        <f t="shared" si="2"/>
        <v>11.232538297950093</v>
      </c>
      <c r="K16" s="27">
        <f t="shared" si="3"/>
        <v>8.8545812456817519</v>
      </c>
      <c r="L16" s="27">
        <f t="shared" si="4"/>
        <v>0</v>
      </c>
      <c r="M16" s="27">
        <f t="shared" si="5"/>
        <v>1.3373769646184177</v>
      </c>
    </row>
    <row r="17" spans="1:13" x14ac:dyDescent="0.15">
      <c r="A17" s="24" t="s">
        <v>128</v>
      </c>
      <c r="B17" s="28">
        <v>1.7316907260000001</v>
      </c>
      <c r="C17" s="28">
        <v>1.4841857350000001</v>
      </c>
      <c r="D17" s="29">
        <v>0.194512824</v>
      </c>
      <c r="E17" s="29">
        <v>9.0239570000000005E-2</v>
      </c>
      <c r="F17" s="29">
        <v>0</v>
      </c>
      <c r="G17" s="29">
        <v>4.3008391E-2</v>
      </c>
      <c r="H17" s="27">
        <f t="shared" si="0"/>
        <v>0.14237619700000001</v>
      </c>
      <c r="I17" s="27">
        <f t="shared" si="1"/>
        <v>2.15041955E-2</v>
      </c>
      <c r="J17" s="27">
        <f t="shared" si="2"/>
        <v>11.232538297950093</v>
      </c>
      <c r="K17" s="27">
        <f t="shared" si="3"/>
        <v>8.8545812456817519</v>
      </c>
      <c r="L17" s="27">
        <f t="shared" si="4"/>
        <v>0</v>
      </c>
      <c r="M17" s="27">
        <f t="shared" si="5"/>
        <v>1.3373769646184177</v>
      </c>
    </row>
    <row r="18" spans="1:13" x14ac:dyDescent="0.15">
      <c r="A18" s="24" t="s">
        <v>129</v>
      </c>
      <c r="B18" s="28">
        <v>1.6038600759999999</v>
      </c>
      <c r="C18" s="28">
        <v>1.372871135</v>
      </c>
      <c r="D18" s="29">
        <v>0.194512824</v>
      </c>
      <c r="E18" s="29">
        <v>9.0239570000000005E-2</v>
      </c>
      <c r="F18" s="29">
        <v>0</v>
      </c>
      <c r="G18" s="29">
        <v>4.3008391E-2</v>
      </c>
      <c r="H18" s="27">
        <f t="shared" si="0"/>
        <v>0.14237619700000001</v>
      </c>
      <c r="I18" s="27">
        <f t="shared" si="1"/>
        <v>2.15041955E-2</v>
      </c>
      <c r="J18" s="27">
        <f t="shared" si="2"/>
        <v>12.127792624223911</v>
      </c>
      <c r="K18" s="27">
        <f t="shared" si="3"/>
        <v>9.5659424320122142</v>
      </c>
      <c r="L18" s="27">
        <f t="shared" si="4"/>
        <v>0</v>
      </c>
      <c r="M18" s="27">
        <f t="shared" si="5"/>
        <v>1.4448194328419666</v>
      </c>
    </row>
    <row r="19" spans="1:13" x14ac:dyDescent="0.15">
      <c r="A19" s="24" t="s">
        <v>130</v>
      </c>
      <c r="B19" s="28">
        <v>1.648504406</v>
      </c>
      <c r="C19" s="28">
        <v>1.372871135</v>
      </c>
      <c r="D19" s="29">
        <v>0.194512824</v>
      </c>
      <c r="E19" s="29">
        <v>9.0239570000000005E-2</v>
      </c>
      <c r="F19" s="29">
        <v>0</v>
      </c>
      <c r="G19" s="29">
        <v>4.3008391E-2</v>
      </c>
      <c r="H19" s="27">
        <f t="shared" si="0"/>
        <v>0.14237619700000001</v>
      </c>
      <c r="I19" s="27">
        <f t="shared" si="1"/>
        <v>2.15041955E-2</v>
      </c>
      <c r="J19" s="27">
        <f t="shared" si="2"/>
        <v>11.799351175043205</v>
      </c>
      <c r="K19" s="27">
        <f t="shared" si="3"/>
        <v>9.4245945310642849</v>
      </c>
      <c r="L19" s="27">
        <f t="shared" si="4"/>
        <v>0</v>
      </c>
      <c r="M19" s="27">
        <f t="shared" si="5"/>
        <v>1.4234705489727135</v>
      </c>
    </row>
    <row r="20" spans="1:13" x14ac:dyDescent="0.15">
      <c r="A20" s="24" t="s">
        <v>131</v>
      </c>
      <c r="B20" s="28">
        <v>1.648504406</v>
      </c>
      <c r="C20" s="28">
        <v>1.372871135</v>
      </c>
      <c r="D20" s="29">
        <v>0.194512824</v>
      </c>
      <c r="E20" s="29">
        <v>9.0239570000000005E-2</v>
      </c>
      <c r="F20" s="29">
        <v>0</v>
      </c>
      <c r="G20" s="29">
        <v>4.3008391E-2</v>
      </c>
      <c r="H20" s="27">
        <f t="shared" si="0"/>
        <v>0.14237619700000001</v>
      </c>
      <c r="I20" s="27">
        <f t="shared" si="1"/>
        <v>2.15041955E-2</v>
      </c>
      <c r="J20" s="27">
        <f t="shared" si="2"/>
        <v>11.799351175043205</v>
      </c>
      <c r="K20" s="27">
        <f t="shared" si="3"/>
        <v>9.4245945310642849</v>
      </c>
      <c r="L20" s="27">
        <f t="shared" si="4"/>
        <v>0</v>
      </c>
      <c r="M20" s="27">
        <f t="shared" si="5"/>
        <v>1.4234705489727135</v>
      </c>
    </row>
    <row r="21" spans="1:13" x14ac:dyDescent="0.15">
      <c r="A21" s="24" t="s">
        <v>132</v>
      </c>
      <c r="B21" s="28">
        <v>1.648504406</v>
      </c>
      <c r="C21" s="28">
        <v>1.372871135</v>
      </c>
      <c r="D21" s="29">
        <v>0.194512824</v>
      </c>
      <c r="E21" s="29">
        <v>4.5750958000000001E-2</v>
      </c>
      <c r="F21" s="29">
        <v>0</v>
      </c>
      <c r="G21" s="29">
        <v>4.3008391E-2</v>
      </c>
      <c r="H21" s="27">
        <f t="shared" si="0"/>
        <v>0.120131891</v>
      </c>
      <c r="I21" s="27">
        <f t="shared" si="1"/>
        <v>2.15041955E-2</v>
      </c>
      <c r="J21" s="27">
        <f t="shared" si="2"/>
        <v>11.799351175043205</v>
      </c>
      <c r="K21" s="27">
        <f t="shared" si="3"/>
        <v>7.9521323562604422</v>
      </c>
      <c r="L21" s="27">
        <f t="shared" si="4"/>
        <v>0</v>
      </c>
      <c r="M21" s="27">
        <f t="shared" si="5"/>
        <v>1.4234705489727135</v>
      </c>
    </row>
    <row r="22" spans="1:13" x14ac:dyDescent="0.15">
      <c r="A22" s="24" t="s">
        <v>133</v>
      </c>
      <c r="B22" s="28">
        <v>1.648504406</v>
      </c>
      <c r="C22" s="28">
        <v>1.372871135</v>
      </c>
      <c r="D22" s="29">
        <v>0.194512824</v>
      </c>
      <c r="E22" s="29">
        <v>4.5750958000000001E-2</v>
      </c>
      <c r="F22" s="29">
        <v>0</v>
      </c>
      <c r="G22" s="29">
        <v>4.3008391E-2</v>
      </c>
      <c r="H22" s="27">
        <f t="shared" si="0"/>
        <v>0.120131891</v>
      </c>
      <c r="I22" s="27">
        <f t="shared" si="1"/>
        <v>2.15041955E-2</v>
      </c>
      <c r="J22" s="27">
        <f t="shared" si="2"/>
        <v>11.799351175043205</v>
      </c>
      <c r="K22" s="27">
        <f t="shared" si="3"/>
        <v>7.9521323562604422</v>
      </c>
      <c r="L22" s="27">
        <f t="shared" si="4"/>
        <v>0</v>
      </c>
      <c r="M22" s="27">
        <f t="shared" si="5"/>
        <v>1.4234705489727135</v>
      </c>
    </row>
    <row r="23" spans="1:13" x14ac:dyDescent="0.15">
      <c r="A23" s="24" t="s">
        <v>134</v>
      </c>
      <c r="B23" s="28">
        <v>1.648504406</v>
      </c>
      <c r="C23" s="28">
        <v>1.372871135</v>
      </c>
      <c r="D23" s="29">
        <v>0.194512824</v>
      </c>
      <c r="E23" s="29">
        <v>4.5750958000000001E-2</v>
      </c>
      <c r="F23" s="29">
        <v>0</v>
      </c>
      <c r="G23" s="29">
        <v>4.3008391E-2</v>
      </c>
      <c r="H23" s="27">
        <f t="shared" si="0"/>
        <v>0.120131891</v>
      </c>
      <c r="I23" s="27">
        <f t="shared" si="1"/>
        <v>2.15041955E-2</v>
      </c>
      <c r="J23" s="27">
        <f t="shared" si="2"/>
        <v>11.799351175043205</v>
      </c>
      <c r="K23" s="27">
        <f t="shared" si="3"/>
        <v>7.9521323562604422</v>
      </c>
      <c r="L23" s="27">
        <f t="shared" si="4"/>
        <v>0</v>
      </c>
      <c r="M23" s="27">
        <f t="shared" si="5"/>
        <v>1.4234705489727135</v>
      </c>
    </row>
    <row r="24" spans="1:13" x14ac:dyDescent="0.15">
      <c r="A24" s="24" t="s">
        <v>135</v>
      </c>
      <c r="B24" s="28">
        <v>1.648504406</v>
      </c>
      <c r="C24" s="28">
        <v>1.372871135</v>
      </c>
      <c r="D24" s="29">
        <v>0.194512824</v>
      </c>
      <c r="E24" s="29">
        <v>4.5750958000000001E-2</v>
      </c>
      <c r="F24" s="29">
        <v>0</v>
      </c>
      <c r="G24" s="29">
        <v>4.3008391E-2</v>
      </c>
      <c r="H24" s="27">
        <f t="shared" si="0"/>
        <v>0.120131891</v>
      </c>
      <c r="I24" s="27">
        <f t="shared" si="1"/>
        <v>2.15041955E-2</v>
      </c>
      <c r="J24" s="27">
        <f t="shared" si="2"/>
        <v>11.799351175043205</v>
      </c>
      <c r="K24" s="27">
        <f t="shared" si="3"/>
        <v>7.9521323562604422</v>
      </c>
      <c r="L24" s="27">
        <f t="shared" si="4"/>
        <v>0</v>
      </c>
      <c r="M24" s="27">
        <f t="shared" si="5"/>
        <v>1.4234705489727135</v>
      </c>
    </row>
    <row r="25" spans="1:13" x14ac:dyDescent="0.15">
      <c r="A25" s="24" t="s">
        <v>136</v>
      </c>
      <c r="B25" s="28">
        <v>1.648504406</v>
      </c>
      <c r="C25" s="28">
        <v>1.372871135</v>
      </c>
      <c r="D25" s="29">
        <v>0.194512824</v>
      </c>
      <c r="E25" s="29">
        <v>4.5750958000000001E-2</v>
      </c>
      <c r="F25" s="29">
        <v>0</v>
      </c>
      <c r="G25" s="29">
        <v>4.3008391E-2</v>
      </c>
      <c r="H25" s="27">
        <f t="shared" si="0"/>
        <v>0.120131891</v>
      </c>
      <c r="I25" s="27">
        <f t="shared" si="1"/>
        <v>2.15041955E-2</v>
      </c>
      <c r="J25" s="27">
        <f t="shared" si="2"/>
        <v>11.799351175043205</v>
      </c>
      <c r="K25" s="27">
        <f t="shared" si="3"/>
        <v>7.9521323562604422</v>
      </c>
      <c r="L25" s="27">
        <f t="shared" si="4"/>
        <v>0</v>
      </c>
      <c r="M25" s="27">
        <f t="shared" si="5"/>
        <v>1.4234705489727135</v>
      </c>
    </row>
    <row r="26" spans="1:13" x14ac:dyDescent="0.15">
      <c r="A26" s="24" t="s">
        <v>137</v>
      </c>
      <c r="B26" s="28">
        <v>1.648504406</v>
      </c>
      <c r="C26" s="28">
        <v>1.372871135</v>
      </c>
      <c r="D26" s="29">
        <v>0.194512824</v>
      </c>
      <c r="E26" s="29">
        <v>4.5750958000000001E-2</v>
      </c>
      <c r="F26" s="29">
        <v>0</v>
      </c>
      <c r="G26" s="29">
        <v>0</v>
      </c>
      <c r="H26" s="27">
        <f t="shared" si="0"/>
        <v>0.120131891</v>
      </c>
      <c r="I26" s="27">
        <f t="shared" si="1"/>
        <v>0</v>
      </c>
      <c r="J26" s="27">
        <f t="shared" si="2"/>
        <v>11.799351175043205</v>
      </c>
      <c r="K26" s="27">
        <f t="shared" si="3"/>
        <v>7.9521323562604422</v>
      </c>
      <c r="L26" s="27">
        <f t="shared" si="4"/>
        <v>0</v>
      </c>
      <c r="M26" s="27">
        <f t="shared" si="5"/>
        <v>0</v>
      </c>
    </row>
    <row r="27" spans="1:13" x14ac:dyDescent="0.15">
      <c r="A27" s="24" t="s">
        <v>138</v>
      </c>
      <c r="B27" s="28">
        <v>1.648504406</v>
      </c>
      <c r="C27" s="28">
        <v>1.3298627439999999</v>
      </c>
      <c r="D27" s="29">
        <v>0.194512824</v>
      </c>
      <c r="E27" s="29">
        <v>4.5750958000000001E-2</v>
      </c>
      <c r="F27" s="29">
        <v>0</v>
      </c>
      <c r="G27" s="29">
        <v>0</v>
      </c>
      <c r="H27" s="27">
        <f t="shared" si="0"/>
        <v>0.120131891</v>
      </c>
      <c r="I27" s="27">
        <f t="shared" si="1"/>
        <v>0</v>
      </c>
      <c r="J27" s="27">
        <f t="shared" si="2"/>
        <v>11.799351175043205</v>
      </c>
      <c r="K27" s="27">
        <f t="shared" si="3"/>
        <v>8.0669632016321433</v>
      </c>
      <c r="L27" s="27">
        <f t="shared" si="4"/>
        <v>0</v>
      </c>
      <c r="M27" s="27">
        <f t="shared" si="5"/>
        <v>0</v>
      </c>
    </row>
    <row r="28" spans="1:13" x14ac:dyDescent="0.15">
      <c r="A28" s="24" t="s">
        <v>139</v>
      </c>
      <c r="B28" s="28">
        <v>1.648504406</v>
      </c>
      <c r="C28" s="28">
        <v>1.3298627439999999</v>
      </c>
      <c r="D28" s="29">
        <v>0.194512824</v>
      </c>
      <c r="E28" s="29">
        <v>4.5750958000000001E-2</v>
      </c>
      <c r="F28" s="29">
        <v>0</v>
      </c>
      <c r="G28" s="29">
        <v>0</v>
      </c>
      <c r="H28" s="27">
        <f t="shared" si="0"/>
        <v>0.120131891</v>
      </c>
      <c r="I28" s="27">
        <f t="shared" si="1"/>
        <v>0</v>
      </c>
      <c r="J28" s="27">
        <f t="shared" si="2"/>
        <v>11.799351175043205</v>
      </c>
      <c r="K28" s="27">
        <f t="shared" si="3"/>
        <v>8.0669632016321433</v>
      </c>
      <c r="L28" s="27">
        <f t="shared" si="4"/>
        <v>0</v>
      </c>
      <c r="M28" s="27">
        <f t="shared" si="5"/>
        <v>0</v>
      </c>
    </row>
    <row r="29" spans="1:13" x14ac:dyDescent="0.15">
      <c r="A29" s="24" t="s">
        <v>140</v>
      </c>
      <c r="B29" s="28">
        <v>1.648504406</v>
      </c>
      <c r="C29" s="28">
        <v>1.3298627439999999</v>
      </c>
      <c r="D29" s="29">
        <v>0.194512824</v>
      </c>
      <c r="E29" s="29">
        <v>4.5750958000000001E-2</v>
      </c>
      <c r="F29" s="29">
        <v>0</v>
      </c>
      <c r="G29" s="29">
        <v>0</v>
      </c>
      <c r="H29" s="27">
        <f t="shared" si="0"/>
        <v>0.120131891</v>
      </c>
      <c r="I29" s="27">
        <f t="shared" si="1"/>
        <v>0</v>
      </c>
      <c r="J29" s="27">
        <f t="shared" si="2"/>
        <v>11.799351175043205</v>
      </c>
      <c r="K29" s="27">
        <f t="shared" si="3"/>
        <v>8.0669632016321433</v>
      </c>
      <c r="L29" s="27">
        <f t="shared" si="4"/>
        <v>0</v>
      </c>
      <c r="M29" s="27">
        <f t="shared" si="5"/>
        <v>0</v>
      </c>
    </row>
    <row r="30" spans="1:13" x14ac:dyDescent="0.15">
      <c r="A30" s="24" t="s">
        <v>141</v>
      </c>
      <c r="B30" s="28">
        <v>1.648504406</v>
      </c>
      <c r="C30" s="28">
        <v>1.3298627439999999</v>
      </c>
      <c r="D30" s="29">
        <v>0.194512824</v>
      </c>
      <c r="E30" s="29">
        <v>4.5750958000000001E-2</v>
      </c>
      <c r="F30" s="29">
        <v>0</v>
      </c>
      <c r="G30" s="29">
        <v>0</v>
      </c>
      <c r="H30" s="27">
        <f t="shared" si="0"/>
        <v>0.120131891</v>
      </c>
      <c r="I30" s="27">
        <f t="shared" si="1"/>
        <v>0</v>
      </c>
      <c r="J30" s="27">
        <f t="shared" si="2"/>
        <v>11.799351175043205</v>
      </c>
      <c r="K30" s="27">
        <f t="shared" si="3"/>
        <v>8.0669632016321433</v>
      </c>
      <c r="L30" s="27">
        <f t="shared" si="4"/>
        <v>0</v>
      </c>
      <c r="M30" s="27">
        <f t="shared" si="5"/>
        <v>0</v>
      </c>
    </row>
    <row r="31" spans="1:13" x14ac:dyDescent="0.15">
      <c r="A31" s="24" t="s">
        <v>142</v>
      </c>
      <c r="B31" s="28">
        <v>1.648504406</v>
      </c>
      <c r="C31" s="28">
        <v>1.2853741320000001</v>
      </c>
      <c r="D31" s="29">
        <v>0.194512824</v>
      </c>
      <c r="E31" s="29">
        <v>4.5750958000000001E-2</v>
      </c>
      <c r="F31" s="29">
        <v>0</v>
      </c>
      <c r="G31" s="29">
        <v>0</v>
      </c>
      <c r="H31" s="27">
        <f t="shared" si="0"/>
        <v>0.120131891</v>
      </c>
      <c r="I31" s="27">
        <f t="shared" si="1"/>
        <v>0</v>
      </c>
      <c r="J31" s="27">
        <f t="shared" si="2"/>
        <v>11.799351175043205</v>
      </c>
      <c r="K31" s="27">
        <f t="shared" si="3"/>
        <v>8.1892886460046075</v>
      </c>
      <c r="L31" s="27">
        <f t="shared" si="4"/>
        <v>0</v>
      </c>
      <c r="M31" s="27">
        <f t="shared" si="5"/>
        <v>0</v>
      </c>
    </row>
    <row r="32" spans="1:13" x14ac:dyDescent="0.15">
      <c r="A32" s="24" t="s">
        <v>143</v>
      </c>
      <c r="B32" s="28">
        <v>1.648504406</v>
      </c>
      <c r="C32" s="28">
        <v>1.2853741320000001</v>
      </c>
      <c r="D32" s="29">
        <v>0.194512824</v>
      </c>
      <c r="E32" s="29">
        <v>4.5750958000000001E-2</v>
      </c>
      <c r="F32" s="29">
        <v>0</v>
      </c>
      <c r="G32" s="29">
        <v>0</v>
      </c>
      <c r="H32" s="27">
        <f t="shared" si="0"/>
        <v>0.120131891</v>
      </c>
      <c r="I32" s="27">
        <f t="shared" si="1"/>
        <v>0</v>
      </c>
      <c r="J32" s="27">
        <f t="shared" si="2"/>
        <v>11.799351175043205</v>
      </c>
      <c r="K32" s="27">
        <f t="shared" si="3"/>
        <v>8.1892886460046075</v>
      </c>
      <c r="L32" s="27">
        <f t="shared" si="4"/>
        <v>0</v>
      </c>
      <c r="M32" s="27">
        <f t="shared" si="5"/>
        <v>0</v>
      </c>
    </row>
    <row r="33" spans="1:13" x14ac:dyDescent="0.15">
      <c r="A33" s="24" t="s">
        <v>144</v>
      </c>
      <c r="B33" s="28">
        <v>1.648504406</v>
      </c>
      <c r="C33" s="28">
        <v>1.2853741320000001</v>
      </c>
      <c r="D33" s="29">
        <v>0.194512824</v>
      </c>
      <c r="E33" s="29">
        <v>4.5750958000000001E-2</v>
      </c>
      <c r="F33" s="29">
        <v>0</v>
      </c>
      <c r="G33" s="29">
        <v>0</v>
      </c>
      <c r="H33" s="27">
        <f t="shared" si="0"/>
        <v>0.120131891</v>
      </c>
      <c r="I33" s="27">
        <f t="shared" si="1"/>
        <v>0</v>
      </c>
      <c r="J33" s="27">
        <f t="shared" si="2"/>
        <v>11.799351175043205</v>
      </c>
      <c r="K33" s="27">
        <f t="shared" si="3"/>
        <v>8.1892886460046075</v>
      </c>
      <c r="L33" s="27">
        <f t="shared" si="4"/>
        <v>0</v>
      </c>
      <c r="M33" s="27">
        <f t="shared" si="5"/>
        <v>0</v>
      </c>
    </row>
    <row r="34" spans="1:13" x14ac:dyDescent="0.15">
      <c r="A34" s="24" t="s">
        <v>145</v>
      </c>
      <c r="B34" s="28">
        <v>1.648504406</v>
      </c>
      <c r="C34" s="28">
        <v>1.2853741320000001</v>
      </c>
      <c r="D34" s="29">
        <v>0.194512824</v>
      </c>
      <c r="E34" s="29">
        <v>4.5750958000000001E-2</v>
      </c>
      <c r="F34" s="29">
        <v>0</v>
      </c>
      <c r="G34" s="29">
        <v>0</v>
      </c>
      <c r="H34" s="27">
        <f t="shared" si="0"/>
        <v>0.120131891</v>
      </c>
      <c r="I34" s="27">
        <f t="shared" si="1"/>
        <v>0</v>
      </c>
      <c r="J34" s="27">
        <f t="shared" si="2"/>
        <v>11.799351175043205</v>
      </c>
      <c r="K34" s="27">
        <f t="shared" si="3"/>
        <v>8.1892886460046075</v>
      </c>
      <c r="L34" s="27">
        <f t="shared" si="4"/>
        <v>0</v>
      </c>
      <c r="M34" s="27">
        <f t="shared" si="5"/>
        <v>0</v>
      </c>
    </row>
    <row r="35" spans="1:13" x14ac:dyDescent="0.15">
      <c r="A35" s="24" t="s">
        <v>146</v>
      </c>
      <c r="B35" s="28">
        <v>1.648504406</v>
      </c>
      <c r="C35" s="28">
        <v>1.2853741320000001</v>
      </c>
      <c r="D35" s="29">
        <v>0.194512824</v>
      </c>
      <c r="E35" s="29">
        <v>4.5750958000000001E-2</v>
      </c>
      <c r="F35" s="29">
        <v>0</v>
      </c>
      <c r="G35" s="29">
        <v>0</v>
      </c>
      <c r="H35" s="27">
        <f t="shared" si="0"/>
        <v>0.120131891</v>
      </c>
      <c r="I35" s="27">
        <f t="shared" si="1"/>
        <v>0</v>
      </c>
      <c r="J35" s="27">
        <f t="shared" si="2"/>
        <v>11.799351175043205</v>
      </c>
      <c r="K35" s="27">
        <f t="shared" si="3"/>
        <v>8.1892886460046075</v>
      </c>
      <c r="L35" s="27">
        <f t="shared" si="4"/>
        <v>0</v>
      </c>
      <c r="M35" s="27">
        <f t="shared" si="5"/>
        <v>0</v>
      </c>
    </row>
    <row r="36" spans="1:13" x14ac:dyDescent="0.15">
      <c r="A36" s="24" t="s">
        <v>147</v>
      </c>
      <c r="B36" s="28">
        <v>1.648504406</v>
      </c>
      <c r="C36" s="28">
        <v>1.2853741320000001</v>
      </c>
      <c r="D36" s="29">
        <v>0.194512824</v>
      </c>
      <c r="E36" s="29">
        <v>4.5750958000000001E-2</v>
      </c>
      <c r="F36" s="29">
        <v>0</v>
      </c>
      <c r="G36" s="29">
        <v>0</v>
      </c>
      <c r="H36" s="27">
        <f t="shared" si="0"/>
        <v>0.120131891</v>
      </c>
      <c r="I36" s="27">
        <f t="shared" si="1"/>
        <v>0</v>
      </c>
      <c r="J36" s="27">
        <f t="shared" si="2"/>
        <v>11.799351175043205</v>
      </c>
      <c r="K36" s="27">
        <f t="shared" si="3"/>
        <v>8.1892886460046075</v>
      </c>
      <c r="L36" s="27">
        <f t="shared" si="4"/>
        <v>0</v>
      </c>
      <c r="M36" s="27">
        <f t="shared" si="5"/>
        <v>0</v>
      </c>
    </row>
    <row r="37" spans="1:13" x14ac:dyDescent="0.15">
      <c r="A37" s="24" t="s">
        <v>148</v>
      </c>
      <c r="B37" s="28">
        <v>1.7593460750000001</v>
      </c>
      <c r="C37" s="28">
        <v>1.2853741320000001</v>
      </c>
      <c r="D37" s="29">
        <v>0.194512824</v>
      </c>
      <c r="E37" s="29">
        <v>4.5750958000000001E-2</v>
      </c>
      <c r="F37" s="29">
        <v>0</v>
      </c>
      <c r="G37" s="29">
        <v>0</v>
      </c>
      <c r="H37" s="27">
        <f t="shared" si="0"/>
        <v>0.120131891</v>
      </c>
      <c r="I37" s="27">
        <f t="shared" si="1"/>
        <v>0</v>
      </c>
      <c r="J37" s="27">
        <f t="shared" si="2"/>
        <v>11.055972827858783</v>
      </c>
      <c r="K37" s="27">
        <f t="shared" si="3"/>
        <v>7.8911612780582825</v>
      </c>
      <c r="L37" s="27">
        <f t="shared" si="4"/>
        <v>0</v>
      </c>
      <c r="M37" s="27">
        <f t="shared" si="5"/>
        <v>0</v>
      </c>
    </row>
    <row r="38" spans="1:13" x14ac:dyDescent="0.15">
      <c r="A38" s="24" t="s">
        <v>149</v>
      </c>
      <c r="B38" s="28">
        <v>1.7593460750000001</v>
      </c>
      <c r="C38" s="28">
        <v>1.2853741320000001</v>
      </c>
      <c r="D38" s="29">
        <v>0.194512824</v>
      </c>
      <c r="E38" s="29">
        <v>4.5750958000000001E-2</v>
      </c>
      <c r="F38" s="29">
        <v>0</v>
      </c>
      <c r="G38" s="29">
        <v>0</v>
      </c>
      <c r="H38" s="27">
        <f t="shared" si="0"/>
        <v>0.120131891</v>
      </c>
      <c r="I38" s="27">
        <f t="shared" si="1"/>
        <v>0</v>
      </c>
      <c r="J38" s="27">
        <f t="shared" si="2"/>
        <v>11.055972827858783</v>
      </c>
      <c r="K38" s="27">
        <f t="shared" si="3"/>
        <v>7.8911612780582825</v>
      </c>
      <c r="L38" s="27">
        <f t="shared" si="4"/>
        <v>0</v>
      </c>
      <c r="M38" s="27">
        <f t="shared" si="5"/>
        <v>0</v>
      </c>
    </row>
    <row r="39" spans="1:13" x14ac:dyDescent="0.15">
      <c r="A39" s="24" t="s">
        <v>150</v>
      </c>
      <c r="B39" s="28">
        <v>1.7593460750000001</v>
      </c>
      <c r="C39" s="28">
        <v>1.1740595309999999</v>
      </c>
      <c r="D39" s="29">
        <v>0.194512824</v>
      </c>
      <c r="E39" s="29">
        <v>4.5750958000000001E-2</v>
      </c>
      <c r="F39" s="29">
        <v>0</v>
      </c>
      <c r="G39" s="29">
        <v>0</v>
      </c>
      <c r="H39" s="27">
        <f t="shared" si="0"/>
        <v>0.120131891</v>
      </c>
      <c r="I39" s="27">
        <f t="shared" si="1"/>
        <v>0</v>
      </c>
      <c r="J39" s="27">
        <f t="shared" si="2"/>
        <v>11.055972827858783</v>
      </c>
      <c r="K39" s="27">
        <f t="shared" si="3"/>
        <v>8.1906089464260745</v>
      </c>
      <c r="L39" s="27">
        <f t="shared" si="4"/>
        <v>0</v>
      </c>
      <c r="M39" s="27">
        <f t="shared" si="5"/>
        <v>0</v>
      </c>
    </row>
    <row r="40" spans="1:13" x14ac:dyDescent="0.15">
      <c r="A40" s="24" t="s">
        <v>151</v>
      </c>
      <c r="B40" s="28">
        <v>1.7593460750000001</v>
      </c>
      <c r="C40" s="28">
        <v>1.1740595309999999</v>
      </c>
      <c r="D40" s="29">
        <v>0</v>
      </c>
      <c r="E40" s="29">
        <v>4.5750958000000001E-2</v>
      </c>
      <c r="F40" s="29">
        <v>0</v>
      </c>
      <c r="G40" s="29">
        <v>0</v>
      </c>
      <c r="H40" s="27">
        <f t="shared" si="0"/>
        <v>2.2875479000000001E-2</v>
      </c>
      <c r="I40" s="27">
        <f t="shared" si="1"/>
        <v>0</v>
      </c>
      <c r="J40" s="27">
        <f t="shared" si="2"/>
        <v>0</v>
      </c>
      <c r="K40" s="27">
        <f t="shared" si="3"/>
        <v>1.5596533226233973</v>
      </c>
      <c r="L40" s="27">
        <f t="shared" si="4"/>
        <v>0</v>
      </c>
      <c r="M40" s="27">
        <f t="shared" si="5"/>
        <v>0</v>
      </c>
    </row>
    <row r="41" spans="1:13" x14ac:dyDescent="0.15">
      <c r="A41" s="24" t="s">
        <v>152</v>
      </c>
      <c r="B41" s="28">
        <v>1.7593460750000001</v>
      </c>
      <c r="C41" s="28">
        <v>1.1740595309999999</v>
      </c>
      <c r="D41" s="29">
        <v>0</v>
      </c>
      <c r="E41" s="29">
        <v>4.5750958000000001E-2</v>
      </c>
      <c r="F41" s="29">
        <v>0</v>
      </c>
      <c r="G41" s="29">
        <v>0</v>
      </c>
      <c r="H41" s="27">
        <f t="shared" si="0"/>
        <v>2.2875479000000001E-2</v>
      </c>
      <c r="I41" s="27">
        <f t="shared" si="1"/>
        <v>0</v>
      </c>
      <c r="J41" s="27">
        <f t="shared" si="2"/>
        <v>0</v>
      </c>
      <c r="K41" s="27">
        <f t="shared" si="3"/>
        <v>1.5596533226233973</v>
      </c>
      <c r="L41" s="27">
        <f t="shared" si="4"/>
        <v>0</v>
      </c>
      <c r="M41" s="27">
        <f t="shared" si="5"/>
        <v>0</v>
      </c>
    </row>
    <row r="42" spans="1:13" x14ac:dyDescent="0.15">
      <c r="A42" s="24" t="s">
        <v>153</v>
      </c>
      <c r="B42" s="28">
        <v>1.7593460750000001</v>
      </c>
      <c r="C42" s="28">
        <v>1.1740595309999999</v>
      </c>
      <c r="D42" s="29">
        <v>0</v>
      </c>
      <c r="E42" s="29">
        <v>4.5750958000000001E-2</v>
      </c>
      <c r="F42" s="29">
        <v>0</v>
      </c>
      <c r="G42" s="29">
        <v>0</v>
      </c>
      <c r="H42" s="27">
        <f t="shared" si="0"/>
        <v>2.2875479000000001E-2</v>
      </c>
      <c r="I42" s="27">
        <f t="shared" si="1"/>
        <v>0</v>
      </c>
      <c r="J42" s="27">
        <f t="shared" si="2"/>
        <v>0</v>
      </c>
      <c r="K42" s="27">
        <f t="shared" si="3"/>
        <v>1.5596533226233973</v>
      </c>
      <c r="L42" s="27">
        <f t="shared" si="4"/>
        <v>0</v>
      </c>
      <c r="M42" s="27">
        <f t="shared" si="5"/>
        <v>0</v>
      </c>
    </row>
    <row r="43" spans="1:13" x14ac:dyDescent="0.15">
      <c r="A43" s="24" t="s">
        <v>154</v>
      </c>
      <c r="B43" s="28">
        <v>1.7147017449999999</v>
      </c>
      <c r="C43" s="28">
        <v>1.1740595309999999</v>
      </c>
      <c r="D43" s="29">
        <v>0</v>
      </c>
      <c r="E43" s="29">
        <v>4.5750958000000001E-2</v>
      </c>
      <c r="F43" s="29">
        <v>0</v>
      </c>
      <c r="G43" s="29">
        <v>0</v>
      </c>
      <c r="H43" s="27">
        <f t="shared" si="0"/>
        <v>2.2875479000000001E-2</v>
      </c>
      <c r="I43" s="27">
        <f t="shared" si="1"/>
        <v>0</v>
      </c>
      <c r="J43" s="27">
        <f t="shared" si="2"/>
        <v>0</v>
      </c>
      <c r="K43" s="27">
        <f t="shared" si="3"/>
        <v>1.5837569680853061</v>
      </c>
      <c r="L43" s="27">
        <f t="shared" si="4"/>
        <v>0</v>
      </c>
      <c r="M43" s="27">
        <f t="shared" si="5"/>
        <v>0</v>
      </c>
    </row>
    <row r="44" spans="1:13" x14ac:dyDescent="0.15">
      <c r="A44" s="24" t="s">
        <v>155</v>
      </c>
      <c r="B44" s="28">
        <v>1.671131835</v>
      </c>
      <c r="C44" s="28">
        <v>1.0428382730000001</v>
      </c>
      <c r="D44" s="29">
        <v>0.110841669</v>
      </c>
      <c r="E44" s="29">
        <v>4.5750958000000001E-2</v>
      </c>
      <c r="F44" s="29">
        <v>0</v>
      </c>
      <c r="G44" s="29">
        <v>0</v>
      </c>
      <c r="H44" s="27">
        <f t="shared" si="0"/>
        <v>7.8296313500000006E-2</v>
      </c>
      <c r="I44" s="27">
        <f t="shared" si="1"/>
        <v>0</v>
      </c>
      <c r="J44" s="27">
        <f t="shared" si="2"/>
        <v>6.6327303853917661</v>
      </c>
      <c r="K44" s="27">
        <f t="shared" si="3"/>
        <v>5.7698729451149875</v>
      </c>
      <c r="L44" s="27">
        <f t="shared" si="4"/>
        <v>0</v>
      </c>
      <c r="M44" s="27">
        <f t="shared" si="5"/>
        <v>0</v>
      </c>
    </row>
    <row r="45" spans="1:13" x14ac:dyDescent="0.15">
      <c r="A45" s="24" t="s">
        <v>156</v>
      </c>
      <c r="B45" s="28">
        <v>1.671131835</v>
      </c>
      <c r="C45" s="28">
        <v>1.0428382730000001</v>
      </c>
      <c r="D45" s="29">
        <v>0.305354493</v>
      </c>
      <c r="E45" s="29">
        <v>4.5750958000000001E-2</v>
      </c>
      <c r="F45" s="29">
        <v>0</v>
      </c>
      <c r="G45" s="29">
        <v>0</v>
      </c>
      <c r="H45" s="27">
        <f t="shared" si="0"/>
        <v>0.17555272550000001</v>
      </c>
      <c r="I45" s="27">
        <f t="shared" si="1"/>
        <v>0</v>
      </c>
      <c r="J45" s="27">
        <f t="shared" si="2"/>
        <v>18.272316199397878</v>
      </c>
      <c r="K45" s="27">
        <f t="shared" si="3"/>
        <v>12.936968243129964</v>
      </c>
      <c r="L45" s="27">
        <f t="shared" si="4"/>
        <v>0</v>
      </c>
      <c r="M45" s="27">
        <f t="shared" si="5"/>
        <v>0</v>
      </c>
    </row>
    <row r="46" spans="1:13" x14ac:dyDescent="0.15">
      <c r="A46" s="24" t="s">
        <v>157</v>
      </c>
      <c r="B46" s="28">
        <v>1.671131835</v>
      </c>
      <c r="C46" s="28">
        <v>1.0428382730000001</v>
      </c>
      <c r="D46" s="29">
        <v>0.110841669</v>
      </c>
      <c r="E46" s="29">
        <v>4.5750958000000001E-2</v>
      </c>
      <c r="F46" s="29">
        <v>0</v>
      </c>
      <c r="G46" s="29">
        <v>0</v>
      </c>
      <c r="H46" s="27">
        <f t="shared" si="0"/>
        <v>7.8296313500000006E-2</v>
      </c>
      <c r="I46" s="27">
        <f t="shared" si="1"/>
        <v>0</v>
      </c>
      <c r="J46" s="27">
        <f t="shared" si="2"/>
        <v>6.6327303853917661</v>
      </c>
      <c r="K46" s="27">
        <f t="shared" si="3"/>
        <v>5.7698729451149875</v>
      </c>
      <c r="L46" s="27">
        <f t="shared" si="4"/>
        <v>0</v>
      </c>
      <c r="M46" s="27">
        <f t="shared" si="5"/>
        <v>0</v>
      </c>
    </row>
    <row r="47" spans="1:13" x14ac:dyDescent="0.15">
      <c r="A47" s="24" t="s">
        <v>158</v>
      </c>
      <c r="B47" s="28">
        <v>1.671131835</v>
      </c>
      <c r="C47" s="28">
        <v>1.0428382730000001</v>
      </c>
      <c r="D47" s="29">
        <v>0.110841669</v>
      </c>
      <c r="E47" s="29">
        <v>4.5750958000000001E-2</v>
      </c>
      <c r="F47" s="29">
        <v>0</v>
      </c>
      <c r="G47" s="29">
        <v>0</v>
      </c>
      <c r="H47" s="27">
        <f t="shared" si="0"/>
        <v>7.8296313500000006E-2</v>
      </c>
      <c r="I47" s="27">
        <f t="shared" si="1"/>
        <v>0</v>
      </c>
      <c r="J47" s="27">
        <f t="shared" si="2"/>
        <v>6.6327303853917661</v>
      </c>
      <c r="K47" s="27">
        <f t="shared" si="3"/>
        <v>5.7698729451149875</v>
      </c>
      <c r="L47" s="27">
        <f t="shared" si="4"/>
        <v>0</v>
      </c>
      <c r="M47" s="27">
        <f t="shared" si="5"/>
        <v>0</v>
      </c>
    </row>
    <row r="48" spans="1:13" x14ac:dyDescent="0.15">
      <c r="A48" s="24" t="s">
        <v>159</v>
      </c>
      <c r="B48" s="28">
        <v>1.671131835</v>
      </c>
      <c r="C48" s="28">
        <v>1.0428382730000001</v>
      </c>
      <c r="D48" s="29">
        <v>0.110841669</v>
      </c>
      <c r="E48" s="29">
        <v>4.5750958000000001E-2</v>
      </c>
      <c r="F48" s="29">
        <v>0</v>
      </c>
      <c r="G48" s="29">
        <v>0</v>
      </c>
      <c r="H48" s="27">
        <f t="shared" si="0"/>
        <v>7.8296313500000006E-2</v>
      </c>
      <c r="I48" s="27">
        <f t="shared" si="1"/>
        <v>0</v>
      </c>
      <c r="J48" s="27">
        <f t="shared" si="2"/>
        <v>6.6327303853917661</v>
      </c>
      <c r="K48" s="27">
        <f t="shared" si="3"/>
        <v>5.7698729451149875</v>
      </c>
      <c r="L48" s="27">
        <f t="shared" si="4"/>
        <v>0</v>
      </c>
      <c r="M48" s="27">
        <f t="shared" si="5"/>
        <v>0</v>
      </c>
    </row>
    <row r="49" spans="1:13" x14ac:dyDescent="0.15">
      <c r="A49" s="24" t="s">
        <v>160</v>
      </c>
      <c r="B49" s="28">
        <v>1.671131835</v>
      </c>
      <c r="C49" s="28">
        <v>1.1740595309999999</v>
      </c>
      <c r="D49" s="29">
        <v>0.110841669</v>
      </c>
      <c r="E49" s="29">
        <v>4.5750958000000001E-2</v>
      </c>
      <c r="F49" s="29">
        <v>0</v>
      </c>
      <c r="G49" s="29">
        <v>0</v>
      </c>
      <c r="H49" s="27">
        <f t="shared" si="0"/>
        <v>7.8296313500000006E-2</v>
      </c>
      <c r="I49" s="27">
        <f t="shared" si="1"/>
        <v>0</v>
      </c>
      <c r="J49" s="27">
        <f t="shared" si="2"/>
        <v>6.6327303853917661</v>
      </c>
      <c r="K49" s="27">
        <f t="shared" si="3"/>
        <v>5.5037643116480623</v>
      </c>
      <c r="L49" s="27">
        <f t="shared" si="4"/>
        <v>0</v>
      </c>
      <c r="M49" s="27">
        <f t="shared" si="5"/>
        <v>0</v>
      </c>
    </row>
    <row r="50" spans="1:13" x14ac:dyDescent="0.15">
      <c r="A50" s="24" t="s">
        <v>161</v>
      </c>
      <c r="B50" s="28">
        <v>1.7164040549999999</v>
      </c>
      <c r="C50" s="28">
        <v>1.1740595309999999</v>
      </c>
      <c r="D50" s="29">
        <v>0.15611388900000001</v>
      </c>
      <c r="E50" s="29">
        <v>4.5750958000000001E-2</v>
      </c>
      <c r="F50" s="29">
        <v>0</v>
      </c>
      <c r="G50" s="29">
        <v>0</v>
      </c>
      <c r="H50" s="27">
        <f t="shared" si="0"/>
        <v>0.10093242350000001</v>
      </c>
      <c r="I50" s="27">
        <f t="shared" si="1"/>
        <v>0</v>
      </c>
      <c r="J50" s="27">
        <f t="shared" si="2"/>
        <v>9.0954043452198672</v>
      </c>
      <c r="K50" s="27">
        <f t="shared" si="3"/>
        <v>6.9838225251387067</v>
      </c>
      <c r="L50" s="27">
        <f t="shared" si="4"/>
        <v>0</v>
      </c>
      <c r="M50" s="27">
        <f t="shared" si="5"/>
        <v>0</v>
      </c>
    </row>
    <row r="51" spans="1:13" x14ac:dyDescent="0.15">
      <c r="A51" s="24" t="s">
        <v>162</v>
      </c>
      <c r="B51" s="28">
        <v>1.761048385</v>
      </c>
      <c r="C51" s="28">
        <v>1.1740595309999999</v>
      </c>
      <c r="D51" s="29">
        <v>0.20075821899999999</v>
      </c>
      <c r="E51" s="29">
        <v>4.5750958000000001E-2</v>
      </c>
      <c r="F51" s="29">
        <v>0</v>
      </c>
      <c r="G51" s="29">
        <v>0</v>
      </c>
      <c r="H51" s="27">
        <f t="shared" si="0"/>
        <v>0.1232545885</v>
      </c>
      <c r="I51" s="27">
        <f t="shared" si="1"/>
        <v>0</v>
      </c>
      <c r="J51" s="27">
        <f t="shared" si="2"/>
        <v>11.399926356935387</v>
      </c>
      <c r="K51" s="27">
        <f t="shared" si="3"/>
        <v>8.3986410058797993</v>
      </c>
      <c r="L51" s="27">
        <f t="shared" si="4"/>
        <v>0</v>
      </c>
      <c r="M51" s="27">
        <f t="shared" si="5"/>
        <v>0</v>
      </c>
    </row>
    <row r="52" spans="1:13" x14ac:dyDescent="0.15">
      <c r="A52" s="24" t="s">
        <v>163</v>
      </c>
      <c r="B52" s="28">
        <v>1.761048385</v>
      </c>
      <c r="C52" s="28">
        <v>1.2182889690000001</v>
      </c>
      <c r="D52" s="29">
        <v>0.20075821899999999</v>
      </c>
      <c r="E52" s="29">
        <v>4.5750958000000001E-2</v>
      </c>
      <c r="F52" s="29">
        <v>0</v>
      </c>
      <c r="G52" s="29">
        <v>0</v>
      </c>
      <c r="H52" s="27">
        <f t="shared" si="0"/>
        <v>0.1232545885</v>
      </c>
      <c r="I52" s="27">
        <f t="shared" si="1"/>
        <v>0</v>
      </c>
      <c r="J52" s="27">
        <f t="shared" si="2"/>
        <v>11.399926356935387</v>
      </c>
      <c r="K52" s="27">
        <f t="shared" si="3"/>
        <v>8.2739598679230344</v>
      </c>
      <c r="L52" s="27">
        <f t="shared" si="4"/>
        <v>0</v>
      </c>
      <c r="M52" s="27">
        <f t="shared" si="5"/>
        <v>0</v>
      </c>
    </row>
    <row r="53" spans="1:13" x14ac:dyDescent="0.15">
      <c r="A53" s="24" t="s">
        <v>164</v>
      </c>
      <c r="B53" s="28">
        <v>1.761048385</v>
      </c>
      <c r="C53" s="28">
        <v>1.2182889690000001</v>
      </c>
      <c r="D53" s="29">
        <v>0.15611388900000001</v>
      </c>
      <c r="E53" s="29">
        <v>4.5750958000000001E-2</v>
      </c>
      <c r="F53" s="29">
        <v>0</v>
      </c>
      <c r="G53" s="29">
        <v>0</v>
      </c>
      <c r="H53" s="27">
        <f t="shared" si="0"/>
        <v>0.10093242350000001</v>
      </c>
      <c r="I53" s="27">
        <f t="shared" si="1"/>
        <v>0</v>
      </c>
      <c r="J53" s="27">
        <f t="shared" si="2"/>
        <v>8.8648267889584424</v>
      </c>
      <c r="K53" s="27">
        <f t="shared" si="3"/>
        <v>6.7754947833947101</v>
      </c>
      <c r="L53" s="27">
        <f t="shared" si="4"/>
        <v>0</v>
      </c>
      <c r="M53" s="27">
        <f t="shared" si="5"/>
        <v>0</v>
      </c>
    </row>
    <row r="54" spans="1:13" x14ac:dyDescent="0.15">
      <c r="A54" s="24" t="s">
        <v>165</v>
      </c>
      <c r="B54" s="28">
        <v>1.761048385</v>
      </c>
      <c r="C54" s="28">
        <v>1.262518407</v>
      </c>
      <c r="D54" s="29">
        <v>0.15611388900000001</v>
      </c>
      <c r="E54" s="29">
        <v>4.5750958000000001E-2</v>
      </c>
      <c r="F54" s="29">
        <v>0</v>
      </c>
      <c r="G54" s="29">
        <v>0</v>
      </c>
      <c r="H54" s="27">
        <f t="shared" si="0"/>
        <v>0.10093242350000001</v>
      </c>
      <c r="I54" s="27">
        <f t="shared" si="1"/>
        <v>0</v>
      </c>
      <c r="J54" s="27">
        <f t="shared" si="2"/>
        <v>8.8648267889584424</v>
      </c>
      <c r="K54" s="27">
        <f t="shared" si="3"/>
        <v>6.6763812704290357</v>
      </c>
      <c r="L54" s="27">
        <f t="shared" si="4"/>
        <v>0</v>
      </c>
      <c r="M54" s="27">
        <f t="shared" si="5"/>
        <v>0</v>
      </c>
    </row>
    <row r="55" spans="1:13" x14ac:dyDescent="0.15">
      <c r="A55" s="24" t="s">
        <v>166</v>
      </c>
      <c r="B55" s="28">
        <v>1.761048385</v>
      </c>
      <c r="C55" s="28">
        <v>1.20847211</v>
      </c>
      <c r="D55" s="29">
        <v>0.15611388900000001</v>
      </c>
      <c r="E55" s="29">
        <v>4.5750958000000001E-2</v>
      </c>
      <c r="F55" s="29">
        <v>0</v>
      </c>
      <c r="G55" s="29">
        <v>0</v>
      </c>
      <c r="H55" s="27">
        <f t="shared" si="0"/>
        <v>0.10093242350000001</v>
      </c>
      <c r="I55" s="27">
        <f t="shared" si="1"/>
        <v>0</v>
      </c>
      <c r="J55" s="27">
        <f t="shared" si="2"/>
        <v>8.8648267889584424</v>
      </c>
      <c r="K55" s="27">
        <f t="shared" si="3"/>
        <v>6.7978937117926836</v>
      </c>
      <c r="L55" s="27">
        <f t="shared" si="4"/>
        <v>0</v>
      </c>
      <c r="M55" s="27">
        <f t="shared" si="5"/>
        <v>0</v>
      </c>
    </row>
    <row r="56" spans="1:13" x14ac:dyDescent="0.15">
      <c r="A56" s="24" t="s">
        <v>167</v>
      </c>
      <c r="B56" s="28">
        <v>1.761048385</v>
      </c>
      <c r="C56" s="28">
        <v>1.20847211</v>
      </c>
      <c r="D56" s="29">
        <v>0.15611388900000001</v>
      </c>
      <c r="E56" s="29">
        <v>4.5750958000000001E-2</v>
      </c>
      <c r="F56" s="29">
        <v>0</v>
      </c>
      <c r="G56" s="29">
        <v>0</v>
      </c>
      <c r="H56" s="27">
        <f t="shared" si="0"/>
        <v>0.10093242350000001</v>
      </c>
      <c r="I56" s="27">
        <f t="shared" si="1"/>
        <v>0</v>
      </c>
      <c r="J56" s="27">
        <f t="shared" si="2"/>
        <v>8.8648267889584424</v>
      </c>
      <c r="K56" s="27">
        <f t="shared" si="3"/>
        <v>6.7978937117926836</v>
      </c>
      <c r="L56" s="27">
        <f t="shared" si="4"/>
        <v>0</v>
      </c>
      <c r="M56" s="27">
        <f t="shared" si="5"/>
        <v>0</v>
      </c>
    </row>
    <row r="57" spans="1:13" x14ac:dyDescent="0.15">
      <c r="A57" s="24" t="s">
        <v>168</v>
      </c>
      <c r="B57" s="28">
        <v>1.761048385</v>
      </c>
      <c r="C57" s="28">
        <v>1.20847211</v>
      </c>
      <c r="D57" s="29">
        <v>0.15611388900000001</v>
      </c>
      <c r="E57" s="29">
        <v>4.5750958000000001E-2</v>
      </c>
      <c r="F57" s="29">
        <v>0</v>
      </c>
      <c r="G57" s="29">
        <v>0</v>
      </c>
      <c r="H57" s="27">
        <f t="shared" si="0"/>
        <v>0.10093242350000001</v>
      </c>
      <c r="I57" s="27">
        <f t="shared" si="1"/>
        <v>0</v>
      </c>
      <c r="J57" s="27">
        <f t="shared" si="2"/>
        <v>8.8648267889584424</v>
      </c>
      <c r="K57" s="27">
        <f t="shared" si="3"/>
        <v>6.7978937117926836</v>
      </c>
      <c r="L57" s="27">
        <f t="shared" si="4"/>
        <v>0</v>
      </c>
      <c r="M57" s="27">
        <f t="shared" si="5"/>
        <v>0</v>
      </c>
    </row>
    <row r="58" spans="1:13" x14ac:dyDescent="0.15">
      <c r="A58" s="24" t="s">
        <v>169</v>
      </c>
      <c r="B58" s="28">
        <v>1.761048385</v>
      </c>
      <c r="C58" s="28">
        <v>1.3083369970000001</v>
      </c>
      <c r="D58" s="29">
        <v>0.15611388900000001</v>
      </c>
      <c r="E58" s="29">
        <v>0</v>
      </c>
      <c r="F58" s="29">
        <v>0</v>
      </c>
      <c r="G58" s="29">
        <v>0</v>
      </c>
      <c r="H58" s="27">
        <f t="shared" si="0"/>
        <v>7.8056944500000003E-2</v>
      </c>
      <c r="I58" s="27">
        <f t="shared" si="1"/>
        <v>0</v>
      </c>
      <c r="J58" s="27">
        <f t="shared" si="2"/>
        <v>8.8648267889584424</v>
      </c>
      <c r="K58" s="27">
        <f t="shared" si="3"/>
        <v>5.0861612202725999</v>
      </c>
      <c r="L58" s="27">
        <f t="shared" si="4"/>
        <v>0</v>
      </c>
      <c r="M58" s="27">
        <f t="shared" si="5"/>
        <v>0</v>
      </c>
    </row>
    <row r="59" spans="1:13" x14ac:dyDescent="0.15">
      <c r="A59" s="24" t="s">
        <v>170</v>
      </c>
      <c r="B59" s="28">
        <v>1.615812155</v>
      </c>
      <c r="C59" s="28">
        <v>1.3083369970000001</v>
      </c>
      <c r="D59" s="29">
        <v>0.15611388900000001</v>
      </c>
      <c r="E59" s="29">
        <v>0</v>
      </c>
      <c r="F59" s="29">
        <v>0</v>
      </c>
      <c r="G59" s="29">
        <v>0.13122125900000001</v>
      </c>
      <c r="H59" s="27">
        <f t="shared" si="0"/>
        <v>7.8056944500000003E-2</v>
      </c>
      <c r="I59" s="27">
        <f t="shared" si="1"/>
        <v>6.5610629500000003E-2</v>
      </c>
      <c r="J59" s="27">
        <f t="shared" si="2"/>
        <v>9.6616360086732982</v>
      </c>
      <c r="K59" s="27">
        <f t="shared" si="3"/>
        <v>5.3387799624798342</v>
      </c>
      <c r="L59" s="27">
        <f t="shared" si="4"/>
        <v>0</v>
      </c>
      <c r="M59" s="27">
        <f t="shared" si="5"/>
        <v>4.4875022503640061</v>
      </c>
    </row>
    <row r="60" spans="1:13" x14ac:dyDescent="0.15">
      <c r="A60" s="24" t="s">
        <v>171</v>
      </c>
      <c r="B60" s="28">
        <v>1.615812155</v>
      </c>
      <c r="C60" s="28">
        <v>1.3083369970000001</v>
      </c>
      <c r="D60" s="29">
        <v>0.110841669</v>
      </c>
      <c r="E60" s="29">
        <v>0</v>
      </c>
      <c r="F60" s="29">
        <v>0</v>
      </c>
      <c r="G60" s="29">
        <v>0.13122125900000001</v>
      </c>
      <c r="H60" s="27">
        <f t="shared" si="0"/>
        <v>5.5420834500000002E-2</v>
      </c>
      <c r="I60" s="27">
        <f t="shared" si="1"/>
        <v>6.5610629500000003E-2</v>
      </c>
      <c r="J60" s="27">
        <f t="shared" si="2"/>
        <v>6.8598115602119609</v>
      </c>
      <c r="K60" s="27">
        <f t="shared" si="3"/>
        <v>3.7905613988325038</v>
      </c>
      <c r="L60" s="27">
        <f t="shared" si="4"/>
        <v>0</v>
      </c>
      <c r="M60" s="27">
        <f t="shared" si="5"/>
        <v>4.4875022503640061</v>
      </c>
    </row>
    <row r="61" spans="1:13" x14ac:dyDescent="0.15">
      <c r="A61" s="24" t="s">
        <v>172</v>
      </c>
      <c r="B61" s="28">
        <v>1.506509383</v>
      </c>
      <c r="C61" s="28">
        <v>1.2641075589999999</v>
      </c>
      <c r="D61" s="29">
        <v>0.110841669</v>
      </c>
      <c r="E61" s="29">
        <v>0</v>
      </c>
      <c r="F61" s="29">
        <v>0</v>
      </c>
      <c r="G61" s="29">
        <v>0.13122125900000001</v>
      </c>
      <c r="H61" s="27">
        <f t="shared" si="0"/>
        <v>5.5420834500000002E-2</v>
      </c>
      <c r="I61" s="27">
        <f t="shared" si="1"/>
        <v>6.5610629500000003E-2</v>
      </c>
      <c r="J61" s="27">
        <f t="shared" si="2"/>
        <v>7.3575160069215455</v>
      </c>
      <c r="K61" s="27">
        <f t="shared" si="3"/>
        <v>4.0006132684653162</v>
      </c>
      <c r="L61" s="27">
        <f t="shared" si="4"/>
        <v>0</v>
      </c>
      <c r="M61" s="27">
        <f t="shared" si="5"/>
        <v>4.7361747129603744</v>
      </c>
    </row>
    <row r="62" spans="1:13" x14ac:dyDescent="0.15">
      <c r="A62" s="24" t="s">
        <v>173</v>
      </c>
      <c r="B62" s="28">
        <v>1.506509383</v>
      </c>
      <c r="C62" s="28">
        <v>1.219878121</v>
      </c>
      <c r="D62" s="29">
        <v>0.110841669</v>
      </c>
      <c r="E62" s="29">
        <v>0</v>
      </c>
      <c r="F62" s="29">
        <v>0</v>
      </c>
      <c r="G62" s="29">
        <v>0</v>
      </c>
      <c r="H62" s="27">
        <f t="shared" si="0"/>
        <v>5.5420834500000002E-2</v>
      </c>
      <c r="I62" s="27">
        <f t="shared" si="1"/>
        <v>0</v>
      </c>
      <c r="J62" s="27">
        <f t="shared" si="2"/>
        <v>7.3575160069215455</v>
      </c>
      <c r="K62" s="27">
        <f t="shared" si="3"/>
        <v>4.0655141221627318</v>
      </c>
      <c r="L62" s="27">
        <f t="shared" si="4"/>
        <v>0</v>
      </c>
      <c r="M62" s="27">
        <f t="shared" si="5"/>
        <v>0</v>
      </c>
    </row>
    <row r="63" spans="1:13" x14ac:dyDescent="0.15">
      <c r="A63" s="24" t="s">
        <v>174</v>
      </c>
      <c r="B63" s="28">
        <v>1.506509383</v>
      </c>
      <c r="C63" s="28">
        <v>1.219878121</v>
      </c>
      <c r="D63" s="29">
        <v>0.110841669</v>
      </c>
      <c r="E63" s="29">
        <v>0</v>
      </c>
      <c r="F63" s="29">
        <v>0</v>
      </c>
      <c r="G63" s="29">
        <v>0</v>
      </c>
      <c r="H63" s="27">
        <f t="shared" si="0"/>
        <v>5.5420834500000002E-2</v>
      </c>
      <c r="I63" s="27">
        <f t="shared" si="1"/>
        <v>0</v>
      </c>
      <c r="J63" s="27">
        <f t="shared" si="2"/>
        <v>7.3575160069215455</v>
      </c>
      <c r="K63" s="27">
        <f t="shared" si="3"/>
        <v>4.0655141221627318</v>
      </c>
      <c r="L63" s="27">
        <f t="shared" si="4"/>
        <v>0</v>
      </c>
      <c r="M63" s="27">
        <f t="shared" si="5"/>
        <v>0</v>
      </c>
    </row>
    <row r="64" spans="1:13" x14ac:dyDescent="0.15">
      <c r="A64" s="24" t="s">
        <v>175</v>
      </c>
      <c r="B64" s="28">
        <v>1.506509383</v>
      </c>
      <c r="C64" s="28">
        <v>1.219878121</v>
      </c>
      <c r="D64" s="29">
        <v>0.110841669</v>
      </c>
      <c r="E64" s="29">
        <v>0</v>
      </c>
      <c r="F64" s="29">
        <v>0</v>
      </c>
      <c r="G64" s="29">
        <v>0</v>
      </c>
      <c r="H64" s="27">
        <f t="shared" si="0"/>
        <v>5.5420834500000002E-2</v>
      </c>
      <c r="I64" s="27">
        <f t="shared" si="1"/>
        <v>0</v>
      </c>
      <c r="J64" s="27">
        <f t="shared" si="2"/>
        <v>7.3575160069215455</v>
      </c>
      <c r="K64" s="27">
        <f t="shared" si="3"/>
        <v>4.0655141221627318</v>
      </c>
      <c r="L64" s="27">
        <f t="shared" si="4"/>
        <v>0</v>
      </c>
      <c r="M64" s="27">
        <f t="shared" si="5"/>
        <v>0</v>
      </c>
    </row>
    <row r="65" spans="1:13" x14ac:dyDescent="0.15">
      <c r="A65" s="24" t="s">
        <v>176</v>
      </c>
      <c r="B65" s="28">
        <v>1.462939472</v>
      </c>
      <c r="C65" s="28">
        <v>1.219878121</v>
      </c>
      <c r="D65" s="29">
        <v>0.110841669</v>
      </c>
      <c r="E65" s="29">
        <v>0</v>
      </c>
      <c r="F65" s="29">
        <v>0</v>
      </c>
      <c r="G65" s="29">
        <v>0</v>
      </c>
      <c r="H65" s="27">
        <f t="shared" si="0"/>
        <v>5.5420834500000002E-2</v>
      </c>
      <c r="I65" s="27">
        <f t="shared" si="1"/>
        <v>0</v>
      </c>
      <c r="J65" s="27">
        <f t="shared" si="2"/>
        <v>7.5766408058200243</v>
      </c>
      <c r="K65" s="27">
        <f t="shared" si="3"/>
        <v>4.1315395161120074</v>
      </c>
      <c r="L65" s="27">
        <f t="shared" si="4"/>
        <v>0</v>
      </c>
      <c r="M65" s="27">
        <f t="shared" si="5"/>
        <v>0</v>
      </c>
    </row>
    <row r="66" spans="1:13" x14ac:dyDescent="0.15">
      <c r="A66" s="24" t="s">
        <v>177</v>
      </c>
      <c r="B66" s="28">
        <v>1.4187572319999999</v>
      </c>
      <c r="C66" s="28">
        <v>1.1756486829999999</v>
      </c>
      <c r="D66" s="29">
        <v>0.110841669</v>
      </c>
      <c r="E66" s="29">
        <v>0</v>
      </c>
      <c r="F66" s="29">
        <v>0</v>
      </c>
      <c r="G66" s="29">
        <v>0.13122125900000001</v>
      </c>
      <c r="H66" s="27">
        <f t="shared" si="0"/>
        <v>5.5420834500000002E-2</v>
      </c>
      <c r="I66" s="27">
        <f t="shared" si="1"/>
        <v>6.5610629500000003E-2</v>
      </c>
      <c r="J66" s="27">
        <f t="shared" si="2"/>
        <v>7.8125888277410391</v>
      </c>
      <c r="K66" s="27">
        <f t="shared" si="3"/>
        <v>4.2723333445684037</v>
      </c>
      <c r="L66" s="27">
        <f t="shared" si="4"/>
        <v>0</v>
      </c>
      <c r="M66" s="27">
        <f t="shared" si="5"/>
        <v>5.0578538324061757</v>
      </c>
    </row>
    <row r="67" spans="1:13" x14ac:dyDescent="0.15">
      <c r="A67" s="24" t="s">
        <v>178</v>
      </c>
      <c r="B67" s="28">
        <v>1.4187572319999999</v>
      </c>
      <c r="C67" s="28">
        <v>1.1756486829999999</v>
      </c>
      <c r="D67" s="29">
        <v>0.110841669</v>
      </c>
      <c r="E67" s="29">
        <v>0</v>
      </c>
      <c r="F67" s="29">
        <v>0</v>
      </c>
      <c r="G67" s="29">
        <v>0.13122125900000001</v>
      </c>
      <c r="H67" s="27">
        <f t="shared" ref="H67:H130" si="6">AVERAGE(D67:E67)</f>
        <v>5.5420834500000002E-2</v>
      </c>
      <c r="I67" s="27">
        <f t="shared" ref="I67:I130" si="7">AVERAGE(F67:G67)</f>
        <v>6.5610629500000003E-2</v>
      </c>
      <c r="J67" s="27">
        <f t="shared" ref="J67:J130" si="8">D67/B67*100</f>
        <v>7.8125888277410391</v>
      </c>
      <c r="K67" s="27">
        <f t="shared" ref="K67:K130" si="9">SUM(D67:E67)/SUM(B67:C67)*100</f>
        <v>4.2723333445684037</v>
      </c>
      <c r="L67" s="27">
        <f t="shared" ref="L67:L130" si="10">F67/B67*100</f>
        <v>0</v>
      </c>
      <c r="M67" s="27">
        <f t="shared" ref="M67:M130" si="11">SUM(F67:G67)/SUM(B67:C67)*100</f>
        <v>5.0578538324061757</v>
      </c>
    </row>
    <row r="68" spans="1:13" x14ac:dyDescent="0.15">
      <c r="A68" s="24" t="s">
        <v>179</v>
      </c>
      <c r="B68" s="28">
        <v>1.3745749920000001</v>
      </c>
      <c r="C68" s="28">
        <v>1.044427424</v>
      </c>
      <c r="D68" s="29">
        <v>0.110841669</v>
      </c>
      <c r="E68" s="29">
        <v>0</v>
      </c>
      <c r="F68" s="29">
        <v>0</v>
      </c>
      <c r="G68" s="29">
        <v>0</v>
      </c>
      <c r="H68" s="27">
        <f t="shared" si="6"/>
        <v>5.5420834500000002E-2</v>
      </c>
      <c r="I68" s="27">
        <f t="shared" si="7"/>
        <v>0</v>
      </c>
      <c r="J68" s="27">
        <f t="shared" si="8"/>
        <v>8.0637047556587582</v>
      </c>
      <c r="K68" s="27">
        <f t="shared" si="9"/>
        <v>4.5821231209551634</v>
      </c>
      <c r="L68" s="27">
        <f t="shared" si="10"/>
        <v>0</v>
      </c>
      <c r="M68" s="27">
        <f t="shared" si="11"/>
        <v>0</v>
      </c>
    </row>
    <row r="69" spans="1:13" x14ac:dyDescent="0.15">
      <c r="A69" s="24" t="s">
        <v>180</v>
      </c>
      <c r="B69" s="28">
        <v>1.3745749920000001</v>
      </c>
      <c r="C69" s="28">
        <v>1.044427424</v>
      </c>
      <c r="D69" s="29">
        <v>0.110841669</v>
      </c>
      <c r="E69" s="29">
        <v>0</v>
      </c>
      <c r="F69" s="29">
        <v>0</v>
      </c>
      <c r="G69" s="29">
        <v>0</v>
      </c>
      <c r="H69" s="27">
        <f t="shared" si="6"/>
        <v>5.5420834500000002E-2</v>
      </c>
      <c r="I69" s="27">
        <f t="shared" si="7"/>
        <v>0</v>
      </c>
      <c r="J69" s="27">
        <f t="shared" si="8"/>
        <v>8.0637047556587582</v>
      </c>
      <c r="K69" s="27">
        <f t="shared" si="9"/>
        <v>4.5821231209551634</v>
      </c>
      <c r="L69" s="27">
        <f t="shared" si="10"/>
        <v>0</v>
      </c>
      <c r="M69" s="27">
        <f t="shared" si="11"/>
        <v>0</v>
      </c>
    </row>
    <row r="70" spans="1:13" x14ac:dyDescent="0.15">
      <c r="A70" s="24" t="s">
        <v>181</v>
      </c>
      <c r="B70" s="28">
        <v>1.286360752</v>
      </c>
      <c r="C70" s="28">
        <v>1.044427424</v>
      </c>
      <c r="D70" s="29">
        <v>0.110841669</v>
      </c>
      <c r="E70" s="29">
        <v>0</v>
      </c>
      <c r="F70" s="29">
        <v>0</v>
      </c>
      <c r="G70" s="29">
        <v>0</v>
      </c>
      <c r="H70" s="27">
        <f t="shared" si="6"/>
        <v>5.5420834500000002E-2</v>
      </c>
      <c r="I70" s="27">
        <f t="shared" si="7"/>
        <v>0</v>
      </c>
      <c r="J70" s="27">
        <f t="shared" si="8"/>
        <v>8.6166861689200545</v>
      </c>
      <c r="K70" s="27">
        <f t="shared" si="9"/>
        <v>4.7555445038434074</v>
      </c>
      <c r="L70" s="27">
        <f t="shared" si="10"/>
        <v>0</v>
      </c>
      <c r="M70" s="27">
        <f t="shared" si="11"/>
        <v>0</v>
      </c>
    </row>
    <row r="71" spans="1:13" x14ac:dyDescent="0.15">
      <c r="A71" s="24" t="s">
        <v>182</v>
      </c>
      <c r="B71" s="28">
        <v>1.286360752</v>
      </c>
      <c r="C71" s="28">
        <v>1.0886568619999999</v>
      </c>
      <c r="D71" s="29">
        <v>0.110841669</v>
      </c>
      <c r="E71" s="29">
        <v>0</v>
      </c>
      <c r="F71" s="29">
        <v>0</v>
      </c>
      <c r="G71" s="29">
        <v>0</v>
      </c>
      <c r="H71" s="27">
        <f t="shared" si="6"/>
        <v>5.5420834500000002E-2</v>
      </c>
      <c r="I71" s="27">
        <f t="shared" si="7"/>
        <v>0</v>
      </c>
      <c r="J71" s="27">
        <f t="shared" si="8"/>
        <v>8.6166861689200545</v>
      </c>
      <c r="K71" s="27">
        <f t="shared" si="9"/>
        <v>4.6669830297940686</v>
      </c>
      <c r="L71" s="27">
        <f t="shared" si="10"/>
        <v>0</v>
      </c>
      <c r="M71" s="27">
        <f t="shared" si="11"/>
        <v>0</v>
      </c>
    </row>
    <row r="72" spans="1:13" x14ac:dyDescent="0.15">
      <c r="A72" s="24" t="s">
        <v>183</v>
      </c>
      <c r="B72" s="28">
        <v>1.286360752</v>
      </c>
      <c r="C72" s="28">
        <v>1.128747908</v>
      </c>
      <c r="D72" s="29">
        <v>0.110841669</v>
      </c>
      <c r="E72" s="29">
        <v>0</v>
      </c>
      <c r="F72" s="29">
        <v>0</v>
      </c>
      <c r="G72" s="29">
        <v>0</v>
      </c>
      <c r="H72" s="27">
        <f t="shared" si="6"/>
        <v>5.5420834500000002E-2</v>
      </c>
      <c r="I72" s="27">
        <f t="shared" si="7"/>
        <v>0</v>
      </c>
      <c r="J72" s="27">
        <f t="shared" si="8"/>
        <v>8.6166861689200545</v>
      </c>
      <c r="K72" s="27">
        <f t="shared" si="9"/>
        <v>4.5895106433844681</v>
      </c>
      <c r="L72" s="27">
        <f t="shared" si="10"/>
        <v>0</v>
      </c>
      <c r="M72" s="27">
        <f t="shared" si="11"/>
        <v>0</v>
      </c>
    </row>
    <row r="73" spans="1:13" x14ac:dyDescent="0.15">
      <c r="A73" s="24" t="s">
        <v>184</v>
      </c>
      <c r="B73" s="28">
        <v>1.286360752</v>
      </c>
      <c r="C73" s="28">
        <v>1.128747908</v>
      </c>
      <c r="D73" s="29">
        <v>0.110841669</v>
      </c>
      <c r="E73" s="29">
        <v>0</v>
      </c>
      <c r="F73" s="29">
        <v>0</v>
      </c>
      <c r="G73" s="29">
        <v>0</v>
      </c>
      <c r="H73" s="27">
        <f t="shared" si="6"/>
        <v>5.5420834500000002E-2</v>
      </c>
      <c r="I73" s="27">
        <f t="shared" si="7"/>
        <v>0</v>
      </c>
      <c r="J73" s="27">
        <f t="shared" si="8"/>
        <v>8.6166861689200545</v>
      </c>
      <c r="K73" s="27">
        <f t="shared" si="9"/>
        <v>4.5895106433844681</v>
      </c>
      <c r="L73" s="27">
        <f t="shared" si="10"/>
        <v>0</v>
      </c>
      <c r="M73" s="27">
        <f t="shared" si="11"/>
        <v>0</v>
      </c>
    </row>
    <row r="74" spans="1:13" x14ac:dyDescent="0.15">
      <c r="A74" s="24" t="s">
        <v>185</v>
      </c>
      <c r="B74" s="28">
        <v>1.2417164220000001</v>
      </c>
      <c r="C74" s="28">
        <v>1.1729773459999999</v>
      </c>
      <c r="D74" s="29">
        <v>0.110841669</v>
      </c>
      <c r="E74" s="29">
        <v>0</v>
      </c>
      <c r="F74" s="29">
        <v>0</v>
      </c>
      <c r="G74" s="29">
        <v>0</v>
      </c>
      <c r="H74" s="27">
        <f t="shared" si="6"/>
        <v>5.5420834500000002E-2</v>
      </c>
      <c r="I74" s="27">
        <f t="shared" si="7"/>
        <v>0</v>
      </c>
      <c r="J74" s="27">
        <f t="shared" si="8"/>
        <v>8.9264881285430882</v>
      </c>
      <c r="K74" s="27">
        <f t="shared" si="9"/>
        <v>4.5902992118046493</v>
      </c>
      <c r="L74" s="27">
        <f t="shared" si="10"/>
        <v>0</v>
      </c>
      <c r="M74" s="27">
        <f t="shared" si="11"/>
        <v>0</v>
      </c>
    </row>
    <row r="75" spans="1:13" x14ac:dyDescent="0.15">
      <c r="A75" s="24" t="s">
        <v>186</v>
      </c>
      <c r="B75" s="28">
        <v>1.2417164220000001</v>
      </c>
      <c r="C75" s="28">
        <v>1.1729773459999999</v>
      </c>
      <c r="D75" s="29">
        <v>0.110841669</v>
      </c>
      <c r="E75" s="29">
        <v>0</v>
      </c>
      <c r="F75" s="29">
        <v>0</v>
      </c>
      <c r="G75" s="29">
        <v>0</v>
      </c>
      <c r="H75" s="27">
        <f t="shared" si="6"/>
        <v>5.5420834500000002E-2</v>
      </c>
      <c r="I75" s="27">
        <f t="shared" si="7"/>
        <v>0</v>
      </c>
      <c r="J75" s="27">
        <f t="shared" si="8"/>
        <v>8.9264881285430882</v>
      </c>
      <c r="K75" s="27">
        <f t="shared" si="9"/>
        <v>4.5902992118046493</v>
      </c>
      <c r="L75" s="27">
        <f t="shared" si="10"/>
        <v>0</v>
      </c>
      <c r="M75" s="27">
        <f t="shared" si="11"/>
        <v>0</v>
      </c>
    </row>
    <row r="76" spans="1:13" x14ac:dyDescent="0.15">
      <c r="A76" s="24" t="s">
        <v>187</v>
      </c>
      <c r="B76" s="28">
        <v>1.2417164220000001</v>
      </c>
      <c r="C76" s="28">
        <v>1.215985737</v>
      </c>
      <c r="D76" s="29">
        <v>0.110841669</v>
      </c>
      <c r="E76" s="29">
        <v>0</v>
      </c>
      <c r="F76" s="29">
        <v>0</v>
      </c>
      <c r="G76" s="29">
        <v>0</v>
      </c>
      <c r="H76" s="27">
        <f t="shared" si="6"/>
        <v>5.5420834500000002E-2</v>
      </c>
      <c r="I76" s="27">
        <f t="shared" si="7"/>
        <v>0</v>
      </c>
      <c r="J76" s="27">
        <f t="shared" si="8"/>
        <v>8.9264881285430882</v>
      </c>
      <c r="K76" s="27">
        <f t="shared" si="9"/>
        <v>4.5099715843965296</v>
      </c>
      <c r="L76" s="27">
        <f t="shared" si="10"/>
        <v>0</v>
      </c>
      <c r="M76" s="27">
        <f t="shared" si="11"/>
        <v>0</v>
      </c>
    </row>
    <row r="77" spans="1:13" x14ac:dyDescent="0.15">
      <c r="A77" s="24" t="s">
        <v>188</v>
      </c>
      <c r="B77" s="28">
        <v>1.198146511</v>
      </c>
      <c r="C77" s="28">
        <v>1.215985737</v>
      </c>
      <c r="D77" s="29">
        <v>0.110841669</v>
      </c>
      <c r="E77" s="29">
        <v>0</v>
      </c>
      <c r="F77" s="29">
        <v>0</v>
      </c>
      <c r="G77" s="29">
        <v>0</v>
      </c>
      <c r="H77" s="27">
        <f t="shared" si="6"/>
        <v>5.5420834500000002E-2</v>
      </c>
      <c r="I77" s="27">
        <f t="shared" si="7"/>
        <v>0</v>
      </c>
      <c r="J77" s="27">
        <f t="shared" si="8"/>
        <v>9.2510947519672744</v>
      </c>
      <c r="K77" s="27">
        <f t="shared" si="9"/>
        <v>4.5913669017854071</v>
      </c>
      <c r="L77" s="27">
        <f t="shared" si="10"/>
        <v>0</v>
      </c>
      <c r="M77" s="27">
        <f t="shared" si="11"/>
        <v>0</v>
      </c>
    </row>
    <row r="78" spans="1:13" x14ac:dyDescent="0.15">
      <c r="A78" s="24" t="s">
        <v>189</v>
      </c>
      <c r="B78" s="28">
        <v>1.198146511</v>
      </c>
      <c r="C78" s="28">
        <v>1.215985737</v>
      </c>
      <c r="D78" s="29">
        <v>0.110841669</v>
      </c>
      <c r="E78" s="29">
        <v>0</v>
      </c>
      <c r="F78" s="29">
        <v>0</v>
      </c>
      <c r="G78" s="29">
        <v>0</v>
      </c>
      <c r="H78" s="27">
        <f t="shared" si="6"/>
        <v>5.5420834500000002E-2</v>
      </c>
      <c r="I78" s="27">
        <f t="shared" si="7"/>
        <v>0</v>
      </c>
      <c r="J78" s="27">
        <f t="shared" si="8"/>
        <v>9.2510947519672744</v>
      </c>
      <c r="K78" s="27">
        <f t="shared" si="9"/>
        <v>4.5913669017854071</v>
      </c>
      <c r="L78" s="27">
        <f t="shared" si="10"/>
        <v>0</v>
      </c>
      <c r="M78" s="27">
        <f t="shared" si="11"/>
        <v>0</v>
      </c>
    </row>
    <row r="79" spans="1:13" x14ac:dyDescent="0.15">
      <c r="A79" s="24" t="s">
        <v>190</v>
      </c>
      <c r="B79" s="28">
        <v>1.198146511</v>
      </c>
      <c r="C79" s="28">
        <v>1.215985737</v>
      </c>
      <c r="D79" s="29">
        <v>0.110841669</v>
      </c>
      <c r="E79" s="29">
        <v>0</v>
      </c>
      <c r="F79" s="29">
        <v>0</v>
      </c>
      <c r="G79" s="29">
        <v>0</v>
      </c>
      <c r="H79" s="27">
        <f t="shared" si="6"/>
        <v>5.5420834500000002E-2</v>
      </c>
      <c r="I79" s="27">
        <f t="shared" si="7"/>
        <v>0</v>
      </c>
      <c r="J79" s="27">
        <f t="shared" si="8"/>
        <v>9.2510947519672744</v>
      </c>
      <c r="K79" s="27">
        <f t="shared" si="9"/>
        <v>4.5913669017854071</v>
      </c>
      <c r="L79" s="27">
        <f t="shared" si="10"/>
        <v>0</v>
      </c>
      <c r="M79" s="27">
        <f t="shared" si="11"/>
        <v>0</v>
      </c>
    </row>
    <row r="80" spans="1:13" x14ac:dyDescent="0.15">
      <c r="A80" s="24" t="s">
        <v>191</v>
      </c>
      <c r="B80" s="28">
        <v>1.198146511</v>
      </c>
      <c r="C80" s="28">
        <v>1.2604743490000001</v>
      </c>
      <c r="D80" s="29">
        <v>0.110841669</v>
      </c>
      <c r="E80" s="29">
        <v>0</v>
      </c>
      <c r="F80" s="29">
        <v>0</v>
      </c>
      <c r="G80" s="29">
        <v>0</v>
      </c>
      <c r="H80" s="27">
        <f t="shared" si="6"/>
        <v>5.5420834500000002E-2</v>
      </c>
      <c r="I80" s="27">
        <f t="shared" si="7"/>
        <v>0</v>
      </c>
      <c r="J80" s="27">
        <f t="shared" si="8"/>
        <v>9.2510947519672744</v>
      </c>
      <c r="K80" s="27">
        <f t="shared" si="9"/>
        <v>4.5082863650640306</v>
      </c>
      <c r="L80" s="27">
        <f t="shared" si="10"/>
        <v>0</v>
      </c>
      <c r="M80" s="27">
        <f t="shared" si="11"/>
        <v>0</v>
      </c>
    </row>
    <row r="81" spans="1:13" x14ac:dyDescent="0.15">
      <c r="A81" s="24" t="s">
        <v>192</v>
      </c>
      <c r="B81" s="28">
        <v>1.198146511</v>
      </c>
      <c r="C81" s="28">
        <v>1.2604743490000001</v>
      </c>
      <c r="D81" s="29">
        <v>0.110841669</v>
      </c>
      <c r="E81" s="29">
        <v>0</v>
      </c>
      <c r="F81" s="29">
        <v>0</v>
      </c>
      <c r="G81" s="29">
        <v>0</v>
      </c>
      <c r="H81" s="27">
        <f t="shared" si="6"/>
        <v>5.5420834500000002E-2</v>
      </c>
      <c r="I81" s="27">
        <f t="shared" si="7"/>
        <v>0</v>
      </c>
      <c r="J81" s="27">
        <f t="shared" si="8"/>
        <v>9.2510947519672744</v>
      </c>
      <c r="K81" s="27">
        <f t="shared" si="9"/>
        <v>4.5082863650640306</v>
      </c>
      <c r="L81" s="27">
        <f t="shared" si="10"/>
        <v>0</v>
      </c>
      <c r="M81" s="27">
        <f t="shared" si="11"/>
        <v>0</v>
      </c>
    </row>
    <row r="82" spans="1:13" x14ac:dyDescent="0.15">
      <c r="A82" s="24" t="s">
        <v>193</v>
      </c>
      <c r="B82" s="28">
        <v>1.198146511</v>
      </c>
      <c r="C82" s="28">
        <v>1.2604743490000001</v>
      </c>
      <c r="D82" s="29">
        <v>0.110841669</v>
      </c>
      <c r="E82" s="29">
        <v>0</v>
      </c>
      <c r="F82" s="29">
        <v>0</v>
      </c>
      <c r="G82" s="29">
        <v>0</v>
      </c>
      <c r="H82" s="27">
        <f t="shared" si="6"/>
        <v>5.5420834500000002E-2</v>
      </c>
      <c r="I82" s="27">
        <f t="shared" si="7"/>
        <v>0</v>
      </c>
      <c r="J82" s="27">
        <f t="shared" si="8"/>
        <v>9.2510947519672744</v>
      </c>
      <c r="K82" s="27">
        <f t="shared" si="9"/>
        <v>4.5082863650640306</v>
      </c>
      <c r="L82" s="27">
        <f t="shared" si="10"/>
        <v>0</v>
      </c>
      <c r="M82" s="27">
        <f t="shared" si="11"/>
        <v>0</v>
      </c>
    </row>
    <row r="83" spans="1:13" x14ac:dyDescent="0.15">
      <c r="A83" s="24" t="s">
        <v>194</v>
      </c>
      <c r="B83" s="28">
        <v>1.198146511</v>
      </c>
      <c r="C83" s="28">
        <v>1.2604743490000001</v>
      </c>
      <c r="D83" s="29">
        <v>0.110841669</v>
      </c>
      <c r="E83" s="29">
        <v>4.0091045999999998E-2</v>
      </c>
      <c r="F83" s="29">
        <v>0</v>
      </c>
      <c r="G83" s="29">
        <v>0</v>
      </c>
      <c r="H83" s="27">
        <f t="shared" si="6"/>
        <v>7.5466357499999998E-2</v>
      </c>
      <c r="I83" s="27">
        <f t="shared" si="7"/>
        <v>0</v>
      </c>
      <c r="J83" s="27">
        <f t="shared" si="8"/>
        <v>9.2510947519672744</v>
      </c>
      <c r="K83" s="27">
        <f t="shared" si="9"/>
        <v>6.1389178565742748</v>
      </c>
      <c r="L83" s="27">
        <f t="shared" si="10"/>
        <v>0</v>
      </c>
      <c r="M83" s="27">
        <f t="shared" si="11"/>
        <v>0</v>
      </c>
    </row>
    <row r="84" spans="1:13" x14ac:dyDescent="0.15">
      <c r="A84" s="24" t="s">
        <v>195</v>
      </c>
      <c r="B84" s="28">
        <v>1.198146511</v>
      </c>
      <c r="C84" s="28">
        <v>1.2604743490000001</v>
      </c>
      <c r="D84" s="29">
        <v>0.110841669</v>
      </c>
      <c r="E84" s="29">
        <v>4.0091045999999998E-2</v>
      </c>
      <c r="F84" s="29">
        <v>0</v>
      </c>
      <c r="G84" s="29">
        <v>0</v>
      </c>
      <c r="H84" s="27">
        <f t="shared" si="6"/>
        <v>7.5466357499999998E-2</v>
      </c>
      <c r="I84" s="27">
        <f t="shared" si="7"/>
        <v>0</v>
      </c>
      <c r="J84" s="27">
        <f t="shared" si="8"/>
        <v>9.2510947519672744</v>
      </c>
      <c r="K84" s="27">
        <f t="shared" si="9"/>
        <v>6.1389178565742748</v>
      </c>
      <c r="L84" s="27">
        <f t="shared" si="10"/>
        <v>0</v>
      </c>
      <c r="M84" s="27">
        <f t="shared" si="11"/>
        <v>0</v>
      </c>
    </row>
    <row r="85" spans="1:13" x14ac:dyDescent="0.15">
      <c r="A85" s="24" t="s">
        <v>196</v>
      </c>
      <c r="B85" s="28">
        <v>1.198146511</v>
      </c>
      <c r="C85" s="28">
        <v>1.2604743490000001</v>
      </c>
      <c r="D85" s="29">
        <v>0.110841669</v>
      </c>
      <c r="E85" s="29">
        <v>0</v>
      </c>
      <c r="F85" s="29">
        <v>0</v>
      </c>
      <c r="G85" s="29">
        <v>0</v>
      </c>
      <c r="H85" s="27">
        <f t="shared" si="6"/>
        <v>5.5420834500000002E-2</v>
      </c>
      <c r="I85" s="27">
        <f t="shared" si="7"/>
        <v>0</v>
      </c>
      <c r="J85" s="27">
        <f t="shared" si="8"/>
        <v>9.2510947519672744</v>
      </c>
      <c r="K85" s="27">
        <f t="shared" si="9"/>
        <v>4.5082863650640306</v>
      </c>
      <c r="L85" s="27">
        <f t="shared" si="10"/>
        <v>0</v>
      </c>
      <c r="M85" s="27">
        <f t="shared" si="11"/>
        <v>0</v>
      </c>
    </row>
    <row r="86" spans="1:13" x14ac:dyDescent="0.15">
      <c r="A86" s="24" t="s">
        <v>197</v>
      </c>
      <c r="B86" s="28">
        <v>1.198146511</v>
      </c>
      <c r="C86" s="28">
        <v>1.3413142520000001</v>
      </c>
      <c r="D86" s="29">
        <v>0.110841669</v>
      </c>
      <c r="E86" s="29">
        <v>0</v>
      </c>
      <c r="F86" s="29">
        <v>0</v>
      </c>
      <c r="G86" s="29">
        <v>0</v>
      </c>
      <c r="H86" s="27">
        <f t="shared" si="6"/>
        <v>5.5420834500000002E-2</v>
      </c>
      <c r="I86" s="27">
        <f t="shared" si="7"/>
        <v>0</v>
      </c>
      <c r="J86" s="27">
        <f t="shared" si="8"/>
        <v>9.2510947519672744</v>
      </c>
      <c r="K86" s="27">
        <f t="shared" si="9"/>
        <v>4.3647718686961259</v>
      </c>
      <c r="L86" s="27">
        <f t="shared" si="10"/>
        <v>0</v>
      </c>
      <c r="M86" s="27">
        <f t="shared" si="11"/>
        <v>0</v>
      </c>
    </row>
    <row r="87" spans="1:13" x14ac:dyDescent="0.15">
      <c r="A87" s="24" t="s">
        <v>198</v>
      </c>
      <c r="B87" s="28">
        <v>1.198146511</v>
      </c>
      <c r="C87" s="28">
        <v>1.3413142520000001</v>
      </c>
      <c r="D87" s="29">
        <v>0.110841669</v>
      </c>
      <c r="E87" s="29">
        <v>0</v>
      </c>
      <c r="F87" s="29">
        <v>0</v>
      </c>
      <c r="G87" s="29">
        <v>0</v>
      </c>
      <c r="H87" s="27">
        <f t="shared" si="6"/>
        <v>5.5420834500000002E-2</v>
      </c>
      <c r="I87" s="27">
        <f t="shared" si="7"/>
        <v>0</v>
      </c>
      <c r="J87" s="27">
        <f t="shared" si="8"/>
        <v>9.2510947519672744</v>
      </c>
      <c r="K87" s="27">
        <f t="shared" si="9"/>
        <v>4.3647718686961259</v>
      </c>
      <c r="L87" s="27">
        <f t="shared" si="10"/>
        <v>0</v>
      </c>
      <c r="M87" s="27">
        <f t="shared" si="11"/>
        <v>0</v>
      </c>
    </row>
    <row r="88" spans="1:13" x14ac:dyDescent="0.15">
      <c r="A88" s="24" t="s">
        <v>199</v>
      </c>
      <c r="B88" s="28">
        <v>1.198146511</v>
      </c>
      <c r="C88" s="28">
        <v>1.3413142520000001</v>
      </c>
      <c r="D88" s="29">
        <v>0.110841669</v>
      </c>
      <c r="E88" s="29">
        <v>0</v>
      </c>
      <c r="F88" s="29">
        <v>0</v>
      </c>
      <c r="G88" s="29">
        <v>0</v>
      </c>
      <c r="H88" s="27">
        <f t="shared" si="6"/>
        <v>5.5420834500000002E-2</v>
      </c>
      <c r="I88" s="27">
        <f t="shared" si="7"/>
        <v>0</v>
      </c>
      <c r="J88" s="27">
        <f t="shared" si="8"/>
        <v>9.2510947519672744</v>
      </c>
      <c r="K88" s="27">
        <f t="shared" si="9"/>
        <v>4.3647718686961259</v>
      </c>
      <c r="L88" s="27">
        <f t="shared" si="10"/>
        <v>0</v>
      </c>
      <c r="M88" s="27">
        <f t="shared" si="11"/>
        <v>0</v>
      </c>
    </row>
    <row r="89" spans="1:13" x14ac:dyDescent="0.15">
      <c r="A89" s="24" t="s">
        <v>200</v>
      </c>
      <c r="B89" s="28">
        <v>1.198146511</v>
      </c>
      <c r="C89" s="28">
        <v>1.3413142520000001</v>
      </c>
      <c r="D89" s="29">
        <v>0.110841669</v>
      </c>
      <c r="E89" s="29">
        <v>0</v>
      </c>
      <c r="F89" s="29">
        <v>0</v>
      </c>
      <c r="G89" s="29">
        <v>0</v>
      </c>
      <c r="H89" s="27">
        <f t="shared" si="6"/>
        <v>5.5420834500000002E-2</v>
      </c>
      <c r="I89" s="27">
        <f t="shared" si="7"/>
        <v>0</v>
      </c>
      <c r="J89" s="27">
        <f t="shared" si="8"/>
        <v>9.2510947519672744</v>
      </c>
      <c r="K89" s="27">
        <f t="shared" si="9"/>
        <v>4.3647718686961259</v>
      </c>
      <c r="L89" s="27">
        <f t="shared" si="10"/>
        <v>0</v>
      </c>
      <c r="M89" s="27">
        <f t="shared" si="11"/>
        <v>0</v>
      </c>
    </row>
    <row r="90" spans="1:13" x14ac:dyDescent="0.15">
      <c r="A90" s="24" t="s">
        <v>201</v>
      </c>
      <c r="B90" s="28">
        <v>1.198146511</v>
      </c>
      <c r="C90" s="28">
        <v>1.297084814</v>
      </c>
      <c r="D90" s="29">
        <v>0.110841669</v>
      </c>
      <c r="E90" s="29">
        <v>0</v>
      </c>
      <c r="F90" s="29">
        <v>0</v>
      </c>
      <c r="G90" s="29">
        <v>0</v>
      </c>
      <c r="H90" s="27">
        <f t="shared" si="6"/>
        <v>5.5420834500000002E-2</v>
      </c>
      <c r="I90" s="27">
        <f t="shared" si="7"/>
        <v>0</v>
      </c>
      <c r="J90" s="27">
        <f t="shared" si="8"/>
        <v>9.2510947519672744</v>
      </c>
      <c r="K90" s="27">
        <f t="shared" si="9"/>
        <v>4.4421400088025909</v>
      </c>
      <c r="L90" s="27">
        <f t="shared" si="10"/>
        <v>0</v>
      </c>
      <c r="M90" s="27">
        <f t="shared" si="11"/>
        <v>0</v>
      </c>
    </row>
    <row r="91" spans="1:13" x14ac:dyDescent="0.15">
      <c r="A91" s="24" t="s">
        <v>202</v>
      </c>
      <c r="B91" s="28">
        <v>1.198146511</v>
      </c>
      <c r="C91" s="28">
        <v>1.297084814</v>
      </c>
      <c r="D91" s="29">
        <v>0.110841669</v>
      </c>
      <c r="E91" s="29">
        <v>0</v>
      </c>
      <c r="F91" s="29">
        <v>0</v>
      </c>
      <c r="G91" s="29">
        <v>0</v>
      </c>
      <c r="H91" s="27">
        <f t="shared" si="6"/>
        <v>5.5420834500000002E-2</v>
      </c>
      <c r="I91" s="27">
        <f t="shared" si="7"/>
        <v>0</v>
      </c>
      <c r="J91" s="27">
        <f t="shared" si="8"/>
        <v>9.2510947519672744</v>
      </c>
      <c r="K91" s="27">
        <f t="shared" si="9"/>
        <v>4.4421400088025909</v>
      </c>
      <c r="L91" s="27">
        <f t="shared" si="10"/>
        <v>0</v>
      </c>
      <c r="M91" s="27">
        <f t="shared" si="11"/>
        <v>0</v>
      </c>
    </row>
    <row r="92" spans="1:13" x14ac:dyDescent="0.15">
      <c r="A92" s="24" t="s">
        <v>203</v>
      </c>
      <c r="B92" s="28">
        <v>1.198146511</v>
      </c>
      <c r="C92" s="28">
        <v>1.297084814</v>
      </c>
      <c r="D92" s="29">
        <v>0.110841669</v>
      </c>
      <c r="E92" s="29">
        <v>0</v>
      </c>
      <c r="F92" s="29">
        <v>0</v>
      </c>
      <c r="G92" s="29">
        <v>0</v>
      </c>
      <c r="H92" s="27">
        <f t="shared" si="6"/>
        <v>5.5420834500000002E-2</v>
      </c>
      <c r="I92" s="27">
        <f t="shared" si="7"/>
        <v>0</v>
      </c>
      <c r="J92" s="27">
        <f t="shared" si="8"/>
        <v>9.2510947519672744</v>
      </c>
      <c r="K92" s="27">
        <f t="shared" si="9"/>
        <v>4.4421400088025909</v>
      </c>
      <c r="L92" s="27">
        <f t="shared" si="10"/>
        <v>0</v>
      </c>
      <c r="M92" s="27">
        <f t="shared" si="11"/>
        <v>0</v>
      </c>
    </row>
    <row r="93" spans="1:13" x14ac:dyDescent="0.15">
      <c r="A93" s="24" t="s">
        <v>204</v>
      </c>
      <c r="B93" s="28">
        <v>1.087304842</v>
      </c>
      <c r="C93" s="28">
        <v>1.297084814</v>
      </c>
      <c r="D93" s="29">
        <v>0.110841669</v>
      </c>
      <c r="E93" s="29">
        <v>0</v>
      </c>
      <c r="F93" s="29">
        <v>0</v>
      </c>
      <c r="G93" s="29">
        <v>0</v>
      </c>
      <c r="H93" s="27">
        <f t="shared" si="6"/>
        <v>5.5420834500000002E-2</v>
      </c>
      <c r="I93" s="27">
        <f t="shared" si="7"/>
        <v>0</v>
      </c>
      <c r="J93" s="27">
        <f t="shared" si="8"/>
        <v>10.194166779954431</v>
      </c>
      <c r="K93" s="27">
        <f t="shared" si="9"/>
        <v>4.6486390645539695</v>
      </c>
      <c r="L93" s="27">
        <f t="shared" si="10"/>
        <v>0</v>
      </c>
      <c r="M93" s="27">
        <f t="shared" si="11"/>
        <v>0</v>
      </c>
    </row>
    <row r="94" spans="1:13" x14ac:dyDescent="0.15">
      <c r="A94" s="24" t="s">
        <v>205</v>
      </c>
      <c r="B94" s="28">
        <v>1.087304842</v>
      </c>
      <c r="C94" s="28">
        <v>1.297084814</v>
      </c>
      <c r="D94" s="29">
        <v>0.110841669</v>
      </c>
      <c r="E94" s="29">
        <v>0</v>
      </c>
      <c r="F94" s="29">
        <v>0</v>
      </c>
      <c r="G94" s="29">
        <v>0</v>
      </c>
      <c r="H94" s="27">
        <f t="shared" si="6"/>
        <v>5.5420834500000002E-2</v>
      </c>
      <c r="I94" s="27">
        <f t="shared" si="7"/>
        <v>0</v>
      </c>
      <c r="J94" s="27">
        <f t="shared" si="8"/>
        <v>10.194166779954431</v>
      </c>
      <c r="K94" s="27">
        <f t="shared" si="9"/>
        <v>4.6486390645539695</v>
      </c>
      <c r="L94" s="27">
        <f t="shared" si="10"/>
        <v>0</v>
      </c>
      <c r="M94" s="27">
        <f t="shared" si="11"/>
        <v>0</v>
      </c>
    </row>
    <row r="95" spans="1:13" x14ac:dyDescent="0.15">
      <c r="A95" s="24" t="s">
        <v>206</v>
      </c>
      <c r="B95" s="28">
        <v>1.087304842</v>
      </c>
      <c r="C95" s="28">
        <v>1.1084605780000001</v>
      </c>
      <c r="D95" s="29">
        <v>0.110841669</v>
      </c>
      <c r="E95" s="29">
        <v>0</v>
      </c>
      <c r="F95" s="29">
        <v>0</v>
      </c>
      <c r="G95" s="29">
        <v>0</v>
      </c>
      <c r="H95" s="27">
        <f t="shared" si="6"/>
        <v>5.5420834500000002E-2</v>
      </c>
      <c r="I95" s="27">
        <f t="shared" si="7"/>
        <v>0</v>
      </c>
      <c r="J95" s="27">
        <f t="shared" si="8"/>
        <v>10.194166779954431</v>
      </c>
      <c r="K95" s="27">
        <f t="shared" si="9"/>
        <v>5.0479740681953187</v>
      </c>
      <c r="L95" s="27">
        <f t="shared" si="10"/>
        <v>0</v>
      </c>
      <c r="M95" s="27">
        <f t="shared" si="11"/>
        <v>0</v>
      </c>
    </row>
    <row r="96" spans="1:13" x14ac:dyDescent="0.15">
      <c r="A96" s="24" t="s">
        <v>207</v>
      </c>
      <c r="B96" s="28">
        <v>1.087304842</v>
      </c>
      <c r="C96" s="28">
        <v>1.254076424</v>
      </c>
      <c r="D96" s="29">
        <v>0</v>
      </c>
      <c r="E96" s="29">
        <v>0</v>
      </c>
      <c r="F96" s="29">
        <v>0</v>
      </c>
      <c r="G96" s="29">
        <v>0</v>
      </c>
      <c r="H96" s="27">
        <f t="shared" si="6"/>
        <v>0</v>
      </c>
      <c r="I96" s="27">
        <f t="shared" si="7"/>
        <v>0</v>
      </c>
      <c r="J96" s="27">
        <f t="shared" si="8"/>
        <v>0</v>
      </c>
      <c r="K96" s="27">
        <f t="shared" si="9"/>
        <v>0</v>
      </c>
      <c r="L96" s="27">
        <f t="shared" si="10"/>
        <v>0</v>
      </c>
      <c r="M96" s="27">
        <f t="shared" si="11"/>
        <v>0</v>
      </c>
    </row>
    <row r="97" spans="1:13" x14ac:dyDescent="0.15">
      <c r="A97" s="24" t="s">
        <v>208</v>
      </c>
      <c r="B97" s="28">
        <v>1.087304842</v>
      </c>
      <c r="C97" s="28">
        <v>1.254076424</v>
      </c>
      <c r="D97" s="29">
        <v>0</v>
      </c>
      <c r="E97" s="29">
        <v>0</v>
      </c>
      <c r="F97" s="29">
        <v>0</v>
      </c>
      <c r="G97" s="29">
        <v>0</v>
      </c>
      <c r="H97" s="27">
        <f t="shared" si="6"/>
        <v>0</v>
      </c>
      <c r="I97" s="27">
        <f t="shared" si="7"/>
        <v>0</v>
      </c>
      <c r="J97" s="27">
        <f t="shared" si="8"/>
        <v>0</v>
      </c>
      <c r="K97" s="27">
        <f t="shared" si="9"/>
        <v>0</v>
      </c>
      <c r="L97" s="27">
        <f t="shared" si="10"/>
        <v>0</v>
      </c>
      <c r="M97" s="27">
        <f t="shared" si="11"/>
        <v>0</v>
      </c>
    </row>
    <row r="98" spans="1:13" x14ac:dyDescent="0.15">
      <c r="A98" s="24" t="s">
        <v>209</v>
      </c>
      <c r="B98" s="28">
        <v>1.087304842</v>
      </c>
      <c r="C98" s="28">
        <v>1.254076424</v>
      </c>
      <c r="D98" s="29">
        <v>0</v>
      </c>
      <c r="E98" s="29">
        <v>0</v>
      </c>
      <c r="F98" s="29">
        <v>0</v>
      </c>
      <c r="G98" s="29">
        <v>0</v>
      </c>
      <c r="H98" s="27">
        <f t="shared" si="6"/>
        <v>0</v>
      </c>
      <c r="I98" s="27">
        <f t="shared" si="7"/>
        <v>0</v>
      </c>
      <c r="J98" s="27">
        <f t="shared" si="8"/>
        <v>0</v>
      </c>
      <c r="K98" s="27">
        <f t="shared" si="9"/>
        <v>0</v>
      </c>
      <c r="L98" s="27">
        <f t="shared" si="10"/>
        <v>0</v>
      </c>
      <c r="M98" s="27">
        <f t="shared" si="11"/>
        <v>0</v>
      </c>
    </row>
    <row r="99" spans="1:13" x14ac:dyDescent="0.15">
      <c r="A99" s="24" t="s">
        <v>210</v>
      </c>
      <c r="B99" s="28">
        <v>1.042660513</v>
      </c>
      <c r="C99" s="28">
        <v>1.2983058620000001</v>
      </c>
      <c r="D99" s="29">
        <v>0</v>
      </c>
      <c r="E99" s="29">
        <v>0</v>
      </c>
      <c r="F99" s="29">
        <v>0</v>
      </c>
      <c r="G99" s="29">
        <v>0</v>
      </c>
      <c r="H99" s="27">
        <f t="shared" si="6"/>
        <v>0</v>
      </c>
      <c r="I99" s="27">
        <f t="shared" si="7"/>
        <v>0</v>
      </c>
      <c r="J99" s="27">
        <f t="shared" si="8"/>
        <v>0</v>
      </c>
      <c r="K99" s="27">
        <f t="shared" si="9"/>
        <v>0</v>
      </c>
      <c r="L99" s="27">
        <f t="shared" si="10"/>
        <v>0</v>
      </c>
      <c r="M99" s="27">
        <f t="shared" si="11"/>
        <v>0</v>
      </c>
    </row>
    <row r="100" spans="1:13" x14ac:dyDescent="0.15">
      <c r="A100" s="24" t="s">
        <v>211</v>
      </c>
      <c r="B100" s="28">
        <v>1.042660513</v>
      </c>
      <c r="C100" s="28">
        <v>1.2983058620000001</v>
      </c>
      <c r="D100" s="29">
        <v>0</v>
      </c>
      <c r="E100" s="29">
        <v>0</v>
      </c>
      <c r="F100" s="29">
        <v>0</v>
      </c>
      <c r="G100" s="29">
        <v>0</v>
      </c>
      <c r="H100" s="27">
        <f t="shared" si="6"/>
        <v>0</v>
      </c>
      <c r="I100" s="27">
        <f t="shared" si="7"/>
        <v>0</v>
      </c>
      <c r="J100" s="27">
        <f t="shared" si="8"/>
        <v>0</v>
      </c>
      <c r="K100" s="27">
        <f t="shared" si="9"/>
        <v>0</v>
      </c>
      <c r="L100" s="27">
        <f t="shared" si="10"/>
        <v>0</v>
      </c>
      <c r="M100" s="27">
        <f t="shared" si="11"/>
        <v>0</v>
      </c>
    </row>
    <row r="101" spans="1:13" x14ac:dyDescent="0.15">
      <c r="A101" s="24" t="s">
        <v>212</v>
      </c>
      <c r="B101" s="28">
        <v>1.042660513</v>
      </c>
      <c r="C101" s="28">
        <v>1.2983058620000001</v>
      </c>
      <c r="D101" s="29">
        <v>0</v>
      </c>
      <c r="E101" s="29">
        <v>0</v>
      </c>
      <c r="F101" s="29">
        <v>0</v>
      </c>
      <c r="G101" s="29">
        <v>0</v>
      </c>
      <c r="H101" s="27">
        <f t="shared" si="6"/>
        <v>0</v>
      </c>
      <c r="I101" s="27">
        <f t="shared" si="7"/>
        <v>0</v>
      </c>
      <c r="J101" s="27">
        <f t="shared" si="8"/>
        <v>0</v>
      </c>
      <c r="K101" s="27">
        <f t="shared" si="9"/>
        <v>0</v>
      </c>
      <c r="L101" s="27">
        <f t="shared" si="10"/>
        <v>0</v>
      </c>
      <c r="M101" s="27">
        <f t="shared" si="11"/>
        <v>0</v>
      </c>
    </row>
    <row r="102" spans="1:13" x14ac:dyDescent="0.15">
      <c r="A102" s="24" t="s">
        <v>213</v>
      </c>
      <c r="B102" s="28">
        <v>1.042660513</v>
      </c>
      <c r="C102" s="28">
        <v>1.254076424</v>
      </c>
      <c r="D102" s="29">
        <v>0</v>
      </c>
      <c r="E102" s="29">
        <v>0</v>
      </c>
      <c r="F102" s="29">
        <v>0</v>
      </c>
      <c r="G102" s="29">
        <v>0</v>
      </c>
      <c r="H102" s="27">
        <f t="shared" si="6"/>
        <v>0</v>
      </c>
      <c r="I102" s="27">
        <f t="shared" si="7"/>
        <v>0</v>
      </c>
      <c r="J102" s="27">
        <f t="shared" si="8"/>
        <v>0</v>
      </c>
      <c r="K102" s="27">
        <f t="shared" si="9"/>
        <v>0</v>
      </c>
      <c r="L102" s="27">
        <f t="shared" si="10"/>
        <v>0</v>
      </c>
      <c r="M102" s="27">
        <f t="shared" si="11"/>
        <v>0</v>
      </c>
    </row>
    <row r="103" spans="1:13" x14ac:dyDescent="0.15">
      <c r="A103" s="24" t="s">
        <v>214</v>
      </c>
      <c r="B103" s="28">
        <v>1.042660513</v>
      </c>
      <c r="C103" s="28">
        <v>1.254076424</v>
      </c>
      <c r="D103" s="29">
        <v>0</v>
      </c>
      <c r="E103" s="29">
        <v>0</v>
      </c>
      <c r="F103" s="29">
        <v>0</v>
      </c>
      <c r="G103" s="29">
        <v>0</v>
      </c>
      <c r="H103" s="27">
        <f t="shared" si="6"/>
        <v>0</v>
      </c>
      <c r="I103" s="27">
        <f t="shared" si="7"/>
        <v>0</v>
      </c>
      <c r="J103" s="27">
        <f t="shared" si="8"/>
        <v>0</v>
      </c>
      <c r="K103" s="27">
        <f t="shared" si="9"/>
        <v>0</v>
      </c>
      <c r="L103" s="27">
        <f t="shared" si="10"/>
        <v>0</v>
      </c>
      <c r="M103" s="27">
        <f t="shared" si="11"/>
        <v>0</v>
      </c>
    </row>
    <row r="104" spans="1:13" x14ac:dyDescent="0.15">
      <c r="A104" s="24" t="s">
        <v>215</v>
      </c>
      <c r="B104" s="28">
        <v>1.042660513</v>
      </c>
      <c r="C104" s="28">
        <v>1.254076424</v>
      </c>
      <c r="D104" s="29">
        <v>0</v>
      </c>
      <c r="E104" s="29">
        <v>0</v>
      </c>
      <c r="F104" s="29">
        <v>0</v>
      </c>
      <c r="G104" s="29">
        <v>0</v>
      </c>
      <c r="H104" s="27">
        <f t="shared" si="6"/>
        <v>0</v>
      </c>
      <c r="I104" s="27">
        <f t="shared" si="7"/>
        <v>0</v>
      </c>
      <c r="J104" s="27">
        <f t="shared" si="8"/>
        <v>0</v>
      </c>
      <c r="K104" s="27">
        <f t="shared" si="9"/>
        <v>0</v>
      </c>
      <c r="L104" s="27">
        <f t="shared" si="10"/>
        <v>0</v>
      </c>
      <c r="M104" s="27">
        <f t="shared" si="11"/>
        <v>0</v>
      </c>
    </row>
    <row r="105" spans="1:13" x14ac:dyDescent="0.15">
      <c r="A105" s="24" t="s">
        <v>216</v>
      </c>
      <c r="B105" s="28">
        <v>1.042660513</v>
      </c>
      <c r="C105" s="28">
        <v>1.254076424</v>
      </c>
      <c r="D105" s="29">
        <v>0</v>
      </c>
      <c r="E105" s="29">
        <v>0</v>
      </c>
      <c r="F105" s="29">
        <v>0</v>
      </c>
      <c r="G105" s="29">
        <v>0</v>
      </c>
      <c r="H105" s="27">
        <f t="shared" si="6"/>
        <v>0</v>
      </c>
      <c r="I105" s="27">
        <f t="shared" si="7"/>
        <v>0</v>
      </c>
      <c r="J105" s="27">
        <f t="shared" si="8"/>
        <v>0</v>
      </c>
      <c r="K105" s="27">
        <f t="shared" si="9"/>
        <v>0</v>
      </c>
      <c r="L105" s="27">
        <f t="shared" si="10"/>
        <v>0</v>
      </c>
      <c r="M105" s="27">
        <f t="shared" si="11"/>
        <v>0</v>
      </c>
    </row>
    <row r="106" spans="1:13" x14ac:dyDescent="0.15">
      <c r="A106" s="24" t="s">
        <v>217</v>
      </c>
      <c r="B106" s="28">
        <v>1.042660513</v>
      </c>
      <c r="C106" s="28">
        <v>1.254076424</v>
      </c>
      <c r="D106" s="29">
        <v>0</v>
      </c>
      <c r="E106" s="29">
        <v>0</v>
      </c>
      <c r="F106" s="29">
        <v>0</v>
      </c>
      <c r="G106" s="29">
        <v>0</v>
      </c>
      <c r="H106" s="27">
        <f t="shared" si="6"/>
        <v>0</v>
      </c>
      <c r="I106" s="27">
        <f t="shared" si="7"/>
        <v>0</v>
      </c>
      <c r="J106" s="27">
        <f t="shared" si="8"/>
        <v>0</v>
      </c>
      <c r="K106" s="27">
        <f t="shared" si="9"/>
        <v>0</v>
      </c>
      <c r="L106" s="27">
        <f t="shared" si="10"/>
        <v>0</v>
      </c>
      <c r="M106" s="27">
        <f t="shared" si="11"/>
        <v>0</v>
      </c>
    </row>
    <row r="107" spans="1:13" x14ac:dyDescent="0.15">
      <c r="A107" s="24" t="s">
        <v>218</v>
      </c>
      <c r="B107" s="28">
        <v>1.042660513</v>
      </c>
      <c r="C107" s="28">
        <v>1.254076424</v>
      </c>
      <c r="D107" s="29">
        <v>0</v>
      </c>
      <c r="E107" s="29">
        <v>0</v>
      </c>
      <c r="F107" s="29">
        <v>0</v>
      </c>
      <c r="G107" s="29">
        <v>0</v>
      </c>
      <c r="H107" s="27">
        <f t="shared" si="6"/>
        <v>0</v>
      </c>
      <c r="I107" s="27">
        <f t="shared" si="7"/>
        <v>0</v>
      </c>
      <c r="J107" s="27">
        <f t="shared" si="8"/>
        <v>0</v>
      </c>
      <c r="K107" s="27">
        <f t="shared" si="9"/>
        <v>0</v>
      </c>
      <c r="L107" s="27">
        <f t="shared" si="10"/>
        <v>0</v>
      </c>
      <c r="M107" s="27">
        <f t="shared" si="11"/>
        <v>0</v>
      </c>
    </row>
    <row r="108" spans="1:13" x14ac:dyDescent="0.15">
      <c r="A108" s="24" t="s">
        <v>219</v>
      </c>
      <c r="B108" s="28">
        <v>1.042660513</v>
      </c>
      <c r="C108" s="28">
        <v>1.254076424</v>
      </c>
      <c r="D108" s="29">
        <v>0</v>
      </c>
      <c r="E108" s="29">
        <v>0</v>
      </c>
      <c r="F108" s="29">
        <v>0</v>
      </c>
      <c r="G108" s="29">
        <v>0</v>
      </c>
      <c r="H108" s="27">
        <f t="shared" si="6"/>
        <v>0</v>
      </c>
      <c r="I108" s="27">
        <f t="shared" si="7"/>
        <v>0</v>
      </c>
      <c r="J108" s="27">
        <f t="shared" si="8"/>
        <v>0</v>
      </c>
      <c r="K108" s="27">
        <f t="shared" si="9"/>
        <v>0</v>
      </c>
      <c r="L108" s="27">
        <f t="shared" si="10"/>
        <v>0</v>
      </c>
      <c r="M108" s="27">
        <f t="shared" si="11"/>
        <v>0</v>
      </c>
    </row>
    <row r="109" spans="1:13" x14ac:dyDescent="0.15">
      <c r="A109" s="24" t="s">
        <v>220</v>
      </c>
      <c r="B109" s="28">
        <v>1.042660513</v>
      </c>
      <c r="C109" s="28">
        <v>1.254076424</v>
      </c>
      <c r="D109" s="29">
        <v>0</v>
      </c>
      <c r="E109" s="29">
        <v>0</v>
      </c>
      <c r="F109" s="29">
        <v>0</v>
      </c>
      <c r="G109" s="29">
        <v>0</v>
      </c>
      <c r="H109" s="27">
        <f t="shared" si="6"/>
        <v>0</v>
      </c>
      <c r="I109" s="27">
        <f t="shared" si="7"/>
        <v>0</v>
      </c>
      <c r="J109" s="27">
        <f t="shared" si="8"/>
        <v>0</v>
      </c>
      <c r="K109" s="27">
        <f t="shared" si="9"/>
        <v>0</v>
      </c>
      <c r="L109" s="27">
        <f t="shared" si="10"/>
        <v>0</v>
      </c>
      <c r="M109" s="27">
        <f t="shared" si="11"/>
        <v>0</v>
      </c>
    </row>
    <row r="110" spans="1:13" x14ac:dyDescent="0.15">
      <c r="A110" s="24" t="s">
        <v>221</v>
      </c>
      <c r="B110" s="28">
        <v>1.042660513</v>
      </c>
      <c r="C110" s="28">
        <v>1.2098469860000001</v>
      </c>
      <c r="D110" s="29">
        <v>0</v>
      </c>
      <c r="E110" s="29">
        <v>0</v>
      </c>
      <c r="F110" s="29">
        <v>0</v>
      </c>
      <c r="G110" s="29">
        <v>0</v>
      </c>
      <c r="H110" s="27">
        <f t="shared" si="6"/>
        <v>0</v>
      </c>
      <c r="I110" s="27">
        <f t="shared" si="7"/>
        <v>0</v>
      </c>
      <c r="J110" s="27">
        <f t="shared" si="8"/>
        <v>0</v>
      </c>
      <c r="K110" s="27">
        <f t="shared" si="9"/>
        <v>0</v>
      </c>
      <c r="L110" s="27">
        <f t="shared" si="10"/>
        <v>0</v>
      </c>
      <c r="M110" s="27">
        <f t="shared" si="11"/>
        <v>0</v>
      </c>
    </row>
    <row r="111" spans="1:13" x14ac:dyDescent="0.15">
      <c r="A111" s="24" t="s">
        <v>222</v>
      </c>
      <c r="B111" s="28">
        <v>1.042660513</v>
      </c>
      <c r="C111" s="28">
        <v>0.95605054700000003</v>
      </c>
      <c r="D111" s="29">
        <v>0</v>
      </c>
      <c r="E111" s="29">
        <v>0</v>
      </c>
      <c r="F111" s="29">
        <v>0</v>
      </c>
      <c r="G111" s="29">
        <v>0</v>
      </c>
      <c r="H111" s="27">
        <f t="shared" si="6"/>
        <v>0</v>
      </c>
      <c r="I111" s="27">
        <f t="shared" si="7"/>
        <v>0</v>
      </c>
      <c r="J111" s="27">
        <f t="shared" si="8"/>
        <v>0</v>
      </c>
      <c r="K111" s="27">
        <f t="shared" si="9"/>
        <v>0</v>
      </c>
      <c r="L111" s="27">
        <f t="shared" si="10"/>
        <v>0</v>
      </c>
      <c r="M111" s="27">
        <f t="shared" si="11"/>
        <v>0</v>
      </c>
    </row>
    <row r="112" spans="1:13" x14ac:dyDescent="0.15">
      <c r="A112" s="24" t="s">
        <v>223</v>
      </c>
      <c r="B112" s="28">
        <v>1.042660513</v>
      </c>
      <c r="C112" s="28">
        <v>0.95605054700000003</v>
      </c>
      <c r="D112" s="29">
        <v>0</v>
      </c>
      <c r="E112" s="29">
        <v>0</v>
      </c>
      <c r="F112" s="29">
        <v>0</v>
      </c>
      <c r="G112" s="29">
        <v>0</v>
      </c>
      <c r="H112" s="27">
        <f t="shared" si="6"/>
        <v>0</v>
      </c>
      <c r="I112" s="27">
        <f t="shared" si="7"/>
        <v>0</v>
      </c>
      <c r="J112" s="27">
        <f t="shared" si="8"/>
        <v>0</v>
      </c>
      <c r="K112" s="27">
        <f t="shared" si="9"/>
        <v>0</v>
      </c>
      <c r="L112" s="27">
        <f t="shared" si="10"/>
        <v>0</v>
      </c>
      <c r="M112" s="27">
        <f t="shared" si="11"/>
        <v>0</v>
      </c>
    </row>
    <row r="113" spans="1:13" x14ac:dyDescent="0.15">
      <c r="A113" s="24" t="s">
        <v>224</v>
      </c>
      <c r="B113" s="28">
        <v>1.042660513</v>
      </c>
      <c r="C113" s="28">
        <v>0.95605054700000003</v>
      </c>
      <c r="D113" s="29">
        <v>0</v>
      </c>
      <c r="E113" s="29">
        <v>0</v>
      </c>
      <c r="F113" s="29">
        <v>0</v>
      </c>
      <c r="G113" s="29">
        <v>0</v>
      </c>
      <c r="H113" s="27">
        <f t="shared" si="6"/>
        <v>0</v>
      </c>
      <c r="I113" s="27">
        <f t="shared" si="7"/>
        <v>0</v>
      </c>
      <c r="J113" s="27">
        <f t="shared" si="8"/>
        <v>0</v>
      </c>
      <c r="K113" s="27">
        <f t="shared" si="9"/>
        <v>0</v>
      </c>
      <c r="L113" s="27">
        <f t="shared" si="10"/>
        <v>0</v>
      </c>
      <c r="M113" s="27">
        <f t="shared" si="11"/>
        <v>0</v>
      </c>
    </row>
    <row r="114" spans="1:13" x14ac:dyDescent="0.15">
      <c r="A114" s="24" t="s">
        <v>225</v>
      </c>
      <c r="B114" s="28">
        <v>1.042660513</v>
      </c>
      <c r="C114" s="28">
        <v>0.95605054700000003</v>
      </c>
      <c r="D114" s="29">
        <v>0</v>
      </c>
      <c r="E114" s="29">
        <v>0</v>
      </c>
      <c r="F114" s="29">
        <v>0</v>
      </c>
      <c r="G114" s="29">
        <v>0</v>
      </c>
      <c r="H114" s="27">
        <f t="shared" si="6"/>
        <v>0</v>
      </c>
      <c r="I114" s="27">
        <f t="shared" si="7"/>
        <v>0</v>
      </c>
      <c r="J114" s="27">
        <f t="shared" si="8"/>
        <v>0</v>
      </c>
      <c r="K114" s="27">
        <f t="shared" si="9"/>
        <v>0</v>
      </c>
      <c r="L114" s="27">
        <f t="shared" si="10"/>
        <v>0</v>
      </c>
      <c r="M114" s="27">
        <f t="shared" si="11"/>
        <v>0</v>
      </c>
    </row>
    <row r="115" spans="1:13" x14ac:dyDescent="0.15">
      <c r="A115" s="24" t="s">
        <v>226</v>
      </c>
      <c r="B115" s="28">
        <v>1.1519632849999999</v>
      </c>
      <c r="C115" s="28">
        <v>0.95605054700000003</v>
      </c>
      <c r="D115" s="29">
        <v>0</v>
      </c>
      <c r="E115" s="29">
        <v>0</v>
      </c>
      <c r="F115" s="29">
        <v>0</v>
      </c>
      <c r="G115" s="29">
        <v>0</v>
      </c>
      <c r="H115" s="27">
        <f t="shared" si="6"/>
        <v>0</v>
      </c>
      <c r="I115" s="27">
        <f t="shared" si="7"/>
        <v>0</v>
      </c>
      <c r="J115" s="27">
        <f t="shared" si="8"/>
        <v>0</v>
      </c>
      <c r="K115" s="27">
        <f t="shared" si="9"/>
        <v>0</v>
      </c>
      <c r="L115" s="27">
        <f t="shared" si="10"/>
        <v>0</v>
      </c>
      <c r="M115" s="27">
        <f t="shared" si="11"/>
        <v>0</v>
      </c>
    </row>
    <row r="116" spans="1:13" x14ac:dyDescent="0.15">
      <c r="A116" s="24" t="s">
        <v>227</v>
      </c>
      <c r="B116" s="28">
        <v>1.1519632849999999</v>
      </c>
      <c r="C116" s="28">
        <v>0.95605054700000003</v>
      </c>
      <c r="D116" s="29">
        <v>0</v>
      </c>
      <c r="E116" s="29">
        <v>0</v>
      </c>
      <c r="F116" s="29">
        <v>0</v>
      </c>
      <c r="G116" s="29">
        <v>0</v>
      </c>
      <c r="H116" s="27">
        <f t="shared" si="6"/>
        <v>0</v>
      </c>
      <c r="I116" s="27">
        <f t="shared" si="7"/>
        <v>0</v>
      </c>
      <c r="J116" s="27">
        <f t="shared" si="8"/>
        <v>0</v>
      </c>
      <c r="K116" s="27">
        <f t="shared" si="9"/>
        <v>0</v>
      </c>
      <c r="L116" s="27">
        <f t="shared" si="10"/>
        <v>0</v>
      </c>
      <c r="M116" s="27">
        <f t="shared" si="11"/>
        <v>0</v>
      </c>
    </row>
    <row r="117" spans="1:13" x14ac:dyDescent="0.15">
      <c r="A117" s="24" t="s">
        <v>228</v>
      </c>
      <c r="B117" s="28">
        <v>1.1519632849999999</v>
      </c>
      <c r="C117" s="28">
        <v>0.81043470200000001</v>
      </c>
      <c r="D117" s="29">
        <v>0</v>
      </c>
      <c r="E117" s="29">
        <v>0</v>
      </c>
      <c r="F117" s="29">
        <v>0</v>
      </c>
      <c r="G117" s="29">
        <v>0</v>
      </c>
      <c r="H117" s="27">
        <f t="shared" si="6"/>
        <v>0</v>
      </c>
      <c r="I117" s="27">
        <f t="shared" si="7"/>
        <v>0</v>
      </c>
      <c r="J117" s="27">
        <f t="shared" si="8"/>
        <v>0</v>
      </c>
      <c r="K117" s="27">
        <f t="shared" si="9"/>
        <v>0</v>
      </c>
      <c r="L117" s="27">
        <f t="shared" si="10"/>
        <v>0</v>
      </c>
      <c r="M117" s="27">
        <f t="shared" si="11"/>
        <v>0</v>
      </c>
    </row>
    <row r="118" spans="1:13" x14ac:dyDescent="0.15">
      <c r="A118" s="24" t="s">
        <v>229</v>
      </c>
      <c r="B118" s="28">
        <v>1.1519632849999999</v>
      </c>
      <c r="C118" s="28">
        <v>0.81043470200000001</v>
      </c>
      <c r="D118" s="29">
        <v>0</v>
      </c>
      <c r="E118" s="29">
        <v>0</v>
      </c>
      <c r="F118" s="29">
        <v>0</v>
      </c>
      <c r="G118" s="29">
        <v>0</v>
      </c>
      <c r="H118" s="27">
        <f t="shared" si="6"/>
        <v>0</v>
      </c>
      <c r="I118" s="27">
        <f t="shared" si="7"/>
        <v>0</v>
      </c>
      <c r="J118" s="27">
        <f t="shared" si="8"/>
        <v>0</v>
      </c>
      <c r="K118" s="27">
        <f t="shared" si="9"/>
        <v>0</v>
      </c>
      <c r="L118" s="27">
        <f t="shared" si="10"/>
        <v>0</v>
      </c>
      <c r="M118" s="27">
        <f t="shared" si="11"/>
        <v>0</v>
      </c>
    </row>
    <row r="119" spans="1:13" x14ac:dyDescent="0.15">
      <c r="A119" s="24" t="s">
        <v>230</v>
      </c>
      <c r="B119" s="28">
        <v>1.1519632849999999</v>
      </c>
      <c r="C119" s="28">
        <v>0.81043470200000001</v>
      </c>
      <c r="D119" s="29">
        <v>0</v>
      </c>
      <c r="E119" s="29">
        <v>0</v>
      </c>
      <c r="F119" s="29">
        <v>0</v>
      </c>
      <c r="G119" s="29">
        <v>0</v>
      </c>
      <c r="H119" s="27">
        <f t="shared" si="6"/>
        <v>0</v>
      </c>
      <c r="I119" s="27">
        <f t="shared" si="7"/>
        <v>0</v>
      </c>
      <c r="J119" s="27">
        <f t="shared" si="8"/>
        <v>0</v>
      </c>
      <c r="K119" s="27">
        <f t="shared" si="9"/>
        <v>0</v>
      </c>
      <c r="L119" s="27">
        <f t="shared" si="10"/>
        <v>0</v>
      </c>
      <c r="M119" s="27">
        <f t="shared" si="11"/>
        <v>0</v>
      </c>
    </row>
    <row r="120" spans="1:13" x14ac:dyDescent="0.15">
      <c r="A120" s="24" t="s">
        <v>231</v>
      </c>
      <c r="B120" s="28">
        <v>1.1519632849999999</v>
      </c>
      <c r="C120" s="28">
        <v>0.81043470200000001</v>
      </c>
      <c r="D120" s="29">
        <v>0</v>
      </c>
      <c r="E120" s="29">
        <v>0</v>
      </c>
      <c r="F120" s="29">
        <v>0</v>
      </c>
      <c r="G120" s="29">
        <v>0</v>
      </c>
      <c r="H120" s="27">
        <f t="shared" si="6"/>
        <v>0</v>
      </c>
      <c r="I120" s="27">
        <f t="shared" si="7"/>
        <v>0</v>
      </c>
      <c r="J120" s="27">
        <f t="shared" si="8"/>
        <v>0</v>
      </c>
      <c r="K120" s="27">
        <f t="shared" si="9"/>
        <v>0</v>
      </c>
      <c r="L120" s="27">
        <f t="shared" si="10"/>
        <v>0</v>
      </c>
      <c r="M120" s="27">
        <f t="shared" si="11"/>
        <v>0</v>
      </c>
    </row>
    <row r="121" spans="1:13" x14ac:dyDescent="0.15">
      <c r="A121" s="24" t="s">
        <v>232</v>
      </c>
      <c r="B121" s="28">
        <v>1.1519632849999999</v>
      </c>
      <c r="C121" s="28">
        <v>0.81043470200000001</v>
      </c>
      <c r="D121" s="29">
        <v>0</v>
      </c>
      <c r="E121" s="29">
        <v>0</v>
      </c>
      <c r="F121" s="29">
        <v>0</v>
      </c>
      <c r="G121" s="29">
        <v>0</v>
      </c>
      <c r="H121" s="27">
        <f t="shared" si="6"/>
        <v>0</v>
      </c>
      <c r="I121" s="27">
        <f t="shared" si="7"/>
        <v>0</v>
      </c>
      <c r="J121" s="27">
        <f t="shared" si="8"/>
        <v>0</v>
      </c>
      <c r="K121" s="27">
        <f t="shared" si="9"/>
        <v>0</v>
      </c>
      <c r="L121" s="27">
        <f t="shared" si="10"/>
        <v>0</v>
      </c>
      <c r="M121" s="27">
        <f t="shared" si="11"/>
        <v>0</v>
      </c>
    </row>
    <row r="122" spans="1:13" x14ac:dyDescent="0.15">
      <c r="A122" s="24" t="s">
        <v>233</v>
      </c>
      <c r="B122" s="28">
        <v>1.259903124</v>
      </c>
      <c r="C122" s="28">
        <v>0.81043470200000001</v>
      </c>
      <c r="D122" s="29">
        <v>0</v>
      </c>
      <c r="E122" s="29">
        <v>0</v>
      </c>
      <c r="F122" s="29">
        <v>0</v>
      </c>
      <c r="G122" s="29">
        <v>0</v>
      </c>
      <c r="H122" s="27">
        <f t="shared" si="6"/>
        <v>0</v>
      </c>
      <c r="I122" s="27">
        <f t="shared" si="7"/>
        <v>0</v>
      </c>
      <c r="J122" s="27">
        <f t="shared" si="8"/>
        <v>0</v>
      </c>
      <c r="K122" s="27">
        <f t="shared" si="9"/>
        <v>0</v>
      </c>
      <c r="L122" s="27">
        <f t="shared" si="10"/>
        <v>0</v>
      </c>
      <c r="M122" s="27">
        <f t="shared" si="11"/>
        <v>0</v>
      </c>
    </row>
    <row r="123" spans="1:13" x14ac:dyDescent="0.15">
      <c r="A123" s="24" t="s">
        <v>234</v>
      </c>
      <c r="B123" s="28">
        <v>1.259903124</v>
      </c>
      <c r="C123" s="28">
        <v>0.81043470200000001</v>
      </c>
      <c r="D123" s="29">
        <v>0</v>
      </c>
      <c r="E123" s="29">
        <v>0</v>
      </c>
      <c r="F123" s="29">
        <v>0</v>
      </c>
      <c r="G123" s="29">
        <v>0</v>
      </c>
      <c r="H123" s="27">
        <f t="shared" si="6"/>
        <v>0</v>
      </c>
      <c r="I123" s="27">
        <f t="shared" si="7"/>
        <v>0</v>
      </c>
      <c r="J123" s="27">
        <f t="shared" si="8"/>
        <v>0</v>
      </c>
      <c r="K123" s="27">
        <f t="shared" si="9"/>
        <v>0</v>
      </c>
      <c r="L123" s="27">
        <f t="shared" si="10"/>
        <v>0</v>
      </c>
      <c r="M123" s="27">
        <f t="shared" si="11"/>
        <v>0</v>
      </c>
    </row>
    <row r="124" spans="1:13" x14ac:dyDescent="0.15">
      <c r="A124" s="24" t="s">
        <v>235</v>
      </c>
      <c r="B124" s="28">
        <v>1.259903124</v>
      </c>
      <c r="C124" s="28">
        <v>0.99888656600000003</v>
      </c>
      <c r="D124" s="29">
        <v>0</v>
      </c>
      <c r="E124" s="29">
        <v>0.188451864</v>
      </c>
      <c r="F124" s="29">
        <v>0</v>
      </c>
      <c r="G124" s="29">
        <v>0</v>
      </c>
      <c r="H124" s="27">
        <f t="shared" si="6"/>
        <v>9.4225931999999998E-2</v>
      </c>
      <c r="I124" s="27">
        <f t="shared" si="7"/>
        <v>0</v>
      </c>
      <c r="J124" s="27">
        <f t="shared" si="8"/>
        <v>0</v>
      </c>
      <c r="K124" s="27">
        <f t="shared" si="9"/>
        <v>8.3430460495859613</v>
      </c>
      <c r="L124" s="27">
        <f t="shared" si="10"/>
        <v>0</v>
      </c>
      <c r="M124" s="27">
        <f t="shared" si="11"/>
        <v>0</v>
      </c>
    </row>
    <row r="125" spans="1:13" x14ac:dyDescent="0.15">
      <c r="A125" s="24" t="s">
        <v>236</v>
      </c>
      <c r="B125" s="28">
        <v>1.259903124</v>
      </c>
      <c r="C125" s="28">
        <v>0.99888656600000003</v>
      </c>
      <c r="D125" s="29">
        <v>0</v>
      </c>
      <c r="E125" s="29">
        <v>0.188451864</v>
      </c>
      <c r="F125" s="29">
        <v>0</v>
      </c>
      <c r="G125" s="29">
        <v>0</v>
      </c>
      <c r="H125" s="27">
        <f t="shared" si="6"/>
        <v>9.4225931999999998E-2</v>
      </c>
      <c r="I125" s="27">
        <f t="shared" si="7"/>
        <v>0</v>
      </c>
      <c r="J125" s="27">
        <f t="shared" si="8"/>
        <v>0</v>
      </c>
      <c r="K125" s="27">
        <f t="shared" si="9"/>
        <v>8.3430460495859613</v>
      </c>
      <c r="L125" s="27">
        <f t="shared" si="10"/>
        <v>0</v>
      </c>
      <c r="M125" s="27">
        <f t="shared" si="11"/>
        <v>0</v>
      </c>
    </row>
    <row r="126" spans="1:13" x14ac:dyDescent="0.15">
      <c r="A126" s="24" t="s">
        <v>237</v>
      </c>
      <c r="B126" s="28">
        <v>1.3147373710000001</v>
      </c>
      <c r="C126" s="28">
        <v>0.99888656600000003</v>
      </c>
      <c r="D126" s="29">
        <v>5.4834247000000003E-2</v>
      </c>
      <c r="E126" s="29">
        <v>0.188451864</v>
      </c>
      <c r="F126" s="29">
        <v>0</v>
      </c>
      <c r="G126" s="29">
        <v>0</v>
      </c>
      <c r="H126" s="27">
        <f t="shared" si="6"/>
        <v>0.1216430555</v>
      </c>
      <c r="I126" s="27">
        <f t="shared" si="7"/>
        <v>0</v>
      </c>
      <c r="J126" s="27">
        <f t="shared" si="8"/>
        <v>4.170737685678823</v>
      </c>
      <c r="K126" s="27">
        <f t="shared" si="9"/>
        <v>10.515369724064193</v>
      </c>
      <c r="L126" s="27">
        <f t="shared" si="10"/>
        <v>0</v>
      </c>
      <c r="M126" s="27">
        <f t="shared" si="11"/>
        <v>0</v>
      </c>
    </row>
    <row r="127" spans="1:13" x14ac:dyDescent="0.15">
      <c r="A127" s="24" t="s">
        <v>238</v>
      </c>
      <c r="B127" s="28">
        <v>1.3147373710000001</v>
      </c>
      <c r="C127" s="28">
        <v>0.99888656600000003</v>
      </c>
      <c r="D127" s="29">
        <v>5.4834247000000003E-2</v>
      </c>
      <c r="E127" s="29">
        <v>0.188451864</v>
      </c>
      <c r="F127" s="29">
        <v>0</v>
      </c>
      <c r="G127" s="29">
        <v>0</v>
      </c>
      <c r="H127" s="27">
        <f t="shared" si="6"/>
        <v>0.1216430555</v>
      </c>
      <c r="I127" s="27">
        <f t="shared" si="7"/>
        <v>0</v>
      </c>
      <c r="J127" s="27">
        <f t="shared" si="8"/>
        <v>4.170737685678823</v>
      </c>
      <c r="K127" s="27">
        <f t="shared" si="9"/>
        <v>10.515369724064193</v>
      </c>
      <c r="L127" s="27">
        <f t="shared" si="10"/>
        <v>0</v>
      </c>
      <c r="M127" s="27">
        <f t="shared" si="11"/>
        <v>0</v>
      </c>
    </row>
    <row r="128" spans="1:13" x14ac:dyDescent="0.15">
      <c r="A128" s="24" t="s">
        <v>239</v>
      </c>
      <c r="B128" s="28">
        <v>1.1202245470000001</v>
      </c>
      <c r="C128" s="28">
        <v>0.99888656600000003</v>
      </c>
      <c r="D128" s="29">
        <v>5.4834247000000003E-2</v>
      </c>
      <c r="E128" s="29">
        <v>0.188451864</v>
      </c>
      <c r="F128" s="29">
        <v>0</v>
      </c>
      <c r="G128" s="29">
        <v>0</v>
      </c>
      <c r="H128" s="27">
        <f t="shared" si="6"/>
        <v>0.1216430555</v>
      </c>
      <c r="I128" s="27">
        <f t="shared" si="7"/>
        <v>0</v>
      </c>
      <c r="J128" s="27">
        <f t="shared" si="8"/>
        <v>4.8949335333570403</v>
      </c>
      <c r="K128" s="27">
        <f t="shared" si="9"/>
        <v>11.480573600295209</v>
      </c>
      <c r="L128" s="27">
        <f t="shared" si="10"/>
        <v>0</v>
      </c>
      <c r="M128" s="27">
        <f t="shared" si="11"/>
        <v>0</v>
      </c>
    </row>
    <row r="129" spans="1:13" x14ac:dyDescent="0.15">
      <c r="A129" s="24" t="s">
        <v>240</v>
      </c>
      <c r="B129" s="28">
        <v>1.1202245470000001</v>
      </c>
      <c r="C129" s="28">
        <v>0.99888656600000003</v>
      </c>
      <c r="D129" s="29">
        <v>5.4834247000000003E-2</v>
      </c>
      <c r="E129" s="29">
        <v>0.188451864</v>
      </c>
      <c r="F129" s="29">
        <v>0</v>
      </c>
      <c r="G129" s="29">
        <v>0</v>
      </c>
      <c r="H129" s="27">
        <f t="shared" si="6"/>
        <v>0.1216430555</v>
      </c>
      <c r="I129" s="27">
        <f t="shared" si="7"/>
        <v>0</v>
      </c>
      <c r="J129" s="27">
        <f t="shared" si="8"/>
        <v>4.8949335333570403</v>
      </c>
      <c r="K129" s="27">
        <f t="shared" si="9"/>
        <v>11.480573600295209</v>
      </c>
      <c r="L129" s="27">
        <f t="shared" si="10"/>
        <v>0</v>
      </c>
      <c r="M129" s="27">
        <f t="shared" si="11"/>
        <v>0</v>
      </c>
    </row>
    <row r="130" spans="1:13" x14ac:dyDescent="0.15">
      <c r="A130" s="24" t="s">
        <v>241</v>
      </c>
      <c r="B130" s="28">
        <v>1.1202245470000001</v>
      </c>
      <c r="C130" s="28">
        <v>0.99888656600000003</v>
      </c>
      <c r="D130" s="29">
        <v>5.4834247000000003E-2</v>
      </c>
      <c r="E130" s="29">
        <v>0.188451864</v>
      </c>
      <c r="F130" s="29">
        <v>0</v>
      </c>
      <c r="G130" s="29">
        <v>0</v>
      </c>
      <c r="H130" s="27">
        <f t="shared" si="6"/>
        <v>0.1216430555</v>
      </c>
      <c r="I130" s="27">
        <f t="shared" si="7"/>
        <v>0</v>
      </c>
      <c r="J130" s="27">
        <f t="shared" si="8"/>
        <v>4.8949335333570403</v>
      </c>
      <c r="K130" s="27">
        <f t="shared" si="9"/>
        <v>11.480573600295209</v>
      </c>
      <c r="L130" s="27">
        <f t="shared" si="10"/>
        <v>0</v>
      </c>
      <c r="M130" s="27">
        <f t="shared" si="11"/>
        <v>0</v>
      </c>
    </row>
    <row r="131" spans="1:13" x14ac:dyDescent="0.15">
      <c r="A131" s="24" t="s">
        <v>242</v>
      </c>
      <c r="B131" s="28">
        <v>1.1202245470000001</v>
      </c>
      <c r="C131" s="28">
        <v>1.052932864</v>
      </c>
      <c r="D131" s="29">
        <v>5.4834247000000003E-2</v>
      </c>
      <c r="E131" s="29">
        <v>0.188451864</v>
      </c>
      <c r="F131" s="29">
        <v>0</v>
      </c>
      <c r="G131" s="29">
        <v>0</v>
      </c>
      <c r="H131" s="27">
        <f t="shared" ref="H131:H194" si="12">AVERAGE(D131:E131)</f>
        <v>0.1216430555</v>
      </c>
      <c r="I131" s="27">
        <f t="shared" ref="I131:I194" si="13">AVERAGE(F131:G131)</f>
        <v>0</v>
      </c>
      <c r="J131" s="27">
        <f t="shared" ref="J131:J194" si="14">D131/B131*100</f>
        <v>4.8949335333570403</v>
      </c>
      <c r="K131" s="27">
        <f t="shared" ref="K131:K194" si="15">SUM(D131:E131)/SUM(B131:C131)*100</f>
        <v>11.195052404788729</v>
      </c>
      <c r="L131" s="27">
        <f t="shared" ref="L131:L194" si="16">F131/B131*100</f>
        <v>0</v>
      </c>
      <c r="M131" s="27">
        <f t="shared" ref="M131:M194" si="17">SUM(F131:G131)/SUM(B131:C131)*100</f>
        <v>0</v>
      </c>
    </row>
    <row r="132" spans="1:13" x14ac:dyDescent="0.15">
      <c r="A132" s="24" t="s">
        <v>243</v>
      </c>
      <c r="B132" s="28">
        <v>1.1202245470000001</v>
      </c>
      <c r="C132" s="28">
        <v>1.052932864</v>
      </c>
      <c r="D132" s="29">
        <v>5.4834247000000003E-2</v>
      </c>
      <c r="E132" s="29">
        <v>0.188451864</v>
      </c>
      <c r="F132" s="29">
        <v>0</v>
      </c>
      <c r="G132" s="29">
        <v>0</v>
      </c>
      <c r="H132" s="27">
        <f t="shared" si="12"/>
        <v>0.1216430555</v>
      </c>
      <c r="I132" s="27">
        <f t="shared" si="13"/>
        <v>0</v>
      </c>
      <c r="J132" s="27">
        <f t="shared" si="14"/>
        <v>4.8949335333570403</v>
      </c>
      <c r="K132" s="27">
        <f t="shared" si="15"/>
        <v>11.195052404788729</v>
      </c>
      <c r="L132" s="27">
        <f t="shared" si="16"/>
        <v>0</v>
      </c>
      <c r="M132" s="27">
        <f t="shared" si="17"/>
        <v>0</v>
      </c>
    </row>
    <row r="133" spans="1:13" x14ac:dyDescent="0.15">
      <c r="A133" s="24" t="s">
        <v>244</v>
      </c>
      <c r="B133" s="28">
        <v>1.1202245470000001</v>
      </c>
      <c r="C133" s="28">
        <v>1.052932864</v>
      </c>
      <c r="D133" s="29">
        <v>5.4834247000000003E-2</v>
      </c>
      <c r="E133" s="29">
        <v>0.188451864</v>
      </c>
      <c r="F133" s="29">
        <v>0</v>
      </c>
      <c r="G133" s="29">
        <v>0</v>
      </c>
      <c r="H133" s="27">
        <f t="shared" si="12"/>
        <v>0.1216430555</v>
      </c>
      <c r="I133" s="27">
        <f t="shared" si="13"/>
        <v>0</v>
      </c>
      <c r="J133" s="27">
        <f t="shared" si="14"/>
        <v>4.8949335333570403</v>
      </c>
      <c r="K133" s="27">
        <f t="shared" si="15"/>
        <v>11.195052404788729</v>
      </c>
      <c r="L133" s="27">
        <f t="shared" si="16"/>
        <v>0</v>
      </c>
      <c r="M133" s="27">
        <f t="shared" si="17"/>
        <v>0</v>
      </c>
    </row>
    <row r="134" spans="1:13" x14ac:dyDescent="0.15">
      <c r="A134" s="24" t="s">
        <v>245</v>
      </c>
      <c r="B134" s="28">
        <v>1.1202245470000001</v>
      </c>
      <c r="C134" s="28">
        <v>1.052932864</v>
      </c>
      <c r="D134" s="29">
        <v>5.4834247000000003E-2</v>
      </c>
      <c r="E134" s="29">
        <v>0.188451864</v>
      </c>
      <c r="F134" s="29">
        <v>0</v>
      </c>
      <c r="G134" s="29">
        <v>0</v>
      </c>
      <c r="H134" s="27">
        <f t="shared" si="12"/>
        <v>0.1216430555</v>
      </c>
      <c r="I134" s="27">
        <f t="shared" si="13"/>
        <v>0</v>
      </c>
      <c r="J134" s="27">
        <f t="shared" si="14"/>
        <v>4.8949335333570403</v>
      </c>
      <c r="K134" s="27">
        <f t="shared" si="15"/>
        <v>11.195052404788729</v>
      </c>
      <c r="L134" s="27">
        <f t="shared" si="16"/>
        <v>0</v>
      </c>
      <c r="M134" s="27">
        <f t="shared" si="17"/>
        <v>0</v>
      </c>
    </row>
    <row r="135" spans="1:13" x14ac:dyDescent="0.15">
      <c r="A135" s="24" t="s">
        <v>246</v>
      </c>
      <c r="B135" s="28">
        <v>1.1202245470000001</v>
      </c>
      <c r="C135" s="28">
        <v>1.052932864</v>
      </c>
      <c r="D135" s="29">
        <v>5.4834247000000003E-2</v>
      </c>
      <c r="E135" s="29">
        <v>0.188451864</v>
      </c>
      <c r="F135" s="29">
        <v>0</v>
      </c>
      <c r="G135" s="29">
        <v>0</v>
      </c>
      <c r="H135" s="27">
        <f t="shared" si="12"/>
        <v>0.1216430555</v>
      </c>
      <c r="I135" s="27">
        <f t="shared" si="13"/>
        <v>0</v>
      </c>
      <c r="J135" s="27">
        <f t="shared" si="14"/>
        <v>4.8949335333570403</v>
      </c>
      <c r="K135" s="27">
        <f t="shared" si="15"/>
        <v>11.195052404788729</v>
      </c>
      <c r="L135" s="27">
        <f t="shared" si="16"/>
        <v>0</v>
      </c>
      <c r="M135" s="27">
        <f t="shared" si="17"/>
        <v>0</v>
      </c>
    </row>
    <row r="136" spans="1:13" x14ac:dyDescent="0.15">
      <c r="A136" s="24" t="s">
        <v>247</v>
      </c>
      <c r="B136" s="28">
        <v>1.009382878</v>
      </c>
      <c r="C136" s="28">
        <v>1.052932864</v>
      </c>
      <c r="D136" s="29">
        <v>5.4834247000000003E-2</v>
      </c>
      <c r="E136" s="29">
        <v>0.188451864</v>
      </c>
      <c r="F136" s="29">
        <v>0</v>
      </c>
      <c r="G136" s="29">
        <v>0</v>
      </c>
      <c r="H136" s="27">
        <f t="shared" si="12"/>
        <v>0.1216430555</v>
      </c>
      <c r="I136" s="27">
        <f t="shared" si="13"/>
        <v>0</v>
      </c>
      <c r="J136" s="27">
        <f t="shared" si="14"/>
        <v>5.4324526594555529</v>
      </c>
      <c r="K136" s="27">
        <f t="shared" si="15"/>
        <v>11.796744118534686</v>
      </c>
      <c r="L136" s="27">
        <f t="shared" si="16"/>
        <v>0</v>
      </c>
      <c r="M136" s="27">
        <f t="shared" si="17"/>
        <v>0</v>
      </c>
    </row>
    <row r="137" spans="1:13" x14ac:dyDescent="0.15">
      <c r="A137" s="24" t="s">
        <v>248</v>
      </c>
      <c r="B137" s="28">
        <v>1.1202245470000001</v>
      </c>
      <c r="C137" s="28">
        <v>1.052932864</v>
      </c>
      <c r="D137" s="29">
        <v>5.4834247000000003E-2</v>
      </c>
      <c r="E137" s="29">
        <v>0.188451864</v>
      </c>
      <c r="F137" s="29">
        <v>0</v>
      </c>
      <c r="G137" s="29">
        <v>0</v>
      </c>
      <c r="H137" s="27">
        <f t="shared" si="12"/>
        <v>0.1216430555</v>
      </c>
      <c r="I137" s="27">
        <f t="shared" si="13"/>
        <v>0</v>
      </c>
      <c r="J137" s="27">
        <f t="shared" si="14"/>
        <v>4.8949335333570403</v>
      </c>
      <c r="K137" s="27">
        <f t="shared" si="15"/>
        <v>11.195052404788729</v>
      </c>
      <c r="L137" s="27">
        <f t="shared" si="16"/>
        <v>0</v>
      </c>
      <c r="M137" s="27">
        <f t="shared" si="17"/>
        <v>0</v>
      </c>
    </row>
    <row r="138" spans="1:13" x14ac:dyDescent="0.15">
      <c r="A138" s="24" t="s">
        <v>249</v>
      </c>
      <c r="B138" s="28">
        <v>1.1202245470000001</v>
      </c>
      <c r="C138" s="28">
        <v>0.96861238000000005</v>
      </c>
      <c r="D138" s="29">
        <v>5.4834247000000003E-2</v>
      </c>
      <c r="E138" s="29">
        <v>0.188451864</v>
      </c>
      <c r="F138" s="29">
        <v>0</v>
      </c>
      <c r="G138" s="29">
        <v>0</v>
      </c>
      <c r="H138" s="27">
        <f t="shared" si="12"/>
        <v>0.1216430555</v>
      </c>
      <c r="I138" s="27">
        <f t="shared" si="13"/>
        <v>0</v>
      </c>
      <c r="J138" s="27">
        <f t="shared" si="14"/>
        <v>4.8949335333570403</v>
      </c>
      <c r="K138" s="27">
        <f t="shared" si="15"/>
        <v>11.646965249192954</v>
      </c>
      <c r="L138" s="27">
        <f t="shared" si="16"/>
        <v>0</v>
      </c>
      <c r="M138" s="27">
        <f t="shared" si="17"/>
        <v>0</v>
      </c>
    </row>
    <row r="139" spans="1:13" x14ac:dyDescent="0.15">
      <c r="A139" s="24" t="s">
        <v>250</v>
      </c>
      <c r="B139" s="28">
        <v>1.1202245470000001</v>
      </c>
      <c r="C139" s="28">
        <v>0.96861238000000005</v>
      </c>
      <c r="D139" s="29">
        <v>5.4834247000000003E-2</v>
      </c>
      <c r="E139" s="29">
        <v>0.188451864</v>
      </c>
      <c r="F139" s="29">
        <v>0</v>
      </c>
      <c r="G139" s="29">
        <v>0</v>
      </c>
      <c r="H139" s="27">
        <f t="shared" si="12"/>
        <v>0.1216430555</v>
      </c>
      <c r="I139" s="27">
        <f t="shared" si="13"/>
        <v>0</v>
      </c>
      <c r="J139" s="27">
        <f t="shared" si="14"/>
        <v>4.8949335333570403</v>
      </c>
      <c r="K139" s="27">
        <f t="shared" si="15"/>
        <v>11.646965249192954</v>
      </c>
      <c r="L139" s="27">
        <f t="shared" si="16"/>
        <v>0</v>
      </c>
      <c r="M139" s="27">
        <f t="shared" si="17"/>
        <v>0</v>
      </c>
    </row>
    <row r="140" spans="1:13" x14ac:dyDescent="0.15">
      <c r="A140" s="24" t="s">
        <v>251</v>
      </c>
      <c r="B140" s="28">
        <v>1.1202245470000001</v>
      </c>
      <c r="C140" s="28">
        <v>0.96861238000000005</v>
      </c>
      <c r="D140" s="29">
        <v>5.4834247000000003E-2</v>
      </c>
      <c r="E140" s="29">
        <v>0.188451864</v>
      </c>
      <c r="F140" s="29">
        <v>0</v>
      </c>
      <c r="G140" s="29">
        <v>0</v>
      </c>
      <c r="H140" s="27">
        <f t="shared" si="12"/>
        <v>0.1216430555</v>
      </c>
      <c r="I140" s="27">
        <f t="shared" si="13"/>
        <v>0</v>
      </c>
      <c r="J140" s="27">
        <f t="shared" si="14"/>
        <v>4.8949335333570403</v>
      </c>
      <c r="K140" s="27">
        <f t="shared" si="15"/>
        <v>11.646965249192954</v>
      </c>
      <c r="L140" s="27">
        <f t="shared" si="16"/>
        <v>0</v>
      </c>
      <c r="M140" s="27">
        <f t="shared" si="17"/>
        <v>0</v>
      </c>
    </row>
    <row r="141" spans="1:13" x14ac:dyDescent="0.15">
      <c r="A141" s="24" t="s">
        <v>252</v>
      </c>
      <c r="B141" s="28">
        <v>1.1202245470000001</v>
      </c>
      <c r="C141" s="28">
        <v>0.96861238000000005</v>
      </c>
      <c r="D141" s="29">
        <v>5.4834247000000003E-2</v>
      </c>
      <c r="E141" s="29">
        <v>0.188451864</v>
      </c>
      <c r="F141" s="29">
        <v>0</v>
      </c>
      <c r="G141" s="29">
        <v>0</v>
      </c>
      <c r="H141" s="27">
        <f t="shared" si="12"/>
        <v>0.1216430555</v>
      </c>
      <c r="I141" s="27">
        <f t="shared" si="13"/>
        <v>0</v>
      </c>
      <c r="J141" s="27">
        <f t="shared" si="14"/>
        <v>4.8949335333570403</v>
      </c>
      <c r="K141" s="27">
        <f t="shared" si="15"/>
        <v>11.646965249192954</v>
      </c>
      <c r="L141" s="27">
        <f t="shared" si="16"/>
        <v>0</v>
      </c>
      <c r="M141" s="27">
        <f t="shared" si="17"/>
        <v>0</v>
      </c>
    </row>
    <row r="142" spans="1:13" x14ac:dyDescent="0.15">
      <c r="A142" s="24" t="s">
        <v>253</v>
      </c>
      <c r="B142" s="28">
        <v>1.1202245470000001</v>
      </c>
      <c r="C142" s="28">
        <v>0.96861238000000005</v>
      </c>
      <c r="D142" s="29">
        <v>5.4834247000000003E-2</v>
      </c>
      <c r="E142" s="29">
        <v>0.188451864</v>
      </c>
      <c r="F142" s="29">
        <v>0</v>
      </c>
      <c r="G142" s="29">
        <v>0</v>
      </c>
      <c r="H142" s="27">
        <f t="shared" si="12"/>
        <v>0.1216430555</v>
      </c>
      <c r="I142" s="27">
        <f t="shared" si="13"/>
        <v>0</v>
      </c>
      <c r="J142" s="27">
        <f t="shared" si="14"/>
        <v>4.8949335333570403</v>
      </c>
      <c r="K142" s="27">
        <f t="shared" si="15"/>
        <v>11.646965249192954</v>
      </c>
      <c r="L142" s="27">
        <f t="shared" si="16"/>
        <v>0</v>
      </c>
      <c r="M142" s="27">
        <f t="shared" si="17"/>
        <v>0</v>
      </c>
    </row>
    <row r="143" spans="1:13" x14ac:dyDescent="0.15">
      <c r="A143" s="24" t="s">
        <v>254</v>
      </c>
      <c r="B143" s="28">
        <v>1.1202245470000001</v>
      </c>
      <c r="C143" s="28">
        <v>0.96861238000000005</v>
      </c>
      <c r="D143" s="29">
        <v>5.4834247000000003E-2</v>
      </c>
      <c r="E143" s="29">
        <v>0</v>
      </c>
      <c r="F143" s="29">
        <v>0</v>
      </c>
      <c r="G143" s="29">
        <v>0</v>
      </c>
      <c r="H143" s="27">
        <f t="shared" si="12"/>
        <v>2.7417123500000001E-2</v>
      </c>
      <c r="I143" s="27">
        <f t="shared" si="13"/>
        <v>0</v>
      </c>
      <c r="J143" s="27">
        <f t="shared" si="14"/>
        <v>4.8949335333570403</v>
      </c>
      <c r="K143" s="27">
        <f t="shared" si="15"/>
        <v>2.6251090399265045</v>
      </c>
      <c r="L143" s="27">
        <f t="shared" si="16"/>
        <v>0</v>
      </c>
      <c r="M143" s="27">
        <f t="shared" si="17"/>
        <v>0</v>
      </c>
    </row>
    <row r="144" spans="1:13" x14ac:dyDescent="0.15">
      <c r="A144" s="24" t="s">
        <v>255</v>
      </c>
      <c r="B144" s="28">
        <v>1.1202245470000001</v>
      </c>
      <c r="C144" s="28">
        <v>0.96861238000000005</v>
      </c>
      <c r="D144" s="29">
        <v>5.4834247000000003E-2</v>
      </c>
      <c r="E144" s="29">
        <v>0</v>
      </c>
      <c r="F144" s="29">
        <v>0</v>
      </c>
      <c r="G144" s="29">
        <v>0</v>
      </c>
      <c r="H144" s="27">
        <f t="shared" si="12"/>
        <v>2.7417123500000001E-2</v>
      </c>
      <c r="I144" s="27">
        <f t="shared" si="13"/>
        <v>0</v>
      </c>
      <c r="J144" s="27">
        <f t="shared" si="14"/>
        <v>4.8949335333570403</v>
      </c>
      <c r="K144" s="27">
        <f t="shared" si="15"/>
        <v>2.6251090399265045</v>
      </c>
      <c r="L144" s="27">
        <f t="shared" si="16"/>
        <v>0</v>
      </c>
      <c r="M144" s="27">
        <f t="shared" si="17"/>
        <v>0</v>
      </c>
    </row>
    <row r="145" spans="1:13" x14ac:dyDescent="0.15">
      <c r="A145" s="24" t="s">
        <v>256</v>
      </c>
      <c r="B145" s="28">
        <v>1.1202245470000001</v>
      </c>
      <c r="C145" s="28">
        <v>0.96861238000000005</v>
      </c>
      <c r="D145" s="29">
        <v>5.4834247000000003E-2</v>
      </c>
      <c r="E145" s="29">
        <v>0</v>
      </c>
      <c r="F145" s="29">
        <v>0</v>
      </c>
      <c r="G145" s="29">
        <v>0</v>
      </c>
      <c r="H145" s="27">
        <f t="shared" si="12"/>
        <v>2.7417123500000001E-2</v>
      </c>
      <c r="I145" s="27">
        <f t="shared" si="13"/>
        <v>0</v>
      </c>
      <c r="J145" s="27">
        <f t="shared" si="14"/>
        <v>4.8949335333570403</v>
      </c>
      <c r="K145" s="27">
        <f t="shared" si="15"/>
        <v>2.6251090399265045</v>
      </c>
      <c r="L145" s="27">
        <f t="shared" si="16"/>
        <v>0</v>
      </c>
      <c r="M145" s="27">
        <f t="shared" si="17"/>
        <v>0</v>
      </c>
    </row>
    <row r="146" spans="1:13" x14ac:dyDescent="0.15">
      <c r="A146" s="24" t="s">
        <v>257</v>
      </c>
      <c r="B146" s="28">
        <v>1.1202245470000001</v>
      </c>
      <c r="C146" s="28">
        <v>0.96861238000000005</v>
      </c>
      <c r="D146" s="29">
        <v>5.4834247000000003E-2</v>
      </c>
      <c r="E146" s="29">
        <v>0</v>
      </c>
      <c r="F146" s="29">
        <v>0</v>
      </c>
      <c r="G146" s="29">
        <v>0</v>
      </c>
      <c r="H146" s="27">
        <f t="shared" si="12"/>
        <v>2.7417123500000001E-2</v>
      </c>
      <c r="I146" s="27">
        <f t="shared" si="13"/>
        <v>0</v>
      </c>
      <c r="J146" s="27">
        <f t="shared" si="14"/>
        <v>4.8949335333570403</v>
      </c>
      <c r="K146" s="27">
        <f t="shared" si="15"/>
        <v>2.6251090399265045</v>
      </c>
      <c r="L146" s="27">
        <f t="shared" si="16"/>
        <v>0</v>
      </c>
      <c r="M146" s="27">
        <f t="shared" si="17"/>
        <v>0</v>
      </c>
    </row>
    <row r="147" spans="1:13" x14ac:dyDescent="0.15">
      <c r="A147" s="24" t="s">
        <v>258</v>
      </c>
      <c r="B147" s="28">
        <v>1.1202245470000001</v>
      </c>
      <c r="C147" s="28">
        <v>0.96861238000000005</v>
      </c>
      <c r="D147" s="29">
        <v>5.4834247000000003E-2</v>
      </c>
      <c r="E147" s="29">
        <v>0</v>
      </c>
      <c r="F147" s="29">
        <v>0</v>
      </c>
      <c r="G147" s="29">
        <v>0</v>
      </c>
      <c r="H147" s="27">
        <f t="shared" si="12"/>
        <v>2.7417123500000001E-2</v>
      </c>
      <c r="I147" s="27">
        <f t="shared" si="13"/>
        <v>0</v>
      </c>
      <c r="J147" s="27">
        <f t="shared" si="14"/>
        <v>4.8949335333570403</v>
      </c>
      <c r="K147" s="27">
        <f t="shared" si="15"/>
        <v>2.6251090399265045</v>
      </c>
      <c r="L147" s="27">
        <f t="shared" si="16"/>
        <v>0</v>
      </c>
      <c r="M147" s="27">
        <f t="shared" si="17"/>
        <v>0</v>
      </c>
    </row>
    <row r="148" spans="1:13" x14ac:dyDescent="0.15">
      <c r="A148" s="24" t="s">
        <v>259</v>
      </c>
      <c r="B148" s="28">
        <v>1.1202245470000001</v>
      </c>
      <c r="C148" s="28">
        <v>0.96861238000000005</v>
      </c>
      <c r="D148" s="29">
        <v>5.4834247000000003E-2</v>
      </c>
      <c r="E148" s="29">
        <v>0</v>
      </c>
      <c r="F148" s="29">
        <v>0</v>
      </c>
      <c r="G148" s="29">
        <v>0</v>
      </c>
      <c r="H148" s="27">
        <f t="shared" si="12"/>
        <v>2.7417123500000001E-2</v>
      </c>
      <c r="I148" s="27">
        <f t="shared" si="13"/>
        <v>0</v>
      </c>
      <c r="J148" s="27">
        <f t="shared" si="14"/>
        <v>4.8949335333570403</v>
      </c>
      <c r="K148" s="27">
        <f t="shared" si="15"/>
        <v>2.6251090399265045</v>
      </c>
      <c r="L148" s="27">
        <f t="shared" si="16"/>
        <v>0</v>
      </c>
      <c r="M148" s="27">
        <f t="shared" si="17"/>
        <v>0</v>
      </c>
    </row>
    <row r="149" spans="1:13" x14ac:dyDescent="0.15">
      <c r="A149" s="24" t="s">
        <v>260</v>
      </c>
      <c r="B149" s="28">
        <v>1.1202245470000001</v>
      </c>
      <c r="C149" s="28">
        <v>0.96861238000000005</v>
      </c>
      <c r="D149" s="29">
        <v>5.4834247000000003E-2</v>
      </c>
      <c r="E149" s="29">
        <v>0</v>
      </c>
      <c r="F149" s="29">
        <v>0</v>
      </c>
      <c r="G149" s="29">
        <v>0</v>
      </c>
      <c r="H149" s="27">
        <f t="shared" si="12"/>
        <v>2.7417123500000001E-2</v>
      </c>
      <c r="I149" s="27">
        <f t="shared" si="13"/>
        <v>0</v>
      </c>
      <c r="J149" s="27">
        <f t="shared" si="14"/>
        <v>4.8949335333570403</v>
      </c>
      <c r="K149" s="27">
        <f t="shared" si="15"/>
        <v>2.6251090399265045</v>
      </c>
      <c r="L149" s="27">
        <f t="shared" si="16"/>
        <v>0</v>
      </c>
      <c r="M149" s="27">
        <f t="shared" si="17"/>
        <v>0</v>
      </c>
    </row>
    <row r="150" spans="1:13" x14ac:dyDescent="0.15">
      <c r="A150" s="24" t="s">
        <v>261</v>
      </c>
      <c r="B150" s="28">
        <v>1.1202245470000001</v>
      </c>
      <c r="C150" s="28">
        <v>0.96861238000000005</v>
      </c>
      <c r="D150" s="29">
        <v>5.4834247000000003E-2</v>
      </c>
      <c r="E150" s="29">
        <v>0</v>
      </c>
      <c r="F150" s="29">
        <v>0</v>
      </c>
      <c r="G150" s="29">
        <v>0</v>
      </c>
      <c r="H150" s="27">
        <f t="shared" si="12"/>
        <v>2.7417123500000001E-2</v>
      </c>
      <c r="I150" s="27">
        <f t="shared" si="13"/>
        <v>0</v>
      </c>
      <c r="J150" s="27">
        <f t="shared" si="14"/>
        <v>4.8949335333570403</v>
      </c>
      <c r="K150" s="27">
        <f t="shared" si="15"/>
        <v>2.6251090399265045</v>
      </c>
      <c r="L150" s="27">
        <f t="shared" si="16"/>
        <v>0</v>
      </c>
      <c r="M150" s="27">
        <f t="shared" si="17"/>
        <v>0</v>
      </c>
    </row>
    <row r="151" spans="1:13" x14ac:dyDescent="0.15">
      <c r="A151" s="24" t="s">
        <v>262</v>
      </c>
      <c r="B151" s="28">
        <v>1.1202245470000001</v>
      </c>
      <c r="C151" s="28">
        <v>0.96861238000000005</v>
      </c>
      <c r="D151" s="29">
        <v>5.4834247000000003E-2</v>
      </c>
      <c r="E151" s="29">
        <v>0</v>
      </c>
      <c r="F151" s="29">
        <v>0</v>
      </c>
      <c r="G151" s="29">
        <v>0</v>
      </c>
      <c r="H151" s="27">
        <f t="shared" si="12"/>
        <v>2.7417123500000001E-2</v>
      </c>
      <c r="I151" s="27">
        <f t="shared" si="13"/>
        <v>0</v>
      </c>
      <c r="J151" s="27">
        <f t="shared" si="14"/>
        <v>4.8949335333570403</v>
      </c>
      <c r="K151" s="27">
        <f t="shared" si="15"/>
        <v>2.6251090399265045</v>
      </c>
      <c r="L151" s="27">
        <f t="shared" si="16"/>
        <v>0</v>
      </c>
      <c r="M151" s="27">
        <f t="shared" si="17"/>
        <v>0</v>
      </c>
    </row>
    <row r="152" spans="1:13" x14ac:dyDescent="0.15">
      <c r="A152" s="24" t="s">
        <v>263</v>
      </c>
      <c r="B152" s="28">
        <v>1.1202245470000001</v>
      </c>
      <c r="C152" s="28">
        <v>1.0087034260000001</v>
      </c>
      <c r="D152" s="29">
        <v>5.4834247000000003E-2</v>
      </c>
      <c r="E152" s="29">
        <v>0</v>
      </c>
      <c r="F152" s="29">
        <v>0</v>
      </c>
      <c r="G152" s="29">
        <v>0</v>
      </c>
      <c r="H152" s="27">
        <f t="shared" si="12"/>
        <v>2.7417123500000001E-2</v>
      </c>
      <c r="I152" s="27">
        <f t="shared" si="13"/>
        <v>0</v>
      </c>
      <c r="J152" s="27">
        <f t="shared" si="14"/>
        <v>4.8949335333570403</v>
      </c>
      <c r="K152" s="27">
        <f t="shared" si="15"/>
        <v>2.575674127797277</v>
      </c>
      <c r="L152" s="27">
        <f t="shared" si="16"/>
        <v>0</v>
      </c>
      <c r="M152" s="27">
        <f t="shared" si="17"/>
        <v>0</v>
      </c>
    </row>
    <row r="153" spans="1:13" x14ac:dyDescent="0.15">
      <c r="A153" s="24" t="s">
        <v>264</v>
      </c>
      <c r="B153" s="28">
        <v>1.1202245470000001</v>
      </c>
      <c r="C153" s="28">
        <v>1.0087034260000001</v>
      </c>
      <c r="D153" s="29">
        <v>5.4834247000000003E-2</v>
      </c>
      <c r="E153" s="29">
        <v>0</v>
      </c>
      <c r="F153" s="29">
        <v>0</v>
      </c>
      <c r="G153" s="29">
        <v>0</v>
      </c>
      <c r="H153" s="27">
        <f t="shared" si="12"/>
        <v>2.7417123500000001E-2</v>
      </c>
      <c r="I153" s="27">
        <f t="shared" si="13"/>
        <v>0</v>
      </c>
      <c r="J153" s="27">
        <f t="shared" si="14"/>
        <v>4.8949335333570403</v>
      </c>
      <c r="K153" s="27">
        <f t="shared" si="15"/>
        <v>2.575674127797277</v>
      </c>
      <c r="L153" s="27">
        <f t="shared" si="16"/>
        <v>0</v>
      </c>
      <c r="M153" s="27">
        <f t="shared" si="17"/>
        <v>0</v>
      </c>
    </row>
    <row r="154" spans="1:13" x14ac:dyDescent="0.15">
      <c r="A154" s="24" t="s">
        <v>265</v>
      </c>
      <c r="B154" s="28">
        <v>1.1202245470000001</v>
      </c>
      <c r="C154" s="28">
        <v>0.96421481399999998</v>
      </c>
      <c r="D154" s="29">
        <v>5.4834247000000003E-2</v>
      </c>
      <c r="E154" s="29">
        <v>0</v>
      </c>
      <c r="F154" s="29">
        <v>0</v>
      </c>
      <c r="G154" s="29">
        <v>0</v>
      </c>
      <c r="H154" s="27">
        <f t="shared" si="12"/>
        <v>2.7417123500000001E-2</v>
      </c>
      <c r="I154" s="27">
        <f t="shared" si="13"/>
        <v>0</v>
      </c>
      <c r="J154" s="27">
        <f t="shared" si="14"/>
        <v>4.8949335333570403</v>
      </c>
      <c r="K154" s="27">
        <f t="shared" si="15"/>
        <v>2.6306472630459985</v>
      </c>
      <c r="L154" s="27">
        <f t="shared" si="16"/>
        <v>0</v>
      </c>
      <c r="M154" s="27">
        <f t="shared" si="17"/>
        <v>0</v>
      </c>
    </row>
    <row r="155" spans="1:13" x14ac:dyDescent="0.15">
      <c r="A155" s="24" t="s">
        <v>266</v>
      </c>
      <c r="B155" s="28">
        <v>1.1202245470000001</v>
      </c>
      <c r="C155" s="28">
        <v>0.96421481399999998</v>
      </c>
      <c r="D155" s="29">
        <v>5.4834247000000003E-2</v>
      </c>
      <c r="E155" s="29">
        <v>0</v>
      </c>
      <c r="F155" s="29">
        <v>0</v>
      </c>
      <c r="G155" s="29">
        <v>0</v>
      </c>
      <c r="H155" s="27">
        <f t="shared" si="12"/>
        <v>2.7417123500000001E-2</v>
      </c>
      <c r="I155" s="27">
        <f t="shared" si="13"/>
        <v>0</v>
      </c>
      <c r="J155" s="27">
        <f t="shared" si="14"/>
        <v>4.8949335333570403</v>
      </c>
      <c r="K155" s="27">
        <f t="shared" si="15"/>
        <v>2.6306472630459985</v>
      </c>
      <c r="L155" s="27">
        <f t="shared" si="16"/>
        <v>0</v>
      </c>
      <c r="M155" s="27">
        <f t="shared" si="17"/>
        <v>0</v>
      </c>
    </row>
    <row r="156" spans="1:13" x14ac:dyDescent="0.15">
      <c r="A156" s="24" t="s">
        <v>267</v>
      </c>
      <c r="B156" s="28">
        <v>1.1202245470000001</v>
      </c>
      <c r="C156" s="28">
        <v>0.96421481399999998</v>
      </c>
      <c r="D156" s="29">
        <v>5.4834247000000003E-2</v>
      </c>
      <c r="E156" s="29">
        <v>0</v>
      </c>
      <c r="F156" s="29">
        <v>0</v>
      </c>
      <c r="G156" s="29">
        <v>0</v>
      </c>
      <c r="H156" s="27">
        <f t="shared" si="12"/>
        <v>2.7417123500000001E-2</v>
      </c>
      <c r="I156" s="27">
        <f t="shared" si="13"/>
        <v>0</v>
      </c>
      <c r="J156" s="27">
        <f t="shared" si="14"/>
        <v>4.8949335333570403</v>
      </c>
      <c r="K156" s="27">
        <f t="shared" si="15"/>
        <v>2.6306472630459985</v>
      </c>
      <c r="L156" s="27">
        <f t="shared" si="16"/>
        <v>0</v>
      </c>
      <c r="M156" s="27">
        <f t="shared" si="17"/>
        <v>0</v>
      </c>
    </row>
    <row r="157" spans="1:13" x14ac:dyDescent="0.15">
      <c r="A157" s="24" t="s">
        <v>268</v>
      </c>
      <c r="B157" s="28">
        <v>1.1202245470000001</v>
      </c>
      <c r="C157" s="28">
        <v>0.96421481399999998</v>
      </c>
      <c r="D157" s="29">
        <v>5.4834247000000003E-2</v>
      </c>
      <c r="E157" s="29">
        <v>0</v>
      </c>
      <c r="F157" s="29">
        <v>0</v>
      </c>
      <c r="G157" s="29">
        <v>0</v>
      </c>
      <c r="H157" s="27">
        <f t="shared" si="12"/>
        <v>2.7417123500000001E-2</v>
      </c>
      <c r="I157" s="27">
        <f t="shared" si="13"/>
        <v>0</v>
      </c>
      <c r="J157" s="27">
        <f t="shared" si="14"/>
        <v>4.8949335333570403</v>
      </c>
      <c r="K157" s="27">
        <f t="shared" si="15"/>
        <v>2.6306472630459985</v>
      </c>
      <c r="L157" s="27">
        <f t="shared" si="16"/>
        <v>0</v>
      </c>
      <c r="M157" s="27">
        <f t="shared" si="17"/>
        <v>0</v>
      </c>
    </row>
    <row r="158" spans="1:13" x14ac:dyDescent="0.15">
      <c r="A158" s="24" t="s">
        <v>269</v>
      </c>
      <c r="B158" s="28">
        <v>1.1202245470000001</v>
      </c>
      <c r="C158" s="28">
        <v>0.96421481399999998</v>
      </c>
      <c r="D158" s="29">
        <v>5.4834247000000003E-2</v>
      </c>
      <c r="E158" s="29">
        <v>0</v>
      </c>
      <c r="F158" s="29">
        <v>0</v>
      </c>
      <c r="G158" s="29">
        <v>0</v>
      </c>
      <c r="H158" s="27">
        <f t="shared" si="12"/>
        <v>2.7417123500000001E-2</v>
      </c>
      <c r="I158" s="27">
        <f t="shared" si="13"/>
        <v>0</v>
      </c>
      <c r="J158" s="27">
        <f t="shared" si="14"/>
        <v>4.8949335333570403</v>
      </c>
      <c r="K158" s="27">
        <f t="shared" si="15"/>
        <v>2.6306472630459985</v>
      </c>
      <c r="L158" s="27">
        <f t="shared" si="16"/>
        <v>0</v>
      </c>
      <c r="M158" s="27">
        <f t="shared" si="17"/>
        <v>0</v>
      </c>
    </row>
    <row r="159" spans="1:13" x14ac:dyDescent="0.15">
      <c r="A159" s="24" t="s">
        <v>270</v>
      </c>
      <c r="B159" s="28">
        <v>1.164868877</v>
      </c>
      <c r="C159" s="28">
        <v>0.96421481399999998</v>
      </c>
      <c r="D159" s="29">
        <v>5.4834247000000003E-2</v>
      </c>
      <c r="E159" s="29">
        <v>0</v>
      </c>
      <c r="F159" s="29">
        <v>0</v>
      </c>
      <c r="G159" s="29">
        <v>0</v>
      </c>
      <c r="H159" s="27">
        <f t="shared" si="12"/>
        <v>2.7417123500000001E-2</v>
      </c>
      <c r="I159" s="27">
        <f t="shared" si="13"/>
        <v>0</v>
      </c>
      <c r="J159" s="27">
        <f t="shared" si="14"/>
        <v>4.7073321369199919</v>
      </c>
      <c r="K159" s="27">
        <f t="shared" si="15"/>
        <v>2.575485746840001</v>
      </c>
      <c r="L159" s="27">
        <f t="shared" si="16"/>
        <v>0</v>
      </c>
      <c r="M159" s="27">
        <f t="shared" si="17"/>
        <v>0</v>
      </c>
    </row>
    <row r="160" spans="1:13" x14ac:dyDescent="0.15">
      <c r="A160" s="24" t="s">
        <v>271</v>
      </c>
      <c r="B160" s="28">
        <v>1.164868877</v>
      </c>
      <c r="C160" s="28">
        <v>0.96421481399999998</v>
      </c>
      <c r="D160" s="29">
        <v>5.4834247000000003E-2</v>
      </c>
      <c r="E160" s="29">
        <v>0</v>
      </c>
      <c r="F160" s="29">
        <v>0</v>
      </c>
      <c r="G160" s="29">
        <v>0</v>
      </c>
      <c r="H160" s="27">
        <f t="shared" si="12"/>
        <v>2.7417123500000001E-2</v>
      </c>
      <c r="I160" s="27">
        <f t="shared" si="13"/>
        <v>0</v>
      </c>
      <c r="J160" s="27">
        <f t="shared" si="14"/>
        <v>4.7073321369199919</v>
      </c>
      <c r="K160" s="27">
        <f t="shared" si="15"/>
        <v>2.575485746840001</v>
      </c>
      <c r="L160" s="27">
        <f t="shared" si="16"/>
        <v>0</v>
      </c>
      <c r="M160" s="27">
        <f t="shared" si="17"/>
        <v>0</v>
      </c>
    </row>
    <row r="161" spans="1:13" x14ac:dyDescent="0.15">
      <c r="A161" s="24" t="s">
        <v>272</v>
      </c>
      <c r="B161" s="28">
        <v>1.164868877</v>
      </c>
      <c r="C161" s="28">
        <v>0.96421481399999998</v>
      </c>
      <c r="D161" s="29">
        <v>5.4834247000000003E-2</v>
      </c>
      <c r="E161" s="29">
        <v>0</v>
      </c>
      <c r="F161" s="29">
        <v>0</v>
      </c>
      <c r="G161" s="29">
        <v>0</v>
      </c>
      <c r="H161" s="27">
        <f t="shared" si="12"/>
        <v>2.7417123500000001E-2</v>
      </c>
      <c r="I161" s="27">
        <f t="shared" si="13"/>
        <v>0</v>
      </c>
      <c r="J161" s="27">
        <f t="shared" si="14"/>
        <v>4.7073321369199919</v>
      </c>
      <c r="K161" s="27">
        <f t="shared" si="15"/>
        <v>2.575485746840001</v>
      </c>
      <c r="L161" s="27">
        <f t="shared" si="16"/>
        <v>0</v>
      </c>
      <c r="M161" s="27">
        <f t="shared" si="17"/>
        <v>0</v>
      </c>
    </row>
    <row r="162" spans="1:13" x14ac:dyDescent="0.15">
      <c r="A162" s="24" t="s">
        <v>273</v>
      </c>
      <c r="B162" s="28">
        <v>1.164868877</v>
      </c>
      <c r="C162" s="28">
        <v>0.96421481399999998</v>
      </c>
      <c r="D162" s="29">
        <v>5.4834247000000003E-2</v>
      </c>
      <c r="E162" s="29">
        <v>0</v>
      </c>
      <c r="F162" s="29">
        <v>0</v>
      </c>
      <c r="G162" s="29">
        <v>0</v>
      </c>
      <c r="H162" s="27">
        <f t="shared" si="12"/>
        <v>2.7417123500000001E-2</v>
      </c>
      <c r="I162" s="27">
        <f t="shared" si="13"/>
        <v>0</v>
      </c>
      <c r="J162" s="27">
        <f t="shared" si="14"/>
        <v>4.7073321369199919</v>
      </c>
      <c r="K162" s="27">
        <f t="shared" si="15"/>
        <v>2.575485746840001</v>
      </c>
      <c r="L162" s="27">
        <f t="shared" si="16"/>
        <v>0</v>
      </c>
      <c r="M162" s="27">
        <f t="shared" si="17"/>
        <v>0</v>
      </c>
    </row>
    <row r="163" spans="1:13" x14ac:dyDescent="0.15">
      <c r="A163" s="24" t="s">
        <v>274</v>
      </c>
      <c r="B163" s="28">
        <v>1.164868877</v>
      </c>
      <c r="C163" s="28">
        <v>0.96421481399999998</v>
      </c>
      <c r="D163" s="29">
        <v>5.4834247000000003E-2</v>
      </c>
      <c r="E163" s="29">
        <v>0</v>
      </c>
      <c r="F163" s="29">
        <v>0</v>
      </c>
      <c r="G163" s="29">
        <v>0</v>
      </c>
      <c r="H163" s="27">
        <f t="shared" si="12"/>
        <v>2.7417123500000001E-2</v>
      </c>
      <c r="I163" s="27">
        <f t="shared" si="13"/>
        <v>0</v>
      </c>
      <c r="J163" s="27">
        <f t="shared" si="14"/>
        <v>4.7073321369199919</v>
      </c>
      <c r="K163" s="27">
        <f t="shared" si="15"/>
        <v>2.575485746840001</v>
      </c>
      <c r="L163" s="27">
        <f t="shared" si="16"/>
        <v>0</v>
      </c>
      <c r="M163" s="27">
        <f t="shared" si="17"/>
        <v>0</v>
      </c>
    </row>
    <row r="164" spans="1:13" x14ac:dyDescent="0.15">
      <c r="A164" s="24" t="s">
        <v>275</v>
      </c>
      <c r="B164" s="28">
        <v>1.164868877</v>
      </c>
      <c r="C164" s="28">
        <v>0.96421481399999998</v>
      </c>
      <c r="D164" s="29">
        <v>5.4834247000000003E-2</v>
      </c>
      <c r="E164" s="29">
        <v>0</v>
      </c>
      <c r="F164" s="29">
        <v>0</v>
      </c>
      <c r="G164" s="29">
        <v>0</v>
      </c>
      <c r="H164" s="27">
        <f t="shared" si="12"/>
        <v>2.7417123500000001E-2</v>
      </c>
      <c r="I164" s="27">
        <f t="shared" si="13"/>
        <v>0</v>
      </c>
      <c r="J164" s="27">
        <f t="shared" si="14"/>
        <v>4.7073321369199919</v>
      </c>
      <c r="K164" s="27">
        <f t="shared" si="15"/>
        <v>2.575485746840001</v>
      </c>
      <c r="L164" s="27">
        <f t="shared" si="16"/>
        <v>0</v>
      </c>
      <c r="M164" s="27">
        <f t="shared" si="17"/>
        <v>0</v>
      </c>
    </row>
    <row r="165" spans="1:13" x14ac:dyDescent="0.15">
      <c r="A165" s="24" t="s">
        <v>276</v>
      </c>
      <c r="B165" s="28">
        <v>1.164868877</v>
      </c>
      <c r="C165" s="28">
        <v>0.96421481399999998</v>
      </c>
      <c r="D165" s="29">
        <v>5.4834247000000003E-2</v>
      </c>
      <c r="E165" s="29">
        <v>0</v>
      </c>
      <c r="F165" s="29">
        <v>0</v>
      </c>
      <c r="G165" s="29">
        <v>0</v>
      </c>
      <c r="H165" s="27">
        <f t="shared" si="12"/>
        <v>2.7417123500000001E-2</v>
      </c>
      <c r="I165" s="27">
        <f t="shared" si="13"/>
        <v>0</v>
      </c>
      <c r="J165" s="27">
        <f t="shared" si="14"/>
        <v>4.7073321369199919</v>
      </c>
      <c r="K165" s="27">
        <f t="shared" si="15"/>
        <v>2.575485746840001</v>
      </c>
      <c r="L165" s="27">
        <f t="shared" si="16"/>
        <v>0</v>
      </c>
      <c r="M165" s="27">
        <f t="shared" si="17"/>
        <v>0</v>
      </c>
    </row>
    <row r="166" spans="1:13" x14ac:dyDescent="0.15">
      <c r="A166" s="24" t="s">
        <v>277</v>
      </c>
      <c r="B166" s="28">
        <v>1.164868877</v>
      </c>
      <c r="C166" s="28">
        <v>0.92638330099999999</v>
      </c>
      <c r="D166" s="29">
        <v>5.4834247000000003E-2</v>
      </c>
      <c r="E166" s="29">
        <v>0</v>
      </c>
      <c r="F166" s="29">
        <v>0</v>
      </c>
      <c r="G166" s="29">
        <v>0</v>
      </c>
      <c r="H166" s="27">
        <f t="shared" si="12"/>
        <v>2.7417123500000001E-2</v>
      </c>
      <c r="I166" s="27">
        <f t="shared" si="13"/>
        <v>0</v>
      </c>
      <c r="J166" s="27">
        <f t="shared" si="14"/>
        <v>4.7073321369199919</v>
      </c>
      <c r="K166" s="27">
        <f t="shared" si="15"/>
        <v>2.6220772213345187</v>
      </c>
      <c r="L166" s="27">
        <f t="shared" si="16"/>
        <v>0</v>
      </c>
      <c r="M166" s="27">
        <f t="shared" si="17"/>
        <v>0</v>
      </c>
    </row>
    <row r="167" spans="1:13" x14ac:dyDescent="0.15">
      <c r="A167" s="24" t="s">
        <v>278</v>
      </c>
      <c r="B167" s="28">
        <v>1.164868877</v>
      </c>
      <c r="C167" s="28">
        <v>0.92638330099999999</v>
      </c>
      <c r="D167" s="29">
        <v>5.4834247000000003E-2</v>
      </c>
      <c r="E167" s="29">
        <v>0</v>
      </c>
      <c r="F167" s="29">
        <v>0</v>
      </c>
      <c r="G167" s="29">
        <v>0</v>
      </c>
      <c r="H167" s="27">
        <f t="shared" si="12"/>
        <v>2.7417123500000001E-2</v>
      </c>
      <c r="I167" s="27">
        <f t="shared" si="13"/>
        <v>0</v>
      </c>
      <c r="J167" s="27">
        <f t="shared" si="14"/>
        <v>4.7073321369199919</v>
      </c>
      <c r="K167" s="27">
        <f t="shared" si="15"/>
        <v>2.6220772213345187</v>
      </c>
      <c r="L167" s="27">
        <f t="shared" si="16"/>
        <v>0</v>
      </c>
      <c r="M167" s="27">
        <f t="shared" si="17"/>
        <v>0</v>
      </c>
    </row>
    <row r="168" spans="1:13" x14ac:dyDescent="0.15">
      <c r="A168" s="24" t="s">
        <v>279</v>
      </c>
      <c r="B168" s="28">
        <v>1.164868877</v>
      </c>
      <c r="C168" s="28">
        <v>0.92638330099999999</v>
      </c>
      <c r="D168" s="29">
        <v>5.4834247000000003E-2</v>
      </c>
      <c r="E168" s="29">
        <v>0</v>
      </c>
      <c r="F168" s="29">
        <v>0</v>
      </c>
      <c r="G168" s="29">
        <v>0</v>
      </c>
      <c r="H168" s="27">
        <f t="shared" si="12"/>
        <v>2.7417123500000001E-2</v>
      </c>
      <c r="I168" s="27">
        <f t="shared" si="13"/>
        <v>0</v>
      </c>
      <c r="J168" s="27">
        <f t="shared" si="14"/>
        <v>4.7073321369199919</v>
      </c>
      <c r="K168" s="27">
        <f t="shared" si="15"/>
        <v>2.6220772213345187</v>
      </c>
      <c r="L168" s="27">
        <f t="shared" si="16"/>
        <v>0</v>
      </c>
      <c r="M168" s="27">
        <f t="shared" si="17"/>
        <v>0</v>
      </c>
    </row>
    <row r="169" spans="1:13" x14ac:dyDescent="0.15">
      <c r="A169" s="24" t="s">
        <v>280</v>
      </c>
      <c r="B169" s="28">
        <v>1.164868877</v>
      </c>
      <c r="C169" s="28">
        <v>0.92638330099999999</v>
      </c>
      <c r="D169" s="29">
        <v>5.4834247000000003E-2</v>
      </c>
      <c r="E169" s="29">
        <v>0</v>
      </c>
      <c r="F169" s="29">
        <v>0</v>
      </c>
      <c r="G169" s="29">
        <v>0</v>
      </c>
      <c r="H169" s="27">
        <f t="shared" si="12"/>
        <v>2.7417123500000001E-2</v>
      </c>
      <c r="I169" s="27">
        <f t="shared" si="13"/>
        <v>0</v>
      </c>
      <c r="J169" s="27">
        <f t="shared" si="14"/>
        <v>4.7073321369199919</v>
      </c>
      <c r="K169" s="27">
        <f t="shared" si="15"/>
        <v>2.6220772213345187</v>
      </c>
      <c r="L169" s="27">
        <f t="shared" si="16"/>
        <v>0</v>
      </c>
      <c r="M169" s="27">
        <f t="shared" si="17"/>
        <v>0</v>
      </c>
    </row>
    <row r="170" spans="1:13" x14ac:dyDescent="0.15">
      <c r="A170" s="24" t="s">
        <v>281</v>
      </c>
      <c r="B170" s="28">
        <v>1.164868877</v>
      </c>
      <c r="C170" s="28">
        <v>0.92638330099999999</v>
      </c>
      <c r="D170" s="29">
        <v>5.4834247000000003E-2</v>
      </c>
      <c r="E170" s="29">
        <v>0</v>
      </c>
      <c r="F170" s="29">
        <v>0</v>
      </c>
      <c r="G170" s="29">
        <v>0</v>
      </c>
      <c r="H170" s="27">
        <f t="shared" si="12"/>
        <v>2.7417123500000001E-2</v>
      </c>
      <c r="I170" s="27">
        <f t="shared" si="13"/>
        <v>0</v>
      </c>
      <c r="J170" s="27">
        <f t="shared" si="14"/>
        <v>4.7073321369199919</v>
      </c>
      <c r="K170" s="27">
        <f t="shared" si="15"/>
        <v>2.6220772213345187</v>
      </c>
      <c r="L170" s="27">
        <f t="shared" si="16"/>
        <v>0</v>
      </c>
      <c r="M170" s="27">
        <f t="shared" si="17"/>
        <v>0</v>
      </c>
    </row>
    <row r="171" spans="1:13" x14ac:dyDescent="0.15">
      <c r="A171" s="24" t="s">
        <v>282</v>
      </c>
      <c r="B171" s="28">
        <v>1.2473782259999999</v>
      </c>
      <c r="C171" s="28">
        <v>0.73793143699999997</v>
      </c>
      <c r="D171" s="29">
        <v>5.4834247000000003E-2</v>
      </c>
      <c r="E171" s="29">
        <v>0</v>
      </c>
      <c r="F171" s="29">
        <v>0</v>
      </c>
      <c r="G171" s="29">
        <v>0</v>
      </c>
      <c r="H171" s="27">
        <f t="shared" si="12"/>
        <v>2.7417123500000001E-2</v>
      </c>
      <c r="I171" s="27">
        <f t="shared" si="13"/>
        <v>0</v>
      </c>
      <c r="J171" s="27">
        <f t="shared" si="14"/>
        <v>4.3959599307612098</v>
      </c>
      <c r="K171" s="27">
        <f t="shared" si="15"/>
        <v>2.7619997032170795</v>
      </c>
      <c r="L171" s="27">
        <f t="shared" si="16"/>
        <v>0</v>
      </c>
      <c r="M171" s="27">
        <f t="shared" si="17"/>
        <v>0</v>
      </c>
    </row>
    <row r="172" spans="1:13" x14ac:dyDescent="0.15">
      <c r="A172" s="24" t="s">
        <v>283</v>
      </c>
      <c r="B172" s="28">
        <v>1.2473782259999999</v>
      </c>
      <c r="C172" s="28">
        <v>0.73793143699999997</v>
      </c>
      <c r="D172" s="29">
        <v>0.100106467</v>
      </c>
      <c r="E172" s="29">
        <v>0</v>
      </c>
      <c r="F172" s="29">
        <v>0</v>
      </c>
      <c r="G172" s="29">
        <v>0</v>
      </c>
      <c r="H172" s="27">
        <f t="shared" si="12"/>
        <v>5.0053233500000002E-2</v>
      </c>
      <c r="I172" s="27">
        <f t="shared" si="13"/>
        <v>0</v>
      </c>
      <c r="J172" s="27">
        <f t="shared" si="14"/>
        <v>8.0253498829311773</v>
      </c>
      <c r="K172" s="27">
        <f t="shared" si="15"/>
        <v>5.0423603363078984</v>
      </c>
      <c r="L172" s="27">
        <f t="shared" si="16"/>
        <v>0</v>
      </c>
      <c r="M172" s="27">
        <f t="shared" si="17"/>
        <v>0</v>
      </c>
    </row>
    <row r="173" spans="1:13" x14ac:dyDescent="0.15">
      <c r="A173" s="24" t="s">
        <v>284</v>
      </c>
      <c r="B173" s="28">
        <v>1.139438387</v>
      </c>
      <c r="C173" s="28">
        <v>0.73793143699999997</v>
      </c>
      <c r="D173" s="29">
        <v>0.100106467</v>
      </c>
      <c r="E173" s="29">
        <v>0</v>
      </c>
      <c r="F173" s="29">
        <v>0</v>
      </c>
      <c r="G173" s="29">
        <v>0</v>
      </c>
      <c r="H173" s="27">
        <f t="shared" si="12"/>
        <v>5.0053233500000002E-2</v>
      </c>
      <c r="I173" s="27">
        <f t="shared" si="13"/>
        <v>0</v>
      </c>
      <c r="J173" s="27">
        <f t="shared" si="14"/>
        <v>8.7855971978939493</v>
      </c>
      <c r="K173" s="27">
        <f t="shared" si="15"/>
        <v>5.3322720819443621</v>
      </c>
      <c r="L173" s="27">
        <f t="shared" si="16"/>
        <v>0</v>
      </c>
      <c r="M173" s="27">
        <f t="shared" si="17"/>
        <v>0</v>
      </c>
    </row>
    <row r="174" spans="1:13" x14ac:dyDescent="0.15">
      <c r="A174" s="24" t="s">
        <v>285</v>
      </c>
      <c r="B174" s="28">
        <v>1.139438387</v>
      </c>
      <c r="C174" s="28">
        <v>0.73793143699999997</v>
      </c>
      <c r="D174" s="29">
        <v>0.100106467</v>
      </c>
      <c r="E174" s="29">
        <v>0</v>
      </c>
      <c r="F174" s="29">
        <v>0</v>
      </c>
      <c r="G174" s="29">
        <v>0</v>
      </c>
      <c r="H174" s="27">
        <f t="shared" si="12"/>
        <v>5.0053233500000002E-2</v>
      </c>
      <c r="I174" s="27">
        <f t="shared" si="13"/>
        <v>0</v>
      </c>
      <c r="J174" s="27">
        <f t="shared" si="14"/>
        <v>8.7855971978939493</v>
      </c>
      <c r="K174" s="27">
        <f t="shared" si="15"/>
        <v>5.3322720819443621</v>
      </c>
      <c r="L174" s="27">
        <f t="shared" si="16"/>
        <v>0</v>
      </c>
      <c r="M174" s="27">
        <f t="shared" si="17"/>
        <v>0</v>
      </c>
    </row>
    <row r="175" spans="1:13" x14ac:dyDescent="0.15">
      <c r="A175" s="24" t="s">
        <v>286</v>
      </c>
      <c r="B175" s="28">
        <v>1.085923969</v>
      </c>
      <c r="C175" s="28">
        <v>0.73793143699999997</v>
      </c>
      <c r="D175" s="29">
        <v>0.100106467</v>
      </c>
      <c r="E175" s="29">
        <v>0</v>
      </c>
      <c r="F175" s="29">
        <v>0</v>
      </c>
      <c r="G175" s="29">
        <v>0</v>
      </c>
      <c r="H175" s="27">
        <f t="shared" si="12"/>
        <v>5.0053233500000002E-2</v>
      </c>
      <c r="I175" s="27">
        <f t="shared" si="13"/>
        <v>0</v>
      </c>
      <c r="J175" s="27">
        <f t="shared" si="14"/>
        <v>9.2185521139371787</v>
      </c>
      <c r="K175" s="27">
        <f t="shared" si="15"/>
        <v>5.4887282550292262</v>
      </c>
      <c r="L175" s="27">
        <f t="shared" si="16"/>
        <v>0</v>
      </c>
      <c r="M175" s="27">
        <f t="shared" si="17"/>
        <v>0</v>
      </c>
    </row>
    <row r="176" spans="1:13" x14ac:dyDescent="0.15">
      <c r="A176" s="24" t="s">
        <v>287</v>
      </c>
      <c r="B176" s="28">
        <v>1.085923969</v>
      </c>
      <c r="C176" s="28">
        <v>0.73793143699999997</v>
      </c>
      <c r="D176" s="29">
        <v>0.100106467</v>
      </c>
      <c r="E176" s="29">
        <v>0</v>
      </c>
      <c r="F176" s="29">
        <v>0</v>
      </c>
      <c r="G176" s="29">
        <v>0</v>
      </c>
      <c r="H176" s="27">
        <f t="shared" si="12"/>
        <v>5.0053233500000002E-2</v>
      </c>
      <c r="I176" s="27">
        <f t="shared" si="13"/>
        <v>0</v>
      </c>
      <c r="J176" s="27">
        <f t="shared" si="14"/>
        <v>9.2185521139371787</v>
      </c>
      <c r="K176" s="27">
        <f t="shared" si="15"/>
        <v>5.4887282550292262</v>
      </c>
      <c r="L176" s="27">
        <f t="shared" si="16"/>
        <v>0</v>
      </c>
      <c r="M176" s="27">
        <f t="shared" si="17"/>
        <v>0</v>
      </c>
    </row>
    <row r="177" spans="1:13" x14ac:dyDescent="0.15">
      <c r="A177" s="24" t="s">
        <v>288</v>
      </c>
      <c r="B177" s="28">
        <v>1.085923969</v>
      </c>
      <c r="C177" s="28">
        <v>0.73793143699999997</v>
      </c>
      <c r="D177" s="29">
        <v>0.100106467</v>
      </c>
      <c r="E177" s="29">
        <v>0</v>
      </c>
      <c r="F177" s="29">
        <v>0</v>
      </c>
      <c r="G177" s="29">
        <v>0</v>
      </c>
      <c r="H177" s="27">
        <f t="shared" si="12"/>
        <v>5.0053233500000002E-2</v>
      </c>
      <c r="I177" s="27">
        <f t="shared" si="13"/>
        <v>0</v>
      </c>
      <c r="J177" s="27">
        <f t="shared" si="14"/>
        <v>9.2185521139371787</v>
      </c>
      <c r="K177" s="27">
        <f t="shared" si="15"/>
        <v>5.4887282550292262</v>
      </c>
      <c r="L177" s="27">
        <f t="shared" si="16"/>
        <v>0</v>
      </c>
      <c r="M177" s="27">
        <f t="shared" si="17"/>
        <v>0</v>
      </c>
    </row>
    <row r="178" spans="1:13" x14ac:dyDescent="0.15">
      <c r="A178" s="24" t="s">
        <v>289</v>
      </c>
      <c r="B178" s="28">
        <v>1.085923969</v>
      </c>
      <c r="C178" s="28">
        <v>0.73793143699999997</v>
      </c>
      <c r="D178" s="29">
        <v>0.100106467</v>
      </c>
      <c r="E178" s="29">
        <v>0</v>
      </c>
      <c r="F178" s="29">
        <v>0</v>
      </c>
      <c r="G178" s="29">
        <v>0</v>
      </c>
      <c r="H178" s="27">
        <f t="shared" si="12"/>
        <v>5.0053233500000002E-2</v>
      </c>
      <c r="I178" s="27">
        <f t="shared" si="13"/>
        <v>0</v>
      </c>
      <c r="J178" s="27">
        <f t="shared" si="14"/>
        <v>9.2185521139371787</v>
      </c>
      <c r="K178" s="27">
        <f t="shared" si="15"/>
        <v>5.4887282550292262</v>
      </c>
      <c r="L178" s="27">
        <f t="shared" si="16"/>
        <v>0</v>
      </c>
      <c r="M178" s="27">
        <f t="shared" si="17"/>
        <v>0</v>
      </c>
    </row>
    <row r="179" spans="1:13" x14ac:dyDescent="0.15">
      <c r="A179" s="24" t="s">
        <v>290</v>
      </c>
      <c r="B179" s="28">
        <v>1.08124501</v>
      </c>
      <c r="C179" s="28">
        <v>0.73793143699999997</v>
      </c>
      <c r="D179" s="29">
        <v>0.100106467</v>
      </c>
      <c r="E179" s="29">
        <v>0</v>
      </c>
      <c r="F179" s="29">
        <v>0</v>
      </c>
      <c r="G179" s="29">
        <v>0</v>
      </c>
      <c r="H179" s="27">
        <f t="shared" si="12"/>
        <v>5.0053233500000002E-2</v>
      </c>
      <c r="I179" s="27">
        <f t="shared" si="13"/>
        <v>0</v>
      </c>
      <c r="J179" s="27">
        <f t="shared" si="14"/>
        <v>9.2584443002423669</v>
      </c>
      <c r="K179" s="27">
        <f t="shared" si="15"/>
        <v>5.5028453762737186</v>
      </c>
      <c r="L179" s="27">
        <f t="shared" si="16"/>
        <v>0</v>
      </c>
      <c r="M179" s="27">
        <f t="shared" si="17"/>
        <v>0</v>
      </c>
    </row>
    <row r="180" spans="1:13" x14ac:dyDescent="0.15">
      <c r="A180" s="24" t="s">
        <v>291</v>
      </c>
      <c r="B180" s="28">
        <v>1.08124501</v>
      </c>
      <c r="C180" s="28">
        <v>0.73793143699999997</v>
      </c>
      <c r="D180" s="29">
        <v>0.100106467</v>
      </c>
      <c r="E180" s="29">
        <v>0</v>
      </c>
      <c r="F180" s="29">
        <v>0</v>
      </c>
      <c r="G180" s="29">
        <v>0</v>
      </c>
      <c r="H180" s="27">
        <f t="shared" si="12"/>
        <v>5.0053233500000002E-2</v>
      </c>
      <c r="I180" s="27">
        <f t="shared" si="13"/>
        <v>0</v>
      </c>
      <c r="J180" s="27">
        <f t="shared" si="14"/>
        <v>9.2584443002423669</v>
      </c>
      <c r="K180" s="27">
        <f t="shared" si="15"/>
        <v>5.5028453762737186</v>
      </c>
      <c r="L180" s="27">
        <f t="shared" si="16"/>
        <v>0</v>
      </c>
      <c r="M180" s="27">
        <f t="shared" si="17"/>
        <v>0</v>
      </c>
    </row>
    <row r="181" spans="1:13" x14ac:dyDescent="0.15">
      <c r="A181" s="24" t="s">
        <v>292</v>
      </c>
      <c r="B181" s="28">
        <v>1.08124501</v>
      </c>
      <c r="C181" s="28">
        <v>0.73793143699999997</v>
      </c>
      <c r="D181" s="29">
        <v>0.100106467</v>
      </c>
      <c r="E181" s="29">
        <v>0</v>
      </c>
      <c r="F181" s="29">
        <v>0</v>
      </c>
      <c r="G181" s="29">
        <v>0</v>
      </c>
      <c r="H181" s="27">
        <f t="shared" si="12"/>
        <v>5.0053233500000002E-2</v>
      </c>
      <c r="I181" s="27">
        <f t="shared" si="13"/>
        <v>0</v>
      </c>
      <c r="J181" s="27">
        <f t="shared" si="14"/>
        <v>9.2584443002423669</v>
      </c>
      <c r="K181" s="27">
        <f t="shared" si="15"/>
        <v>5.5028453762737186</v>
      </c>
      <c r="L181" s="27">
        <f t="shared" si="16"/>
        <v>0</v>
      </c>
      <c r="M181" s="27">
        <f t="shared" si="17"/>
        <v>0</v>
      </c>
    </row>
    <row r="182" spans="1:13" x14ac:dyDescent="0.15">
      <c r="A182" s="24" t="s">
        <v>293</v>
      </c>
      <c r="B182" s="28">
        <v>1.08124501</v>
      </c>
      <c r="C182" s="28">
        <v>0.73793143699999997</v>
      </c>
      <c r="D182" s="29">
        <v>0.100106467</v>
      </c>
      <c r="E182" s="29">
        <v>0</v>
      </c>
      <c r="F182" s="29">
        <v>0</v>
      </c>
      <c r="G182" s="29">
        <v>0</v>
      </c>
      <c r="H182" s="27">
        <f t="shared" si="12"/>
        <v>5.0053233500000002E-2</v>
      </c>
      <c r="I182" s="27">
        <f t="shared" si="13"/>
        <v>0</v>
      </c>
      <c r="J182" s="27">
        <f t="shared" si="14"/>
        <v>9.2584443002423669</v>
      </c>
      <c r="K182" s="27">
        <f t="shared" si="15"/>
        <v>5.5028453762737186</v>
      </c>
      <c r="L182" s="27">
        <f t="shared" si="16"/>
        <v>0</v>
      </c>
      <c r="M182" s="27">
        <f t="shared" si="17"/>
        <v>0</v>
      </c>
    </row>
    <row r="183" spans="1:13" x14ac:dyDescent="0.15">
      <c r="A183" s="24" t="s">
        <v>294</v>
      </c>
      <c r="B183" s="28">
        <v>1.08124501</v>
      </c>
      <c r="C183" s="28">
        <v>0.73793143699999997</v>
      </c>
      <c r="D183" s="29">
        <v>0.100106467</v>
      </c>
      <c r="E183" s="29">
        <v>0</v>
      </c>
      <c r="F183" s="29">
        <v>0</v>
      </c>
      <c r="G183" s="29">
        <v>0</v>
      </c>
      <c r="H183" s="27">
        <f t="shared" si="12"/>
        <v>5.0053233500000002E-2</v>
      </c>
      <c r="I183" s="27">
        <f t="shared" si="13"/>
        <v>0</v>
      </c>
      <c r="J183" s="27">
        <f t="shared" si="14"/>
        <v>9.2584443002423669</v>
      </c>
      <c r="K183" s="27">
        <f t="shared" si="15"/>
        <v>5.5028453762737186</v>
      </c>
      <c r="L183" s="27">
        <f t="shared" si="16"/>
        <v>0</v>
      </c>
      <c r="M183" s="27">
        <f t="shared" si="17"/>
        <v>0</v>
      </c>
    </row>
    <row r="184" spans="1:13" x14ac:dyDescent="0.15">
      <c r="A184" s="24" t="s">
        <v>295</v>
      </c>
      <c r="B184" s="28">
        <v>1.08124501</v>
      </c>
      <c r="C184" s="28">
        <v>0.69784039099999995</v>
      </c>
      <c r="D184" s="29">
        <v>0.100106467</v>
      </c>
      <c r="E184" s="29">
        <v>0</v>
      </c>
      <c r="F184" s="29">
        <v>0</v>
      </c>
      <c r="G184" s="29">
        <v>0</v>
      </c>
      <c r="H184" s="27">
        <f t="shared" si="12"/>
        <v>5.0053233500000002E-2</v>
      </c>
      <c r="I184" s="27">
        <f t="shared" si="13"/>
        <v>0</v>
      </c>
      <c r="J184" s="27">
        <f t="shared" si="14"/>
        <v>9.2584443002423669</v>
      </c>
      <c r="K184" s="27">
        <f t="shared" si="15"/>
        <v>5.6268500063983167</v>
      </c>
      <c r="L184" s="27">
        <f t="shared" si="16"/>
        <v>0</v>
      </c>
      <c r="M184" s="27">
        <f t="shared" si="17"/>
        <v>0</v>
      </c>
    </row>
    <row r="185" spans="1:13" x14ac:dyDescent="0.15">
      <c r="A185" s="24" t="s">
        <v>296</v>
      </c>
      <c r="B185" s="28">
        <v>0.97040334100000003</v>
      </c>
      <c r="C185" s="28">
        <v>0.69784039099999995</v>
      </c>
      <c r="D185" s="29">
        <v>0.100106467</v>
      </c>
      <c r="E185" s="29">
        <v>0</v>
      </c>
      <c r="F185" s="29">
        <v>0</v>
      </c>
      <c r="G185" s="29">
        <v>0</v>
      </c>
      <c r="H185" s="27">
        <f t="shared" si="12"/>
        <v>5.0053233500000002E-2</v>
      </c>
      <c r="I185" s="27">
        <f t="shared" si="13"/>
        <v>0</v>
      </c>
      <c r="J185" s="27">
        <f t="shared" si="14"/>
        <v>10.315964792211076</v>
      </c>
      <c r="K185" s="27">
        <f t="shared" si="15"/>
        <v>6.0007099130524413</v>
      </c>
      <c r="L185" s="27">
        <f t="shared" si="16"/>
        <v>0</v>
      </c>
      <c r="M185" s="27">
        <f t="shared" si="17"/>
        <v>0</v>
      </c>
    </row>
    <row r="186" spans="1:13" x14ac:dyDescent="0.15">
      <c r="A186" s="24" t="s">
        <v>297</v>
      </c>
      <c r="B186" s="28">
        <v>0.97040334100000003</v>
      </c>
      <c r="C186" s="28">
        <v>0.69784039099999995</v>
      </c>
      <c r="D186" s="29">
        <v>0.100106467</v>
      </c>
      <c r="E186" s="29">
        <v>0</v>
      </c>
      <c r="F186" s="29">
        <v>0</v>
      </c>
      <c r="G186" s="29">
        <v>0</v>
      </c>
      <c r="H186" s="27">
        <f t="shared" si="12"/>
        <v>5.0053233500000002E-2</v>
      </c>
      <c r="I186" s="27">
        <f t="shared" si="13"/>
        <v>0</v>
      </c>
      <c r="J186" s="27">
        <f t="shared" si="14"/>
        <v>10.315964792211076</v>
      </c>
      <c r="K186" s="27">
        <f t="shared" si="15"/>
        <v>6.0007099130524413</v>
      </c>
      <c r="L186" s="27">
        <f t="shared" si="16"/>
        <v>0</v>
      </c>
      <c r="M186" s="27">
        <f t="shared" si="17"/>
        <v>0</v>
      </c>
    </row>
    <row r="187" spans="1:13" x14ac:dyDescent="0.15">
      <c r="A187" s="24" t="s">
        <v>298</v>
      </c>
      <c r="B187" s="28">
        <v>0.97040334100000003</v>
      </c>
      <c r="C187" s="28">
        <v>0.65483199999999997</v>
      </c>
      <c r="D187" s="29">
        <v>0.100106467</v>
      </c>
      <c r="E187" s="29">
        <v>0</v>
      </c>
      <c r="F187" s="29">
        <v>0</v>
      </c>
      <c r="G187" s="29">
        <v>0</v>
      </c>
      <c r="H187" s="27">
        <f t="shared" si="12"/>
        <v>5.0053233500000002E-2</v>
      </c>
      <c r="I187" s="27">
        <f t="shared" si="13"/>
        <v>0</v>
      </c>
      <c r="J187" s="27">
        <f t="shared" si="14"/>
        <v>10.315964792211076</v>
      </c>
      <c r="K187" s="27">
        <f t="shared" si="15"/>
        <v>6.1595059173648625</v>
      </c>
      <c r="L187" s="27">
        <f t="shared" si="16"/>
        <v>0</v>
      </c>
      <c r="M187" s="27">
        <f t="shared" si="17"/>
        <v>0</v>
      </c>
    </row>
    <row r="188" spans="1:13" x14ac:dyDescent="0.15">
      <c r="A188" s="24" t="s">
        <v>299</v>
      </c>
      <c r="B188" s="28">
        <v>0.97040334100000003</v>
      </c>
      <c r="C188" s="28">
        <v>0.65483199999999997</v>
      </c>
      <c r="D188" s="29">
        <v>0.100106467</v>
      </c>
      <c r="E188" s="29">
        <v>0</v>
      </c>
      <c r="F188" s="29">
        <v>0</v>
      </c>
      <c r="G188" s="29">
        <v>0</v>
      </c>
      <c r="H188" s="27">
        <f t="shared" si="12"/>
        <v>5.0053233500000002E-2</v>
      </c>
      <c r="I188" s="27">
        <f t="shared" si="13"/>
        <v>0</v>
      </c>
      <c r="J188" s="27">
        <f t="shared" si="14"/>
        <v>10.315964792211076</v>
      </c>
      <c r="K188" s="27">
        <f t="shared" si="15"/>
        <v>6.1595059173648625</v>
      </c>
      <c r="L188" s="27">
        <f t="shared" si="16"/>
        <v>0</v>
      </c>
      <c r="M188" s="27">
        <f t="shared" si="17"/>
        <v>0</v>
      </c>
    </row>
    <row r="189" spans="1:13" x14ac:dyDescent="0.15">
      <c r="A189" s="24" t="s">
        <v>300</v>
      </c>
      <c r="B189" s="28">
        <v>0.97040334100000003</v>
      </c>
      <c r="C189" s="28">
        <v>0.65483199999999997</v>
      </c>
      <c r="D189" s="29">
        <v>0.100106467</v>
      </c>
      <c r="E189" s="29">
        <v>0</v>
      </c>
      <c r="F189" s="29">
        <v>0</v>
      </c>
      <c r="G189" s="29">
        <v>0</v>
      </c>
      <c r="H189" s="27">
        <f t="shared" si="12"/>
        <v>5.0053233500000002E-2</v>
      </c>
      <c r="I189" s="27">
        <f t="shared" si="13"/>
        <v>0</v>
      </c>
      <c r="J189" s="27">
        <f t="shared" si="14"/>
        <v>10.315964792211076</v>
      </c>
      <c r="K189" s="27">
        <f t="shared" si="15"/>
        <v>6.1595059173648625</v>
      </c>
      <c r="L189" s="27">
        <f t="shared" si="16"/>
        <v>0</v>
      </c>
      <c r="M189" s="27">
        <f t="shared" si="17"/>
        <v>0</v>
      </c>
    </row>
    <row r="190" spans="1:13" x14ac:dyDescent="0.15">
      <c r="A190" s="24" t="s">
        <v>301</v>
      </c>
      <c r="B190" s="28">
        <v>0.97040334100000003</v>
      </c>
      <c r="C190" s="28">
        <v>0.65483199999999997</v>
      </c>
      <c r="D190" s="29">
        <v>0.100106467</v>
      </c>
      <c r="E190" s="29">
        <v>0</v>
      </c>
      <c r="F190" s="29">
        <v>0</v>
      </c>
      <c r="G190" s="29">
        <v>0</v>
      </c>
      <c r="H190" s="27">
        <f t="shared" si="12"/>
        <v>5.0053233500000002E-2</v>
      </c>
      <c r="I190" s="27">
        <f t="shared" si="13"/>
        <v>0</v>
      </c>
      <c r="J190" s="27">
        <f t="shared" si="14"/>
        <v>10.315964792211076</v>
      </c>
      <c r="K190" s="27">
        <f t="shared" si="15"/>
        <v>6.1595059173648625</v>
      </c>
      <c r="L190" s="27">
        <f t="shared" si="16"/>
        <v>0</v>
      </c>
      <c r="M190" s="27">
        <f t="shared" si="17"/>
        <v>0</v>
      </c>
    </row>
    <row r="191" spans="1:13" x14ac:dyDescent="0.15">
      <c r="A191" s="24" t="s">
        <v>302</v>
      </c>
      <c r="B191" s="28">
        <v>0.97040334100000003</v>
      </c>
      <c r="C191" s="28">
        <v>0.65483199999999997</v>
      </c>
      <c r="D191" s="29">
        <v>0.100106467</v>
      </c>
      <c r="E191" s="29">
        <v>0</v>
      </c>
      <c r="F191" s="29">
        <v>0</v>
      </c>
      <c r="G191" s="29">
        <v>0</v>
      </c>
      <c r="H191" s="27">
        <f t="shared" si="12"/>
        <v>5.0053233500000002E-2</v>
      </c>
      <c r="I191" s="27">
        <f t="shared" si="13"/>
        <v>0</v>
      </c>
      <c r="J191" s="27">
        <f t="shared" si="14"/>
        <v>10.315964792211076</v>
      </c>
      <c r="K191" s="27">
        <f t="shared" si="15"/>
        <v>6.1595059173648625</v>
      </c>
      <c r="L191" s="27">
        <f t="shared" si="16"/>
        <v>0</v>
      </c>
      <c r="M191" s="27">
        <f t="shared" si="17"/>
        <v>0</v>
      </c>
    </row>
    <row r="192" spans="1:13" x14ac:dyDescent="0.15">
      <c r="A192" s="24" t="s">
        <v>303</v>
      </c>
      <c r="B192" s="28">
        <v>0.97040334100000003</v>
      </c>
      <c r="C192" s="28">
        <v>0.65483199999999997</v>
      </c>
      <c r="D192" s="29">
        <v>0.100106467</v>
      </c>
      <c r="E192" s="29">
        <v>0</v>
      </c>
      <c r="F192" s="29">
        <v>0</v>
      </c>
      <c r="G192" s="29">
        <v>0</v>
      </c>
      <c r="H192" s="27">
        <f t="shared" si="12"/>
        <v>5.0053233500000002E-2</v>
      </c>
      <c r="I192" s="27">
        <f t="shared" si="13"/>
        <v>0</v>
      </c>
      <c r="J192" s="27">
        <f t="shared" si="14"/>
        <v>10.315964792211076</v>
      </c>
      <c r="K192" s="27">
        <f t="shared" si="15"/>
        <v>6.1595059173648625</v>
      </c>
      <c r="L192" s="27">
        <f t="shared" si="16"/>
        <v>0</v>
      </c>
      <c r="M192" s="27">
        <f t="shared" si="17"/>
        <v>0</v>
      </c>
    </row>
    <row r="193" spans="1:13" x14ac:dyDescent="0.15">
      <c r="A193" s="24" t="s">
        <v>304</v>
      </c>
      <c r="B193" s="28">
        <v>0.97040334100000003</v>
      </c>
      <c r="C193" s="28">
        <v>0.65483199999999997</v>
      </c>
      <c r="D193" s="29">
        <v>0.100106467</v>
      </c>
      <c r="E193" s="29">
        <v>0</v>
      </c>
      <c r="F193" s="29">
        <v>0</v>
      </c>
      <c r="G193" s="29">
        <v>0</v>
      </c>
      <c r="H193" s="27">
        <f t="shared" si="12"/>
        <v>5.0053233500000002E-2</v>
      </c>
      <c r="I193" s="27">
        <f t="shared" si="13"/>
        <v>0</v>
      </c>
      <c r="J193" s="27">
        <f t="shared" si="14"/>
        <v>10.315964792211076</v>
      </c>
      <c r="K193" s="27">
        <f t="shared" si="15"/>
        <v>6.1595059173648625</v>
      </c>
      <c r="L193" s="27">
        <f t="shared" si="16"/>
        <v>0</v>
      </c>
      <c r="M193" s="27">
        <f t="shared" si="17"/>
        <v>0</v>
      </c>
    </row>
    <row r="194" spans="1:13" x14ac:dyDescent="0.15">
      <c r="A194" s="24" t="s">
        <v>305</v>
      </c>
      <c r="B194" s="28">
        <v>0.97040334100000003</v>
      </c>
      <c r="C194" s="28">
        <v>0.65483199999999997</v>
      </c>
      <c r="D194" s="29">
        <v>0.100106467</v>
      </c>
      <c r="E194" s="29">
        <v>0</v>
      </c>
      <c r="F194" s="29">
        <v>0</v>
      </c>
      <c r="G194" s="29">
        <v>0</v>
      </c>
      <c r="H194" s="27">
        <f t="shared" si="12"/>
        <v>5.0053233500000002E-2</v>
      </c>
      <c r="I194" s="27">
        <f t="shared" si="13"/>
        <v>0</v>
      </c>
      <c r="J194" s="27">
        <f t="shared" si="14"/>
        <v>10.315964792211076</v>
      </c>
      <c r="K194" s="27">
        <f t="shared" si="15"/>
        <v>6.1595059173648625</v>
      </c>
      <c r="L194" s="27">
        <f t="shared" si="16"/>
        <v>0</v>
      </c>
      <c r="M194" s="27">
        <f t="shared" si="17"/>
        <v>0</v>
      </c>
    </row>
    <row r="195" spans="1:13" x14ac:dyDescent="0.15">
      <c r="A195" s="24" t="s">
        <v>306</v>
      </c>
      <c r="B195" s="28">
        <v>0.97040334100000003</v>
      </c>
      <c r="C195" s="28">
        <v>0.65483199999999997</v>
      </c>
      <c r="D195" s="29">
        <v>0.100106467</v>
      </c>
      <c r="E195" s="29">
        <v>0</v>
      </c>
      <c r="F195" s="29">
        <v>0</v>
      </c>
      <c r="G195" s="29">
        <v>0</v>
      </c>
      <c r="H195" s="27">
        <f t="shared" ref="H195:H258" si="18">AVERAGE(D195:E195)</f>
        <v>5.0053233500000002E-2</v>
      </c>
      <c r="I195" s="27">
        <f t="shared" ref="I195:I258" si="19">AVERAGE(F195:G195)</f>
        <v>0</v>
      </c>
      <c r="J195" s="27">
        <f t="shared" ref="J195:J258" si="20">D195/B195*100</f>
        <v>10.315964792211076</v>
      </c>
      <c r="K195" s="27">
        <f t="shared" ref="K195:K258" si="21">SUM(D195:E195)/SUM(B195:C195)*100</f>
        <v>6.1595059173648625</v>
      </c>
      <c r="L195" s="27">
        <f t="shared" ref="L195:L258" si="22">F195/B195*100</f>
        <v>0</v>
      </c>
      <c r="M195" s="27">
        <f t="shared" ref="M195:M258" si="23">SUM(F195:G195)/SUM(B195:C195)*100</f>
        <v>0</v>
      </c>
    </row>
    <row r="196" spans="1:13" x14ac:dyDescent="0.15">
      <c r="A196" s="24" t="s">
        <v>307</v>
      </c>
      <c r="B196" s="28">
        <v>0.97040334100000003</v>
      </c>
      <c r="C196" s="28">
        <v>0.69932061199999995</v>
      </c>
      <c r="D196" s="29">
        <v>0.100106467</v>
      </c>
      <c r="E196" s="29">
        <v>0</v>
      </c>
      <c r="F196" s="29">
        <v>0</v>
      </c>
      <c r="G196" s="29">
        <v>4.4488611999999997E-2</v>
      </c>
      <c r="H196" s="27">
        <f t="shared" si="18"/>
        <v>5.0053233500000002E-2</v>
      </c>
      <c r="I196" s="27">
        <f t="shared" si="19"/>
        <v>2.2244305999999998E-2</v>
      </c>
      <c r="J196" s="27">
        <f t="shared" si="20"/>
        <v>10.315964792211076</v>
      </c>
      <c r="K196" s="27">
        <f t="shared" si="21"/>
        <v>5.9953902452042023</v>
      </c>
      <c r="L196" s="27">
        <f t="shared" si="22"/>
        <v>0</v>
      </c>
      <c r="M196" s="27">
        <f t="shared" si="23"/>
        <v>2.6644291662742887</v>
      </c>
    </row>
    <row r="197" spans="1:13" x14ac:dyDescent="0.15">
      <c r="A197" s="24" t="s">
        <v>308</v>
      </c>
      <c r="B197" s="28">
        <v>0.97040334100000003</v>
      </c>
      <c r="C197" s="28">
        <v>0.69932061199999995</v>
      </c>
      <c r="D197" s="29">
        <v>0.100106467</v>
      </c>
      <c r="E197" s="29">
        <v>0</v>
      </c>
      <c r="F197" s="29">
        <v>0</v>
      </c>
      <c r="G197" s="29">
        <v>4.4488611999999997E-2</v>
      </c>
      <c r="H197" s="27">
        <f t="shared" si="18"/>
        <v>5.0053233500000002E-2</v>
      </c>
      <c r="I197" s="27">
        <f t="shared" si="19"/>
        <v>2.2244305999999998E-2</v>
      </c>
      <c r="J197" s="27">
        <f t="shared" si="20"/>
        <v>10.315964792211076</v>
      </c>
      <c r="K197" s="27">
        <f t="shared" si="21"/>
        <v>5.9953902452042023</v>
      </c>
      <c r="L197" s="27">
        <f t="shared" si="22"/>
        <v>0</v>
      </c>
      <c r="M197" s="27">
        <f t="shared" si="23"/>
        <v>2.6644291662742887</v>
      </c>
    </row>
    <row r="198" spans="1:13" x14ac:dyDescent="0.15">
      <c r="A198" s="24" t="s">
        <v>309</v>
      </c>
      <c r="B198" s="28">
        <v>0.97040334100000003</v>
      </c>
      <c r="C198" s="28">
        <v>0.74055010399999999</v>
      </c>
      <c r="D198" s="29">
        <v>0.100106467</v>
      </c>
      <c r="E198" s="29">
        <v>0</v>
      </c>
      <c r="F198" s="29">
        <v>0</v>
      </c>
      <c r="G198" s="29">
        <v>4.4488611999999997E-2</v>
      </c>
      <c r="H198" s="27">
        <f t="shared" si="18"/>
        <v>5.0053233500000002E-2</v>
      </c>
      <c r="I198" s="27">
        <f t="shared" si="19"/>
        <v>2.2244305999999998E-2</v>
      </c>
      <c r="J198" s="27">
        <f t="shared" si="20"/>
        <v>10.315964792211076</v>
      </c>
      <c r="K198" s="27">
        <f t="shared" si="21"/>
        <v>5.8509170598735967</v>
      </c>
      <c r="L198" s="27">
        <f t="shared" si="22"/>
        <v>0</v>
      </c>
      <c r="M198" s="27">
        <f t="shared" si="23"/>
        <v>2.6002234093517371</v>
      </c>
    </row>
    <row r="199" spans="1:13" x14ac:dyDescent="0.15">
      <c r="A199" s="24" t="s">
        <v>310</v>
      </c>
      <c r="B199" s="28">
        <v>0.97040334100000003</v>
      </c>
      <c r="C199" s="28">
        <v>0.74055010399999999</v>
      </c>
      <c r="D199" s="29">
        <v>0.100106467</v>
      </c>
      <c r="E199" s="29">
        <v>4.1229492E-2</v>
      </c>
      <c r="F199" s="29">
        <v>0</v>
      </c>
      <c r="G199" s="29">
        <v>0</v>
      </c>
      <c r="H199" s="27">
        <f t="shared" si="18"/>
        <v>7.0667979500000005E-2</v>
      </c>
      <c r="I199" s="27">
        <f t="shared" si="19"/>
        <v>0</v>
      </c>
      <c r="J199" s="27">
        <f t="shared" si="20"/>
        <v>10.315964792211076</v>
      </c>
      <c r="K199" s="27">
        <f t="shared" si="21"/>
        <v>8.2606548654513521</v>
      </c>
      <c r="L199" s="27">
        <f t="shared" si="22"/>
        <v>0</v>
      </c>
      <c r="M199" s="27">
        <f t="shared" si="23"/>
        <v>0</v>
      </c>
    </row>
    <row r="200" spans="1:13" x14ac:dyDescent="0.15">
      <c r="A200" s="24" t="s">
        <v>311</v>
      </c>
      <c r="B200" s="28">
        <v>0.97040334100000003</v>
      </c>
      <c r="C200" s="28">
        <v>0.68650380700000002</v>
      </c>
      <c r="D200" s="29">
        <v>0.18261581599999999</v>
      </c>
      <c r="E200" s="29">
        <v>4.1229492E-2</v>
      </c>
      <c r="F200" s="29">
        <v>0</v>
      </c>
      <c r="G200" s="29">
        <v>0</v>
      </c>
      <c r="H200" s="27">
        <f t="shared" si="18"/>
        <v>0.111922654</v>
      </c>
      <c r="I200" s="27">
        <f t="shared" si="19"/>
        <v>0</v>
      </c>
      <c r="J200" s="27">
        <f t="shared" si="20"/>
        <v>18.818547740346247</v>
      </c>
      <c r="K200" s="27">
        <f t="shared" si="21"/>
        <v>13.509828131902053</v>
      </c>
      <c r="L200" s="27">
        <f t="shared" si="22"/>
        <v>0</v>
      </c>
      <c r="M200" s="27">
        <f t="shared" si="23"/>
        <v>0</v>
      </c>
    </row>
    <row r="201" spans="1:13" x14ac:dyDescent="0.15">
      <c r="A201" s="24" t="s">
        <v>312</v>
      </c>
      <c r="B201" s="28">
        <v>1.013973252</v>
      </c>
      <c r="C201" s="28">
        <v>0.730992419</v>
      </c>
      <c r="D201" s="29">
        <v>0.18261581599999999</v>
      </c>
      <c r="E201" s="29">
        <v>4.1229492E-2</v>
      </c>
      <c r="F201" s="29">
        <v>0</v>
      </c>
      <c r="G201" s="29">
        <v>0</v>
      </c>
      <c r="H201" s="27">
        <f t="shared" si="18"/>
        <v>0.111922654</v>
      </c>
      <c r="I201" s="27">
        <f t="shared" si="19"/>
        <v>0</v>
      </c>
      <c r="J201" s="27">
        <f t="shared" si="20"/>
        <v>18.009924388025176</v>
      </c>
      <c r="K201" s="27">
        <f t="shared" si="21"/>
        <v>12.828063710371984</v>
      </c>
      <c r="L201" s="27">
        <f t="shared" si="22"/>
        <v>0</v>
      </c>
      <c r="M201" s="27">
        <f t="shared" si="23"/>
        <v>0</v>
      </c>
    </row>
    <row r="202" spans="1:13" x14ac:dyDescent="0.15">
      <c r="A202" s="24" t="s">
        <v>313</v>
      </c>
      <c r="B202" s="28">
        <v>1.013973252</v>
      </c>
      <c r="C202" s="28">
        <v>0.730992419</v>
      </c>
      <c r="D202" s="29">
        <v>0.18261581599999999</v>
      </c>
      <c r="E202" s="29">
        <v>4.1229492E-2</v>
      </c>
      <c r="F202" s="29">
        <v>0</v>
      </c>
      <c r="G202" s="29">
        <v>0</v>
      </c>
      <c r="H202" s="27">
        <f t="shared" si="18"/>
        <v>0.111922654</v>
      </c>
      <c r="I202" s="27">
        <f t="shared" si="19"/>
        <v>0</v>
      </c>
      <c r="J202" s="27">
        <f t="shared" si="20"/>
        <v>18.009924388025176</v>
      </c>
      <c r="K202" s="27">
        <f t="shared" si="21"/>
        <v>12.828063710371984</v>
      </c>
      <c r="L202" s="27">
        <f t="shared" si="22"/>
        <v>0</v>
      </c>
      <c r="M202" s="27">
        <f t="shared" si="23"/>
        <v>0</v>
      </c>
    </row>
    <row r="203" spans="1:13" x14ac:dyDescent="0.15">
      <c r="A203" s="24" t="s">
        <v>314</v>
      </c>
      <c r="B203" s="28">
        <v>1.013973252</v>
      </c>
      <c r="C203" s="28">
        <v>0.730992419</v>
      </c>
      <c r="D203" s="29">
        <v>0.18261581599999999</v>
      </c>
      <c r="E203" s="29">
        <v>4.1229492E-2</v>
      </c>
      <c r="F203" s="29">
        <v>0</v>
      </c>
      <c r="G203" s="29">
        <v>0</v>
      </c>
      <c r="H203" s="27">
        <f t="shared" si="18"/>
        <v>0.111922654</v>
      </c>
      <c r="I203" s="27">
        <f t="shared" si="19"/>
        <v>0</v>
      </c>
      <c r="J203" s="27">
        <f t="shared" si="20"/>
        <v>18.009924388025176</v>
      </c>
      <c r="K203" s="27">
        <f t="shared" si="21"/>
        <v>12.828063710371984</v>
      </c>
      <c r="L203" s="27">
        <f t="shared" si="22"/>
        <v>0</v>
      </c>
      <c r="M203" s="27">
        <f t="shared" si="23"/>
        <v>0</v>
      </c>
    </row>
    <row r="204" spans="1:13" x14ac:dyDescent="0.15">
      <c r="A204" s="24" t="s">
        <v>315</v>
      </c>
      <c r="B204" s="28">
        <v>1.053589661</v>
      </c>
      <c r="C204" s="28">
        <v>0.730992419</v>
      </c>
      <c r="D204" s="29">
        <v>0.18261581599999999</v>
      </c>
      <c r="E204" s="29">
        <v>4.1229492E-2</v>
      </c>
      <c r="F204" s="29">
        <v>0</v>
      </c>
      <c r="G204" s="29">
        <v>0</v>
      </c>
      <c r="H204" s="27">
        <f t="shared" si="18"/>
        <v>0.111922654</v>
      </c>
      <c r="I204" s="27">
        <f t="shared" si="19"/>
        <v>0</v>
      </c>
      <c r="J204" s="27">
        <f t="shared" si="20"/>
        <v>17.332726654385798</v>
      </c>
      <c r="K204" s="27">
        <f t="shared" si="21"/>
        <v>12.5432901354697</v>
      </c>
      <c r="L204" s="27">
        <f t="shared" si="22"/>
        <v>0</v>
      </c>
      <c r="M204" s="27">
        <f t="shared" si="23"/>
        <v>0</v>
      </c>
    </row>
    <row r="205" spans="1:13" x14ac:dyDescent="0.15">
      <c r="A205" s="24" t="s">
        <v>316</v>
      </c>
      <c r="B205" s="28">
        <v>1.053589661</v>
      </c>
      <c r="C205" s="28">
        <v>0.730992419</v>
      </c>
      <c r="D205" s="29">
        <v>0.18261581599999999</v>
      </c>
      <c r="E205" s="29">
        <v>4.1229492E-2</v>
      </c>
      <c r="F205" s="29">
        <v>0</v>
      </c>
      <c r="G205" s="29">
        <v>0</v>
      </c>
      <c r="H205" s="27">
        <f t="shared" si="18"/>
        <v>0.111922654</v>
      </c>
      <c r="I205" s="27">
        <f t="shared" si="19"/>
        <v>0</v>
      </c>
      <c r="J205" s="27">
        <f t="shared" si="20"/>
        <v>17.332726654385798</v>
      </c>
      <c r="K205" s="27">
        <f t="shared" si="21"/>
        <v>12.5432901354697</v>
      </c>
      <c r="L205" s="27">
        <f t="shared" si="22"/>
        <v>0</v>
      </c>
      <c r="M205" s="27">
        <f t="shared" si="23"/>
        <v>0</v>
      </c>
    </row>
    <row r="206" spans="1:13" x14ac:dyDescent="0.15">
      <c r="A206" s="24" t="s">
        <v>317</v>
      </c>
      <c r="B206" s="28">
        <v>1.053589661</v>
      </c>
      <c r="C206" s="28">
        <v>0.730992419</v>
      </c>
      <c r="D206" s="29">
        <v>0.18261581599999999</v>
      </c>
      <c r="E206" s="29">
        <v>4.1229492E-2</v>
      </c>
      <c r="F206" s="29">
        <v>0</v>
      </c>
      <c r="G206" s="29">
        <v>0</v>
      </c>
      <c r="H206" s="27">
        <f t="shared" si="18"/>
        <v>0.111922654</v>
      </c>
      <c r="I206" s="27">
        <f t="shared" si="19"/>
        <v>0</v>
      </c>
      <c r="J206" s="27">
        <f t="shared" si="20"/>
        <v>17.332726654385798</v>
      </c>
      <c r="K206" s="27">
        <f t="shared" si="21"/>
        <v>12.5432901354697</v>
      </c>
      <c r="L206" s="27">
        <f t="shared" si="22"/>
        <v>0</v>
      </c>
      <c r="M206" s="27">
        <f t="shared" si="23"/>
        <v>0</v>
      </c>
    </row>
    <row r="207" spans="1:13" x14ac:dyDescent="0.15">
      <c r="A207" s="24" t="s">
        <v>318</v>
      </c>
      <c r="B207" s="28">
        <v>1.053589661</v>
      </c>
      <c r="C207" s="28">
        <v>0.730992419</v>
      </c>
      <c r="D207" s="29">
        <v>0.18261581599999999</v>
      </c>
      <c r="E207" s="29">
        <v>4.1229492E-2</v>
      </c>
      <c r="F207" s="29">
        <v>0</v>
      </c>
      <c r="G207" s="29">
        <v>0</v>
      </c>
      <c r="H207" s="27">
        <f t="shared" si="18"/>
        <v>0.111922654</v>
      </c>
      <c r="I207" s="27">
        <f t="shared" si="19"/>
        <v>0</v>
      </c>
      <c r="J207" s="27">
        <f t="shared" si="20"/>
        <v>17.332726654385798</v>
      </c>
      <c r="K207" s="27">
        <f t="shared" si="21"/>
        <v>12.5432901354697</v>
      </c>
      <c r="L207" s="27">
        <f t="shared" si="22"/>
        <v>0</v>
      </c>
      <c r="M207" s="27">
        <f t="shared" si="23"/>
        <v>0</v>
      </c>
    </row>
    <row r="208" spans="1:13" x14ac:dyDescent="0.15">
      <c r="A208" s="24" t="s">
        <v>319</v>
      </c>
      <c r="B208" s="28">
        <v>1.053589661</v>
      </c>
      <c r="C208" s="28">
        <v>0.730992419</v>
      </c>
      <c r="D208" s="29">
        <v>0.18261581599999999</v>
      </c>
      <c r="E208" s="29">
        <v>4.1229492E-2</v>
      </c>
      <c r="F208" s="29">
        <v>0</v>
      </c>
      <c r="G208" s="29">
        <v>0</v>
      </c>
      <c r="H208" s="27">
        <f t="shared" si="18"/>
        <v>0.111922654</v>
      </c>
      <c r="I208" s="27">
        <f t="shared" si="19"/>
        <v>0</v>
      </c>
      <c r="J208" s="27">
        <f t="shared" si="20"/>
        <v>17.332726654385798</v>
      </c>
      <c r="K208" s="27">
        <f t="shared" si="21"/>
        <v>12.5432901354697</v>
      </c>
      <c r="L208" s="27">
        <f t="shared" si="22"/>
        <v>0</v>
      </c>
      <c r="M208" s="27">
        <f t="shared" si="23"/>
        <v>0</v>
      </c>
    </row>
    <row r="209" spans="1:13" x14ac:dyDescent="0.15">
      <c r="A209" s="24" t="s">
        <v>320</v>
      </c>
      <c r="B209" s="28">
        <v>0.971080312</v>
      </c>
      <c r="C209" s="28">
        <v>0.730992419</v>
      </c>
      <c r="D209" s="29">
        <v>0.100106467</v>
      </c>
      <c r="E209" s="29">
        <v>4.1229492E-2</v>
      </c>
      <c r="F209" s="29">
        <v>0</v>
      </c>
      <c r="G209" s="29">
        <v>0</v>
      </c>
      <c r="H209" s="27">
        <f t="shared" si="18"/>
        <v>7.0667979500000005E-2</v>
      </c>
      <c r="I209" s="27">
        <f t="shared" si="19"/>
        <v>0</v>
      </c>
      <c r="J209" s="27">
        <f t="shared" si="20"/>
        <v>10.308773204743956</v>
      </c>
      <c r="K209" s="27">
        <f t="shared" si="21"/>
        <v>8.3037555579051237</v>
      </c>
      <c r="L209" s="27">
        <f t="shared" si="22"/>
        <v>0</v>
      </c>
      <c r="M209" s="27">
        <f t="shared" si="23"/>
        <v>0</v>
      </c>
    </row>
    <row r="210" spans="1:13" x14ac:dyDescent="0.15">
      <c r="A210" s="24" t="s">
        <v>321</v>
      </c>
      <c r="B210" s="28">
        <v>1.016352532</v>
      </c>
      <c r="C210" s="28">
        <v>0.730992419</v>
      </c>
      <c r="D210" s="29">
        <v>0.14537868700000001</v>
      </c>
      <c r="E210" s="29">
        <v>4.1229492E-2</v>
      </c>
      <c r="F210" s="29">
        <v>0</v>
      </c>
      <c r="G210" s="29">
        <v>0</v>
      </c>
      <c r="H210" s="27">
        <f t="shared" si="18"/>
        <v>9.3304089500000006E-2</v>
      </c>
      <c r="I210" s="27">
        <f t="shared" si="19"/>
        <v>0</v>
      </c>
      <c r="J210" s="27">
        <f t="shared" si="20"/>
        <v>14.303962692346598</v>
      </c>
      <c r="K210" s="27">
        <f t="shared" si="21"/>
        <v>10.679527181693846</v>
      </c>
      <c r="L210" s="27">
        <f t="shared" si="22"/>
        <v>0</v>
      </c>
      <c r="M210" s="27">
        <f t="shared" si="23"/>
        <v>0</v>
      </c>
    </row>
    <row r="211" spans="1:13" x14ac:dyDescent="0.15">
      <c r="A211" s="24" t="s">
        <v>322</v>
      </c>
      <c r="B211" s="28">
        <v>1.016352532</v>
      </c>
      <c r="C211" s="28">
        <v>0.730992419</v>
      </c>
      <c r="D211" s="29">
        <v>0.14537868700000001</v>
      </c>
      <c r="E211" s="29">
        <v>4.1229492E-2</v>
      </c>
      <c r="F211" s="29">
        <v>0</v>
      </c>
      <c r="G211" s="29">
        <v>0</v>
      </c>
      <c r="H211" s="27">
        <f t="shared" si="18"/>
        <v>9.3304089500000006E-2</v>
      </c>
      <c r="I211" s="27">
        <f t="shared" si="19"/>
        <v>0</v>
      </c>
      <c r="J211" s="27">
        <f t="shared" si="20"/>
        <v>14.303962692346598</v>
      </c>
      <c r="K211" s="27">
        <f t="shared" si="21"/>
        <v>10.679527181693846</v>
      </c>
      <c r="L211" s="27">
        <f t="shared" si="22"/>
        <v>0</v>
      </c>
      <c r="M211" s="27">
        <f t="shared" si="23"/>
        <v>0</v>
      </c>
    </row>
    <row r="212" spans="1:13" x14ac:dyDescent="0.15">
      <c r="A212" s="24" t="s">
        <v>323</v>
      </c>
      <c r="B212" s="28">
        <v>1.016352532</v>
      </c>
      <c r="C212" s="28">
        <v>0.730992419</v>
      </c>
      <c r="D212" s="29">
        <v>0.14537868700000001</v>
      </c>
      <c r="E212" s="29">
        <v>4.1229492E-2</v>
      </c>
      <c r="F212" s="29">
        <v>0</v>
      </c>
      <c r="G212" s="29">
        <v>0</v>
      </c>
      <c r="H212" s="27">
        <f t="shared" si="18"/>
        <v>9.3304089500000006E-2</v>
      </c>
      <c r="I212" s="27">
        <f t="shared" si="19"/>
        <v>0</v>
      </c>
      <c r="J212" s="27">
        <f t="shared" si="20"/>
        <v>14.303962692346598</v>
      </c>
      <c r="K212" s="27">
        <f t="shared" si="21"/>
        <v>10.679527181693846</v>
      </c>
      <c r="L212" s="27">
        <f t="shared" si="22"/>
        <v>0</v>
      </c>
      <c r="M212" s="27">
        <f t="shared" si="23"/>
        <v>0</v>
      </c>
    </row>
    <row r="213" spans="1:13" x14ac:dyDescent="0.15">
      <c r="A213" s="24" t="s">
        <v>324</v>
      </c>
      <c r="B213" s="28">
        <v>1.016352532</v>
      </c>
      <c r="C213" s="28">
        <v>0.730992419</v>
      </c>
      <c r="D213" s="29">
        <v>0.14537868700000001</v>
      </c>
      <c r="E213" s="29">
        <v>4.1229492E-2</v>
      </c>
      <c r="F213" s="29">
        <v>0</v>
      </c>
      <c r="G213" s="29">
        <v>0</v>
      </c>
      <c r="H213" s="27">
        <f t="shared" si="18"/>
        <v>9.3304089500000006E-2</v>
      </c>
      <c r="I213" s="27">
        <f t="shared" si="19"/>
        <v>0</v>
      </c>
      <c r="J213" s="27">
        <f t="shared" si="20"/>
        <v>14.303962692346598</v>
      </c>
      <c r="K213" s="27">
        <f t="shared" si="21"/>
        <v>10.679527181693846</v>
      </c>
      <c r="L213" s="27">
        <f t="shared" si="22"/>
        <v>0</v>
      </c>
      <c r="M213" s="27">
        <f t="shared" si="23"/>
        <v>0</v>
      </c>
    </row>
    <row r="214" spans="1:13" x14ac:dyDescent="0.15">
      <c r="A214" s="24" t="s">
        <v>325</v>
      </c>
      <c r="B214" s="28">
        <v>1.016352532</v>
      </c>
      <c r="C214" s="28">
        <v>0.730992419</v>
      </c>
      <c r="D214" s="29">
        <v>0.14537868700000001</v>
      </c>
      <c r="E214" s="29">
        <v>4.1229492E-2</v>
      </c>
      <c r="F214" s="29">
        <v>0</v>
      </c>
      <c r="G214" s="29">
        <v>0</v>
      </c>
      <c r="H214" s="27">
        <f t="shared" si="18"/>
        <v>9.3304089500000006E-2</v>
      </c>
      <c r="I214" s="27">
        <f t="shared" si="19"/>
        <v>0</v>
      </c>
      <c r="J214" s="27">
        <f t="shared" si="20"/>
        <v>14.303962692346598</v>
      </c>
      <c r="K214" s="27">
        <f t="shared" si="21"/>
        <v>10.679527181693846</v>
      </c>
      <c r="L214" s="27">
        <f t="shared" si="22"/>
        <v>0</v>
      </c>
      <c r="M214" s="27">
        <f t="shared" si="23"/>
        <v>0</v>
      </c>
    </row>
    <row r="215" spans="1:13" x14ac:dyDescent="0.15">
      <c r="A215" s="24" t="s">
        <v>326</v>
      </c>
      <c r="B215" s="28">
        <v>1.016352532</v>
      </c>
      <c r="C215" s="28">
        <v>0.730992419</v>
      </c>
      <c r="D215" s="29">
        <v>0.14537868700000001</v>
      </c>
      <c r="E215" s="29">
        <v>4.1229492E-2</v>
      </c>
      <c r="F215" s="29">
        <v>0</v>
      </c>
      <c r="G215" s="29">
        <v>0</v>
      </c>
      <c r="H215" s="27">
        <f t="shared" si="18"/>
        <v>9.3304089500000006E-2</v>
      </c>
      <c r="I215" s="27">
        <f t="shared" si="19"/>
        <v>0</v>
      </c>
      <c r="J215" s="27">
        <f t="shared" si="20"/>
        <v>14.303962692346598</v>
      </c>
      <c r="K215" s="27">
        <f t="shared" si="21"/>
        <v>10.679527181693846</v>
      </c>
      <c r="L215" s="27">
        <f t="shared" si="22"/>
        <v>0</v>
      </c>
      <c r="M215" s="27">
        <f t="shared" si="23"/>
        <v>0</v>
      </c>
    </row>
    <row r="216" spans="1:13" x14ac:dyDescent="0.15">
      <c r="A216" s="24" t="s">
        <v>327</v>
      </c>
      <c r="B216" s="28">
        <v>1.016352532</v>
      </c>
      <c r="C216" s="28">
        <v>0.730992419</v>
      </c>
      <c r="D216" s="29">
        <v>0.14537868700000001</v>
      </c>
      <c r="E216" s="29">
        <v>4.1229492E-2</v>
      </c>
      <c r="F216" s="29">
        <v>0</v>
      </c>
      <c r="G216" s="29">
        <v>0</v>
      </c>
      <c r="H216" s="27">
        <f t="shared" si="18"/>
        <v>9.3304089500000006E-2</v>
      </c>
      <c r="I216" s="27">
        <f t="shared" si="19"/>
        <v>0</v>
      </c>
      <c r="J216" s="27">
        <f t="shared" si="20"/>
        <v>14.303962692346598</v>
      </c>
      <c r="K216" s="27">
        <f t="shared" si="21"/>
        <v>10.679527181693846</v>
      </c>
      <c r="L216" s="27">
        <f t="shared" si="22"/>
        <v>0</v>
      </c>
      <c r="M216" s="27">
        <f t="shared" si="23"/>
        <v>0</v>
      </c>
    </row>
    <row r="217" spans="1:13" x14ac:dyDescent="0.15">
      <c r="A217" s="24" t="s">
        <v>328</v>
      </c>
      <c r="B217" s="28">
        <v>1.016352532</v>
      </c>
      <c r="C217" s="28">
        <v>0.77522185700000001</v>
      </c>
      <c r="D217" s="29">
        <v>0.14537868700000001</v>
      </c>
      <c r="E217" s="29">
        <v>4.1229492E-2</v>
      </c>
      <c r="F217" s="29">
        <v>0</v>
      </c>
      <c r="G217" s="29">
        <v>0</v>
      </c>
      <c r="H217" s="27">
        <f t="shared" si="18"/>
        <v>9.3304089500000006E-2</v>
      </c>
      <c r="I217" s="27">
        <f t="shared" si="19"/>
        <v>0</v>
      </c>
      <c r="J217" s="27">
        <f t="shared" si="20"/>
        <v>14.303962692346598</v>
      </c>
      <c r="K217" s="27">
        <f t="shared" si="21"/>
        <v>10.415876680630538</v>
      </c>
      <c r="L217" s="27">
        <f t="shared" si="22"/>
        <v>0</v>
      </c>
      <c r="M217" s="27">
        <f t="shared" si="23"/>
        <v>0</v>
      </c>
    </row>
    <row r="218" spans="1:13" x14ac:dyDescent="0.15">
      <c r="A218" s="24" t="s">
        <v>329</v>
      </c>
      <c r="B218" s="28">
        <v>1.016352532</v>
      </c>
      <c r="C218" s="28">
        <v>0.77522185700000001</v>
      </c>
      <c r="D218" s="29">
        <v>0.14537868700000001</v>
      </c>
      <c r="E218" s="29">
        <v>4.1229492E-2</v>
      </c>
      <c r="F218" s="29">
        <v>0</v>
      </c>
      <c r="G218" s="29">
        <v>0</v>
      </c>
      <c r="H218" s="27">
        <f t="shared" si="18"/>
        <v>9.3304089500000006E-2</v>
      </c>
      <c r="I218" s="27">
        <f t="shared" si="19"/>
        <v>0</v>
      </c>
      <c r="J218" s="27">
        <f t="shared" si="20"/>
        <v>14.303962692346598</v>
      </c>
      <c r="K218" s="27">
        <f t="shared" si="21"/>
        <v>10.415876680630538</v>
      </c>
      <c r="L218" s="27">
        <f t="shared" si="22"/>
        <v>0</v>
      </c>
      <c r="M218" s="27">
        <f t="shared" si="23"/>
        <v>0</v>
      </c>
    </row>
    <row r="219" spans="1:13" x14ac:dyDescent="0.15">
      <c r="A219" s="24" t="s">
        <v>330</v>
      </c>
      <c r="B219" s="28">
        <v>0.97673612200000004</v>
      </c>
      <c r="C219" s="28">
        <v>0.77522185700000001</v>
      </c>
      <c r="D219" s="29">
        <v>0.14537868700000001</v>
      </c>
      <c r="E219" s="29">
        <v>4.1229492E-2</v>
      </c>
      <c r="F219" s="29">
        <v>0</v>
      </c>
      <c r="G219" s="29">
        <v>0</v>
      </c>
      <c r="H219" s="27">
        <f t="shared" si="18"/>
        <v>9.3304089500000006E-2</v>
      </c>
      <c r="I219" s="27">
        <f t="shared" si="19"/>
        <v>0</v>
      </c>
      <c r="J219" s="27">
        <f t="shared" si="20"/>
        <v>14.884131315049288</v>
      </c>
      <c r="K219" s="27">
        <f t="shared" si="21"/>
        <v>10.65140723903173</v>
      </c>
      <c r="L219" s="27">
        <f t="shared" si="22"/>
        <v>0</v>
      </c>
      <c r="M219" s="27">
        <f t="shared" si="23"/>
        <v>0</v>
      </c>
    </row>
    <row r="220" spans="1:13" x14ac:dyDescent="0.15">
      <c r="A220" s="24" t="s">
        <v>331</v>
      </c>
      <c r="B220" s="28">
        <v>0.97673612200000004</v>
      </c>
      <c r="C220" s="28">
        <v>0.77522185700000001</v>
      </c>
      <c r="D220" s="29">
        <v>0.14537868700000001</v>
      </c>
      <c r="E220" s="29">
        <v>4.1229492E-2</v>
      </c>
      <c r="F220" s="29">
        <v>0</v>
      </c>
      <c r="G220" s="29">
        <v>0</v>
      </c>
      <c r="H220" s="27">
        <f t="shared" si="18"/>
        <v>9.3304089500000006E-2</v>
      </c>
      <c r="I220" s="27">
        <f t="shared" si="19"/>
        <v>0</v>
      </c>
      <c r="J220" s="27">
        <f t="shared" si="20"/>
        <v>14.884131315049288</v>
      </c>
      <c r="K220" s="27">
        <f t="shared" si="21"/>
        <v>10.65140723903173</v>
      </c>
      <c r="L220" s="27">
        <f t="shared" si="22"/>
        <v>0</v>
      </c>
      <c r="M220" s="27">
        <f t="shared" si="23"/>
        <v>0</v>
      </c>
    </row>
    <row r="221" spans="1:13" x14ac:dyDescent="0.15">
      <c r="A221" s="24" t="s">
        <v>332</v>
      </c>
      <c r="B221" s="28">
        <v>0.97673612200000004</v>
      </c>
      <c r="C221" s="28">
        <v>0.77522185700000001</v>
      </c>
      <c r="D221" s="29">
        <v>0.14537868700000001</v>
      </c>
      <c r="E221" s="29">
        <v>4.1229492E-2</v>
      </c>
      <c r="F221" s="29">
        <v>0</v>
      </c>
      <c r="G221" s="29">
        <v>0</v>
      </c>
      <c r="H221" s="27">
        <f t="shared" si="18"/>
        <v>9.3304089500000006E-2</v>
      </c>
      <c r="I221" s="27">
        <f t="shared" si="19"/>
        <v>0</v>
      </c>
      <c r="J221" s="27">
        <f t="shared" si="20"/>
        <v>14.884131315049288</v>
      </c>
      <c r="K221" s="27">
        <f t="shared" si="21"/>
        <v>10.65140723903173</v>
      </c>
      <c r="L221" s="27">
        <f t="shared" si="22"/>
        <v>0</v>
      </c>
      <c r="M221" s="27">
        <f t="shared" si="23"/>
        <v>0</v>
      </c>
    </row>
    <row r="222" spans="1:13" x14ac:dyDescent="0.15">
      <c r="A222" s="24" t="s">
        <v>333</v>
      </c>
      <c r="B222" s="28">
        <v>0.97673612200000004</v>
      </c>
      <c r="C222" s="28">
        <v>0.77522185700000001</v>
      </c>
      <c r="D222" s="29">
        <v>0.14537868700000001</v>
      </c>
      <c r="E222" s="29">
        <v>4.1229492E-2</v>
      </c>
      <c r="F222" s="29">
        <v>0</v>
      </c>
      <c r="G222" s="29">
        <v>4.4488611999999997E-2</v>
      </c>
      <c r="H222" s="27">
        <f t="shared" si="18"/>
        <v>9.3304089500000006E-2</v>
      </c>
      <c r="I222" s="27">
        <f t="shared" si="19"/>
        <v>2.2244305999999998E-2</v>
      </c>
      <c r="J222" s="27">
        <f t="shared" si="20"/>
        <v>14.884131315049288</v>
      </c>
      <c r="K222" s="27">
        <f t="shared" si="21"/>
        <v>10.65140723903173</v>
      </c>
      <c r="L222" s="27">
        <f t="shared" si="22"/>
        <v>0</v>
      </c>
      <c r="M222" s="27">
        <f t="shared" si="23"/>
        <v>2.5393652435313343</v>
      </c>
    </row>
    <row r="223" spans="1:13" x14ac:dyDescent="0.15">
      <c r="A223" s="24" t="s">
        <v>334</v>
      </c>
      <c r="B223" s="28">
        <v>0.97673612200000004</v>
      </c>
      <c r="C223" s="28">
        <v>0.77522185700000001</v>
      </c>
      <c r="D223" s="29">
        <v>0.14537868700000001</v>
      </c>
      <c r="E223" s="29">
        <v>4.1229492E-2</v>
      </c>
      <c r="F223" s="29">
        <v>0</v>
      </c>
      <c r="G223" s="29">
        <v>4.4488611999999997E-2</v>
      </c>
      <c r="H223" s="27">
        <f t="shared" si="18"/>
        <v>9.3304089500000006E-2</v>
      </c>
      <c r="I223" s="27">
        <f t="shared" si="19"/>
        <v>2.2244305999999998E-2</v>
      </c>
      <c r="J223" s="27">
        <f t="shared" si="20"/>
        <v>14.884131315049288</v>
      </c>
      <c r="K223" s="27">
        <f t="shared" si="21"/>
        <v>10.65140723903173</v>
      </c>
      <c r="L223" s="27">
        <f t="shared" si="22"/>
        <v>0</v>
      </c>
      <c r="M223" s="27">
        <f t="shared" si="23"/>
        <v>2.5393652435313343</v>
      </c>
    </row>
    <row r="224" spans="1:13" x14ac:dyDescent="0.15">
      <c r="A224" s="24" t="s">
        <v>335</v>
      </c>
      <c r="B224" s="28">
        <v>0.97673612200000004</v>
      </c>
      <c r="C224" s="28">
        <v>0.77522185700000001</v>
      </c>
      <c r="D224" s="29">
        <v>0.14537868700000001</v>
      </c>
      <c r="E224" s="29">
        <v>4.1229492E-2</v>
      </c>
      <c r="F224" s="29">
        <v>0</v>
      </c>
      <c r="G224" s="29">
        <v>4.4488611999999997E-2</v>
      </c>
      <c r="H224" s="27">
        <f t="shared" si="18"/>
        <v>9.3304089500000006E-2</v>
      </c>
      <c r="I224" s="27">
        <f t="shared" si="19"/>
        <v>2.2244305999999998E-2</v>
      </c>
      <c r="J224" s="27">
        <f t="shared" si="20"/>
        <v>14.884131315049288</v>
      </c>
      <c r="K224" s="27">
        <f t="shared" si="21"/>
        <v>10.65140723903173</v>
      </c>
      <c r="L224" s="27">
        <f t="shared" si="22"/>
        <v>0</v>
      </c>
      <c r="M224" s="27">
        <f t="shared" si="23"/>
        <v>2.5393652435313343</v>
      </c>
    </row>
    <row r="225" spans="1:13" x14ac:dyDescent="0.15">
      <c r="A225" s="24" t="s">
        <v>336</v>
      </c>
      <c r="B225" s="28">
        <v>1.085084787</v>
      </c>
      <c r="C225" s="28">
        <v>0.81945129500000002</v>
      </c>
      <c r="D225" s="29">
        <v>0.14537868700000001</v>
      </c>
      <c r="E225" s="29">
        <v>4.1229492E-2</v>
      </c>
      <c r="F225" s="29">
        <v>0</v>
      </c>
      <c r="G225" s="29">
        <v>0</v>
      </c>
      <c r="H225" s="27">
        <f t="shared" si="18"/>
        <v>9.3304089500000006E-2</v>
      </c>
      <c r="I225" s="27">
        <f t="shared" si="19"/>
        <v>0</v>
      </c>
      <c r="J225" s="27">
        <f t="shared" si="20"/>
        <v>13.397910351497721</v>
      </c>
      <c r="K225" s="27">
        <f t="shared" si="21"/>
        <v>9.7980910292882548</v>
      </c>
      <c r="L225" s="27">
        <f t="shared" si="22"/>
        <v>0</v>
      </c>
      <c r="M225" s="27">
        <f t="shared" si="23"/>
        <v>0</v>
      </c>
    </row>
    <row r="226" spans="1:13" x14ac:dyDescent="0.15">
      <c r="A226" s="24" t="s">
        <v>337</v>
      </c>
      <c r="B226" s="28">
        <v>1.085084787</v>
      </c>
      <c r="C226" s="28">
        <v>0.81945129500000002</v>
      </c>
      <c r="D226" s="29">
        <v>0.14537868700000001</v>
      </c>
      <c r="E226" s="29">
        <v>4.1229492E-2</v>
      </c>
      <c r="F226" s="29">
        <v>0</v>
      </c>
      <c r="G226" s="29">
        <v>0</v>
      </c>
      <c r="H226" s="27">
        <f t="shared" si="18"/>
        <v>9.3304089500000006E-2</v>
      </c>
      <c r="I226" s="27">
        <f t="shared" si="19"/>
        <v>0</v>
      </c>
      <c r="J226" s="27">
        <f t="shared" si="20"/>
        <v>13.397910351497721</v>
      </c>
      <c r="K226" s="27">
        <f t="shared" si="21"/>
        <v>9.7980910292882548</v>
      </c>
      <c r="L226" s="27">
        <f t="shared" si="22"/>
        <v>0</v>
      </c>
      <c r="M226" s="27">
        <f t="shared" si="23"/>
        <v>0</v>
      </c>
    </row>
    <row r="227" spans="1:13" x14ac:dyDescent="0.15">
      <c r="A227" s="24" t="s">
        <v>338</v>
      </c>
      <c r="B227" s="28">
        <v>1.1286546980000001</v>
      </c>
      <c r="C227" s="28">
        <v>0.81945129500000002</v>
      </c>
      <c r="D227" s="29">
        <v>0.14537868700000001</v>
      </c>
      <c r="E227" s="29">
        <v>4.1229492E-2</v>
      </c>
      <c r="F227" s="29">
        <v>0</v>
      </c>
      <c r="G227" s="29">
        <v>0</v>
      </c>
      <c r="H227" s="27">
        <f t="shared" si="18"/>
        <v>9.3304089500000006E-2</v>
      </c>
      <c r="I227" s="27">
        <f t="shared" si="19"/>
        <v>0</v>
      </c>
      <c r="J227" s="27">
        <f t="shared" si="20"/>
        <v>12.880705432548512</v>
      </c>
      <c r="K227" s="27">
        <f t="shared" si="21"/>
        <v>9.5789541057071226</v>
      </c>
      <c r="L227" s="27">
        <f t="shared" si="22"/>
        <v>0</v>
      </c>
      <c r="M227" s="27">
        <f t="shared" si="23"/>
        <v>0</v>
      </c>
    </row>
    <row r="228" spans="1:13" x14ac:dyDescent="0.15">
      <c r="A228" s="24" t="s">
        <v>339</v>
      </c>
      <c r="B228" s="28">
        <v>1.208864369</v>
      </c>
      <c r="C228" s="28">
        <v>0.81945129500000002</v>
      </c>
      <c r="D228" s="29">
        <v>0.22558835899999999</v>
      </c>
      <c r="E228" s="29">
        <v>4.1229492E-2</v>
      </c>
      <c r="F228" s="29">
        <v>0</v>
      </c>
      <c r="G228" s="29">
        <v>0</v>
      </c>
      <c r="H228" s="27">
        <f t="shared" si="18"/>
        <v>0.1334089255</v>
      </c>
      <c r="I228" s="27">
        <f t="shared" si="19"/>
        <v>0</v>
      </c>
      <c r="J228" s="27">
        <f t="shared" si="20"/>
        <v>18.661180260165313</v>
      </c>
      <c r="K228" s="27">
        <f t="shared" si="21"/>
        <v>13.154651208176046</v>
      </c>
      <c r="L228" s="27">
        <f t="shared" si="22"/>
        <v>0</v>
      </c>
      <c r="M228" s="27">
        <f t="shared" si="23"/>
        <v>0</v>
      </c>
    </row>
    <row r="229" spans="1:13" x14ac:dyDescent="0.15">
      <c r="A229" s="24" t="s">
        <v>340</v>
      </c>
      <c r="B229" s="28">
        <v>1.208864369</v>
      </c>
      <c r="C229" s="28">
        <v>0.81945129500000002</v>
      </c>
      <c r="D229" s="29">
        <v>0.14537868700000001</v>
      </c>
      <c r="E229" s="29">
        <v>4.1229492E-2</v>
      </c>
      <c r="F229" s="29">
        <v>0.12485400100000001</v>
      </c>
      <c r="G229" s="29">
        <v>0</v>
      </c>
      <c r="H229" s="27">
        <f t="shared" si="18"/>
        <v>9.3304089500000006E-2</v>
      </c>
      <c r="I229" s="27">
        <f t="shared" si="19"/>
        <v>6.2427000500000003E-2</v>
      </c>
      <c r="J229" s="27">
        <f t="shared" si="20"/>
        <v>12.026054429932495</v>
      </c>
      <c r="K229" s="27">
        <f t="shared" si="21"/>
        <v>9.200154705308238</v>
      </c>
      <c r="L229" s="27">
        <f t="shared" si="22"/>
        <v>10.328205893212161</v>
      </c>
      <c r="M229" s="27">
        <f t="shared" si="23"/>
        <v>6.1555507959632862</v>
      </c>
    </row>
    <row r="230" spans="1:13" x14ac:dyDescent="0.15">
      <c r="A230" s="24" t="s">
        <v>341</v>
      </c>
      <c r="B230" s="28">
        <v>1.208864369</v>
      </c>
      <c r="C230" s="28">
        <v>0.81945129500000002</v>
      </c>
      <c r="D230" s="29">
        <v>0.100106467</v>
      </c>
      <c r="E230" s="29">
        <v>4.1229492E-2</v>
      </c>
      <c r="F230" s="29">
        <v>0.12485400100000001</v>
      </c>
      <c r="G230" s="29">
        <v>0</v>
      </c>
      <c r="H230" s="27">
        <f t="shared" si="18"/>
        <v>7.0667979500000005E-2</v>
      </c>
      <c r="I230" s="27">
        <f t="shared" si="19"/>
        <v>6.2427000500000003E-2</v>
      </c>
      <c r="J230" s="27">
        <f t="shared" si="20"/>
        <v>8.2810338005751909</v>
      </c>
      <c r="K230" s="27">
        <f t="shared" si="21"/>
        <v>6.9681441359711371</v>
      </c>
      <c r="L230" s="27">
        <f t="shared" si="22"/>
        <v>10.328205893212161</v>
      </c>
      <c r="M230" s="27">
        <f t="shared" si="23"/>
        <v>6.1555507959632862</v>
      </c>
    </row>
    <row r="231" spans="1:13" x14ac:dyDescent="0.15">
      <c r="A231" s="24" t="s">
        <v>342</v>
      </c>
      <c r="B231" s="28">
        <v>1.208864369</v>
      </c>
      <c r="C231" s="28">
        <v>0.81945129500000002</v>
      </c>
      <c r="D231" s="29">
        <v>4.5272220000000002E-2</v>
      </c>
      <c r="E231" s="29">
        <v>4.1229492E-2</v>
      </c>
      <c r="F231" s="29">
        <v>8.0209671999999996E-2</v>
      </c>
      <c r="G231" s="29">
        <v>0</v>
      </c>
      <c r="H231" s="27">
        <f t="shared" si="18"/>
        <v>4.3250856000000004E-2</v>
      </c>
      <c r="I231" s="27">
        <f t="shared" si="19"/>
        <v>4.0104835999999998E-2</v>
      </c>
      <c r="J231" s="27">
        <f t="shared" si="20"/>
        <v>3.7450206293573043</v>
      </c>
      <c r="K231" s="27">
        <f t="shared" si="21"/>
        <v>4.2647066004219356</v>
      </c>
      <c r="L231" s="27">
        <f t="shared" si="22"/>
        <v>6.6351258302328198</v>
      </c>
      <c r="M231" s="27">
        <f t="shared" si="23"/>
        <v>3.9544965028678094</v>
      </c>
    </row>
    <row r="232" spans="1:13" x14ac:dyDescent="0.15">
      <c r="A232" s="24" t="s">
        <v>343</v>
      </c>
      <c r="B232" s="28">
        <v>1.208864369</v>
      </c>
      <c r="C232" s="28">
        <v>0.90077183199999999</v>
      </c>
      <c r="D232" s="29">
        <v>4.5272220000000002E-2</v>
      </c>
      <c r="E232" s="29">
        <v>4.1229492E-2</v>
      </c>
      <c r="F232" s="29">
        <v>8.0209671999999996E-2</v>
      </c>
      <c r="G232" s="29">
        <v>0</v>
      </c>
      <c r="H232" s="27">
        <f t="shared" si="18"/>
        <v>4.3250856000000004E-2</v>
      </c>
      <c r="I232" s="27">
        <f t="shared" si="19"/>
        <v>4.0104835999999998E-2</v>
      </c>
      <c r="J232" s="27">
        <f t="shared" si="20"/>
        <v>3.7450206293573043</v>
      </c>
      <c r="K232" s="27">
        <f t="shared" si="21"/>
        <v>4.1003141659683733</v>
      </c>
      <c r="L232" s="27">
        <f t="shared" si="22"/>
        <v>6.6351258302328198</v>
      </c>
      <c r="M232" s="27">
        <f t="shared" si="23"/>
        <v>3.8020617944449087</v>
      </c>
    </row>
    <row r="233" spans="1:13" x14ac:dyDescent="0.15">
      <c r="A233" s="24" t="s">
        <v>344</v>
      </c>
      <c r="B233" s="28">
        <v>1.208864369</v>
      </c>
      <c r="C233" s="28">
        <v>0.90077183199999999</v>
      </c>
      <c r="D233" s="29">
        <v>4.5272220000000002E-2</v>
      </c>
      <c r="E233" s="29">
        <v>4.1229492E-2</v>
      </c>
      <c r="F233" s="29">
        <v>8.0209671999999996E-2</v>
      </c>
      <c r="G233" s="29">
        <v>8.1320536999999998E-2</v>
      </c>
      <c r="H233" s="27">
        <f t="shared" si="18"/>
        <v>4.3250856000000004E-2</v>
      </c>
      <c r="I233" s="27">
        <f t="shared" si="19"/>
        <v>8.076510449999999E-2</v>
      </c>
      <c r="J233" s="27">
        <f t="shared" si="20"/>
        <v>3.7450206293573043</v>
      </c>
      <c r="K233" s="27">
        <f t="shared" si="21"/>
        <v>4.1003141659683733</v>
      </c>
      <c r="L233" s="27">
        <f t="shared" si="22"/>
        <v>6.6351258302328198</v>
      </c>
      <c r="M233" s="27">
        <f t="shared" si="23"/>
        <v>7.656780298111693</v>
      </c>
    </row>
    <row r="234" spans="1:13" x14ac:dyDescent="0.15">
      <c r="A234" s="24" t="s">
        <v>345</v>
      </c>
      <c r="B234" s="28">
        <v>1.208864369</v>
      </c>
      <c r="C234" s="28">
        <v>0.90077183199999999</v>
      </c>
      <c r="D234" s="29">
        <v>4.5272220000000002E-2</v>
      </c>
      <c r="E234" s="29">
        <v>4.1229492E-2</v>
      </c>
      <c r="F234" s="29">
        <v>8.0209671999999996E-2</v>
      </c>
      <c r="G234" s="29">
        <v>8.1320536999999998E-2</v>
      </c>
      <c r="H234" s="27">
        <f t="shared" si="18"/>
        <v>4.3250856000000004E-2</v>
      </c>
      <c r="I234" s="27">
        <f t="shared" si="19"/>
        <v>8.076510449999999E-2</v>
      </c>
      <c r="J234" s="27">
        <f t="shared" si="20"/>
        <v>3.7450206293573043</v>
      </c>
      <c r="K234" s="27">
        <f t="shared" si="21"/>
        <v>4.1003141659683733</v>
      </c>
      <c r="L234" s="27">
        <f t="shared" si="22"/>
        <v>6.6351258302328198</v>
      </c>
      <c r="M234" s="27">
        <f t="shared" si="23"/>
        <v>7.656780298111693</v>
      </c>
    </row>
    <row r="235" spans="1:13" x14ac:dyDescent="0.15">
      <c r="A235" s="24" t="s">
        <v>346</v>
      </c>
      <c r="B235" s="28">
        <v>1.208864369</v>
      </c>
      <c r="C235" s="28">
        <v>0.90077183199999999</v>
      </c>
      <c r="D235" s="29">
        <v>4.5272220000000002E-2</v>
      </c>
      <c r="E235" s="29">
        <v>4.1229492E-2</v>
      </c>
      <c r="F235" s="29">
        <v>8.0209671999999996E-2</v>
      </c>
      <c r="G235" s="29">
        <v>8.1320536999999998E-2</v>
      </c>
      <c r="H235" s="27">
        <f t="shared" si="18"/>
        <v>4.3250856000000004E-2</v>
      </c>
      <c r="I235" s="27">
        <f t="shared" si="19"/>
        <v>8.076510449999999E-2</v>
      </c>
      <c r="J235" s="27">
        <f t="shared" si="20"/>
        <v>3.7450206293573043</v>
      </c>
      <c r="K235" s="27">
        <f t="shared" si="21"/>
        <v>4.1003141659683733</v>
      </c>
      <c r="L235" s="27">
        <f t="shared" si="22"/>
        <v>6.6351258302328198</v>
      </c>
      <c r="M235" s="27">
        <f t="shared" si="23"/>
        <v>7.656780298111693</v>
      </c>
    </row>
    <row r="236" spans="1:13" x14ac:dyDescent="0.15">
      <c r="A236" s="24" t="s">
        <v>347</v>
      </c>
      <c r="B236" s="28">
        <v>1.208864369</v>
      </c>
      <c r="C236" s="28">
        <v>0.90077183199999999</v>
      </c>
      <c r="D236" s="29">
        <v>4.5272220000000002E-2</v>
      </c>
      <c r="E236" s="29">
        <v>4.1229492E-2</v>
      </c>
      <c r="F236" s="29">
        <v>0.12485400100000001</v>
      </c>
      <c r="G236" s="29">
        <v>8.1320536999999998E-2</v>
      </c>
      <c r="H236" s="27">
        <f t="shared" si="18"/>
        <v>4.3250856000000004E-2</v>
      </c>
      <c r="I236" s="27">
        <f t="shared" si="19"/>
        <v>0.10308726900000001</v>
      </c>
      <c r="J236" s="27">
        <f t="shared" si="20"/>
        <v>3.7450206293573043</v>
      </c>
      <c r="K236" s="27">
        <f t="shared" si="21"/>
        <v>4.1003141659683733</v>
      </c>
      <c r="L236" s="27">
        <f t="shared" si="22"/>
        <v>10.328205893212161</v>
      </c>
      <c r="M236" s="27">
        <f t="shared" si="23"/>
        <v>9.7729901440954663</v>
      </c>
    </row>
    <row r="237" spans="1:13" x14ac:dyDescent="0.15">
      <c r="A237" s="24" t="s">
        <v>348</v>
      </c>
      <c r="B237" s="28">
        <v>1.297690939</v>
      </c>
      <c r="C237" s="28">
        <v>0.93738229699999998</v>
      </c>
      <c r="D237" s="29">
        <v>4.5272220000000002E-2</v>
      </c>
      <c r="E237" s="29">
        <v>4.1229492E-2</v>
      </c>
      <c r="F237" s="29">
        <v>0.12485400100000001</v>
      </c>
      <c r="G237" s="29">
        <v>8.1320536999999998E-2</v>
      </c>
      <c r="H237" s="27">
        <f t="shared" si="18"/>
        <v>4.3250856000000004E-2</v>
      </c>
      <c r="I237" s="27">
        <f t="shared" si="19"/>
        <v>0.10308726900000001</v>
      </c>
      <c r="J237" s="27">
        <f t="shared" si="20"/>
        <v>3.4886750488438145</v>
      </c>
      <c r="K237" s="27">
        <f t="shared" si="21"/>
        <v>3.8701958668167782</v>
      </c>
      <c r="L237" s="27">
        <f t="shared" si="22"/>
        <v>9.6212431826188478</v>
      </c>
      <c r="M237" s="27">
        <f t="shared" si="23"/>
        <v>9.2245092768852803</v>
      </c>
    </row>
    <row r="238" spans="1:13" x14ac:dyDescent="0.15">
      <c r="A238" s="24" t="s">
        <v>349</v>
      </c>
      <c r="B238" s="28">
        <v>1.1524547089999999</v>
      </c>
      <c r="C238" s="28">
        <v>0.93738229699999998</v>
      </c>
      <c r="D238" s="29">
        <v>4.5272220000000002E-2</v>
      </c>
      <c r="E238" s="29">
        <v>4.1229492E-2</v>
      </c>
      <c r="F238" s="29">
        <v>8.0209671999999996E-2</v>
      </c>
      <c r="G238" s="29">
        <v>8.1320536999999998E-2</v>
      </c>
      <c r="H238" s="27">
        <f t="shared" si="18"/>
        <v>4.3250856000000004E-2</v>
      </c>
      <c r="I238" s="27">
        <f t="shared" si="19"/>
        <v>8.076510449999999E-2</v>
      </c>
      <c r="J238" s="27">
        <f t="shared" si="20"/>
        <v>3.9283296468356057</v>
      </c>
      <c r="K238" s="27">
        <f t="shared" si="21"/>
        <v>4.1391606977793183</v>
      </c>
      <c r="L238" s="27">
        <f t="shared" si="22"/>
        <v>6.9598979789495568</v>
      </c>
      <c r="M238" s="27">
        <f t="shared" si="23"/>
        <v>7.7293209248491976</v>
      </c>
    </row>
    <row r="239" spans="1:13" x14ac:dyDescent="0.15">
      <c r="A239" s="24" t="s">
        <v>350</v>
      </c>
      <c r="B239" s="28">
        <v>1.1524547089999999</v>
      </c>
      <c r="C239" s="28">
        <v>0.93738229699999998</v>
      </c>
      <c r="D239" s="29">
        <v>0.12548189200000001</v>
      </c>
      <c r="E239" s="29">
        <v>4.1229492E-2</v>
      </c>
      <c r="F239" s="29">
        <v>0</v>
      </c>
      <c r="G239" s="29">
        <v>8.1320536999999998E-2</v>
      </c>
      <c r="H239" s="27">
        <f t="shared" si="18"/>
        <v>8.3355692000000009E-2</v>
      </c>
      <c r="I239" s="27">
        <f t="shared" si="19"/>
        <v>4.0660268499999999E-2</v>
      </c>
      <c r="J239" s="27">
        <f t="shared" si="20"/>
        <v>10.888227625785165</v>
      </c>
      <c r="K239" s="27">
        <f t="shared" si="21"/>
        <v>7.9772433697635483</v>
      </c>
      <c r="L239" s="27">
        <f t="shared" si="22"/>
        <v>0</v>
      </c>
      <c r="M239" s="27">
        <f t="shared" si="23"/>
        <v>3.8912382528649703</v>
      </c>
    </row>
    <row r="240" spans="1:13" x14ac:dyDescent="0.15">
      <c r="A240" s="24" t="s">
        <v>351</v>
      </c>
      <c r="B240" s="28">
        <v>1.1524547089999999</v>
      </c>
      <c r="C240" s="28">
        <v>0.93738229699999998</v>
      </c>
      <c r="D240" s="29">
        <v>0.12548189200000001</v>
      </c>
      <c r="E240" s="29">
        <v>4.1229492E-2</v>
      </c>
      <c r="F240" s="29">
        <v>0</v>
      </c>
      <c r="G240" s="29">
        <v>8.1320536999999998E-2</v>
      </c>
      <c r="H240" s="27">
        <f t="shared" si="18"/>
        <v>8.3355692000000009E-2</v>
      </c>
      <c r="I240" s="27">
        <f t="shared" si="19"/>
        <v>4.0660268499999999E-2</v>
      </c>
      <c r="J240" s="27">
        <f t="shared" si="20"/>
        <v>10.888227625785165</v>
      </c>
      <c r="K240" s="27">
        <f t="shared" si="21"/>
        <v>7.9772433697635483</v>
      </c>
      <c r="L240" s="27">
        <f t="shared" si="22"/>
        <v>0</v>
      </c>
      <c r="M240" s="27">
        <f t="shared" si="23"/>
        <v>3.8912382528649703</v>
      </c>
    </row>
    <row r="241" spans="1:13" x14ac:dyDescent="0.15">
      <c r="A241" s="24" t="s">
        <v>352</v>
      </c>
      <c r="B241" s="28">
        <v>1.1524547089999999</v>
      </c>
      <c r="C241" s="28">
        <v>0.97747334299999999</v>
      </c>
      <c r="D241" s="29">
        <v>0.12548189200000001</v>
      </c>
      <c r="E241" s="29">
        <v>4.1229492E-2</v>
      </c>
      <c r="F241" s="29">
        <v>4.4644330000000003E-2</v>
      </c>
      <c r="G241" s="29">
        <v>0.121411583</v>
      </c>
      <c r="H241" s="27">
        <f t="shared" si="18"/>
        <v>8.3355692000000009E-2</v>
      </c>
      <c r="I241" s="27">
        <f t="shared" si="19"/>
        <v>8.30279565E-2</v>
      </c>
      <c r="J241" s="27">
        <f t="shared" si="20"/>
        <v>10.888227625785165</v>
      </c>
      <c r="K241" s="27">
        <f t="shared" si="21"/>
        <v>7.827089926509875</v>
      </c>
      <c r="L241" s="27">
        <f t="shared" si="22"/>
        <v>3.8738468116233804</v>
      </c>
      <c r="M241" s="27">
        <f t="shared" si="23"/>
        <v>7.7963156006172927</v>
      </c>
    </row>
    <row r="242" spans="1:13" x14ac:dyDescent="0.15">
      <c r="A242" s="24" t="s">
        <v>353</v>
      </c>
      <c r="B242" s="28">
        <v>1.107810379</v>
      </c>
      <c r="C242" s="28">
        <v>0.97747334299999999</v>
      </c>
      <c r="D242" s="29">
        <v>0.12548189200000001</v>
      </c>
      <c r="E242" s="29">
        <v>0.122550029</v>
      </c>
      <c r="F242" s="29">
        <v>0</v>
      </c>
      <c r="G242" s="29">
        <v>4.0091045999999998E-2</v>
      </c>
      <c r="H242" s="27">
        <f t="shared" si="18"/>
        <v>0.12401596050000001</v>
      </c>
      <c r="I242" s="27">
        <f t="shared" si="19"/>
        <v>2.0045522999999999E-2</v>
      </c>
      <c r="J242" s="27">
        <f t="shared" si="20"/>
        <v>11.327018989772437</v>
      </c>
      <c r="K242" s="27">
        <f t="shared" si="21"/>
        <v>11.89439683354513</v>
      </c>
      <c r="L242" s="27">
        <f t="shared" si="22"/>
        <v>0</v>
      </c>
      <c r="M242" s="27">
        <f t="shared" si="23"/>
        <v>1.9225703235024822</v>
      </c>
    </row>
    <row r="243" spans="1:13" x14ac:dyDescent="0.15">
      <c r="A243" s="24" t="s">
        <v>354</v>
      </c>
      <c r="B243" s="28">
        <v>1.1972648400000001</v>
      </c>
      <c r="C243" s="28">
        <v>0.97747334299999999</v>
      </c>
      <c r="D243" s="29">
        <v>0.12548189200000001</v>
      </c>
      <c r="E243" s="29">
        <v>0.122550029</v>
      </c>
      <c r="F243" s="29">
        <v>8.945446E-2</v>
      </c>
      <c r="G243" s="29">
        <v>4.0091045999999998E-2</v>
      </c>
      <c r="H243" s="27">
        <f t="shared" si="18"/>
        <v>0.12401596050000001</v>
      </c>
      <c r="I243" s="27">
        <f t="shared" si="19"/>
        <v>6.4772753000000002E-2</v>
      </c>
      <c r="J243" s="27">
        <f t="shared" si="20"/>
        <v>10.480713022525576</v>
      </c>
      <c r="K243" s="27">
        <f t="shared" si="21"/>
        <v>11.405139383622071</v>
      </c>
      <c r="L243" s="27">
        <f t="shared" si="22"/>
        <v>7.4715682789114553</v>
      </c>
      <c r="M243" s="27">
        <f t="shared" si="23"/>
        <v>5.9568322758418226</v>
      </c>
    </row>
    <row r="244" spans="1:13" x14ac:dyDescent="0.15">
      <c r="A244" s="24" t="s">
        <v>355</v>
      </c>
      <c r="B244" s="28">
        <v>1.2419091689999999</v>
      </c>
      <c r="C244" s="28">
        <v>0.97747334299999999</v>
      </c>
      <c r="D244" s="29">
        <v>0.12548189200000001</v>
      </c>
      <c r="E244" s="29">
        <v>0.122550029</v>
      </c>
      <c r="F244" s="29">
        <v>0.13472668099999999</v>
      </c>
      <c r="G244" s="29">
        <v>4.0091045999999998E-2</v>
      </c>
      <c r="H244" s="27">
        <f t="shared" si="18"/>
        <v>0.12401596050000001</v>
      </c>
      <c r="I244" s="27">
        <f t="shared" si="19"/>
        <v>8.7408863499999989E-2</v>
      </c>
      <c r="J244" s="27">
        <f t="shared" si="20"/>
        <v>10.103950846988234</v>
      </c>
      <c r="K244" s="27">
        <f t="shared" si="21"/>
        <v>11.175717554721365</v>
      </c>
      <c r="L244" s="27">
        <f t="shared" si="22"/>
        <v>10.848352227601598</v>
      </c>
      <c r="M244" s="27">
        <f t="shared" si="23"/>
        <v>7.8768633191789323</v>
      </c>
    </row>
    <row r="245" spans="1:13" x14ac:dyDescent="0.15">
      <c r="A245" s="24" t="s">
        <v>356</v>
      </c>
      <c r="B245" s="28">
        <v>1.2419091689999999</v>
      </c>
      <c r="C245" s="28">
        <v>1.0204817340000001</v>
      </c>
      <c r="D245" s="29">
        <v>0.12548189200000001</v>
      </c>
      <c r="E245" s="29">
        <v>0.122550029</v>
      </c>
      <c r="F245" s="29">
        <v>0.17937101</v>
      </c>
      <c r="G245" s="29">
        <v>4.0091045999999998E-2</v>
      </c>
      <c r="H245" s="27">
        <f t="shared" si="18"/>
        <v>0.12401596050000001</v>
      </c>
      <c r="I245" s="27">
        <f t="shared" si="19"/>
        <v>0.10973102799999999</v>
      </c>
      <c r="J245" s="27">
        <f t="shared" si="20"/>
        <v>10.103950846988234</v>
      </c>
      <c r="K245" s="27">
        <f t="shared" si="21"/>
        <v>10.963265484806453</v>
      </c>
      <c r="L245" s="27">
        <f t="shared" si="22"/>
        <v>14.44316657589634</v>
      </c>
      <c r="M245" s="27">
        <f t="shared" si="23"/>
        <v>9.7004481280837247</v>
      </c>
    </row>
    <row r="246" spans="1:13" x14ac:dyDescent="0.15">
      <c r="A246" s="24" t="s">
        <v>357</v>
      </c>
      <c r="B246" s="28">
        <v>1.324418519</v>
      </c>
      <c r="C246" s="28">
        <v>1.0204817340000001</v>
      </c>
      <c r="D246" s="29">
        <v>0.12548189200000001</v>
      </c>
      <c r="E246" s="29">
        <v>0</v>
      </c>
      <c r="F246" s="29">
        <v>0.17937101</v>
      </c>
      <c r="G246" s="29">
        <v>0.121411583</v>
      </c>
      <c r="H246" s="27">
        <f t="shared" si="18"/>
        <v>6.2740946000000006E-2</v>
      </c>
      <c r="I246" s="27">
        <f t="shared" si="19"/>
        <v>0.15039129649999999</v>
      </c>
      <c r="J246" s="27">
        <f t="shared" si="20"/>
        <v>9.4744893853300169</v>
      </c>
      <c r="K246" s="27">
        <f t="shared" si="21"/>
        <v>5.3512677922850651</v>
      </c>
      <c r="L246" s="27">
        <f t="shared" si="22"/>
        <v>13.543378277089765</v>
      </c>
      <c r="M246" s="27">
        <f t="shared" si="23"/>
        <v>12.827095421870807</v>
      </c>
    </row>
    <row r="247" spans="1:13" x14ac:dyDescent="0.15">
      <c r="A247" s="24" t="s">
        <v>358</v>
      </c>
      <c r="B247" s="28">
        <v>1.4327671829999999</v>
      </c>
      <c r="C247" s="28">
        <v>1.063490125</v>
      </c>
      <c r="D247" s="29">
        <v>0.214936352</v>
      </c>
      <c r="E247" s="29">
        <v>0</v>
      </c>
      <c r="F247" s="29">
        <v>8.9916549999999998E-2</v>
      </c>
      <c r="G247" s="29">
        <v>0.164419974</v>
      </c>
      <c r="H247" s="27">
        <f t="shared" si="18"/>
        <v>0.107468176</v>
      </c>
      <c r="I247" s="27">
        <f t="shared" si="19"/>
        <v>0.127168262</v>
      </c>
      <c r="J247" s="27">
        <f t="shared" si="20"/>
        <v>15.001484857431999</v>
      </c>
      <c r="K247" s="27">
        <f t="shared" si="21"/>
        <v>8.610344426881495</v>
      </c>
      <c r="L247" s="27">
        <f t="shared" si="22"/>
        <v>6.2757265148778885</v>
      </c>
      <c r="M247" s="27">
        <f t="shared" si="23"/>
        <v>10.188714247722096</v>
      </c>
    </row>
    <row r="248" spans="1:13" x14ac:dyDescent="0.15">
      <c r="A248" s="24" t="s">
        <v>359</v>
      </c>
      <c r="B248" s="28">
        <v>1.4327671829999999</v>
      </c>
      <c r="C248" s="28">
        <v>1.063490125</v>
      </c>
      <c r="D248" s="29">
        <v>0.214936352</v>
      </c>
      <c r="E248" s="29">
        <v>0</v>
      </c>
      <c r="F248" s="29">
        <v>0.280774564</v>
      </c>
      <c r="G248" s="29">
        <v>0.164419974</v>
      </c>
      <c r="H248" s="27">
        <f t="shared" si="18"/>
        <v>0.107468176</v>
      </c>
      <c r="I248" s="27">
        <f t="shared" si="19"/>
        <v>0.22259726899999999</v>
      </c>
      <c r="J248" s="27">
        <f t="shared" si="20"/>
        <v>15.001484857431999</v>
      </c>
      <c r="K248" s="27">
        <f t="shared" si="21"/>
        <v>8.610344426881495</v>
      </c>
      <c r="L248" s="27">
        <f t="shared" si="22"/>
        <v>19.596663528550405</v>
      </c>
      <c r="M248" s="27">
        <f t="shared" si="23"/>
        <v>17.834481107906687</v>
      </c>
    </row>
    <row r="249" spans="1:13" x14ac:dyDescent="0.15">
      <c r="A249" s="24" t="s">
        <v>360</v>
      </c>
      <c r="B249" s="28">
        <v>1.4769494240000001</v>
      </c>
      <c r="C249" s="28">
        <v>1.1731180080000001</v>
      </c>
      <c r="D249" s="29">
        <v>0.214936352</v>
      </c>
      <c r="E249" s="29">
        <v>0</v>
      </c>
      <c r="F249" s="29">
        <v>0.32495680399999999</v>
      </c>
      <c r="G249" s="29">
        <v>0.164419974</v>
      </c>
      <c r="H249" s="27">
        <f t="shared" si="18"/>
        <v>0.107468176</v>
      </c>
      <c r="I249" s="27">
        <f t="shared" si="19"/>
        <v>0.24468838900000001</v>
      </c>
      <c r="J249" s="27">
        <f t="shared" si="20"/>
        <v>14.552722558223497</v>
      </c>
      <c r="K249" s="27">
        <f t="shared" si="21"/>
        <v>8.1105993532318532</v>
      </c>
      <c r="L249" s="27">
        <f t="shared" si="22"/>
        <v>22.001891108764195</v>
      </c>
      <c r="M249" s="27">
        <f t="shared" si="23"/>
        <v>18.466578325166179</v>
      </c>
    </row>
    <row r="250" spans="1:13" x14ac:dyDescent="0.15">
      <c r="A250" s="24" t="s">
        <v>361</v>
      </c>
      <c r="B250" s="28">
        <v>1.4323050939999999</v>
      </c>
      <c r="C250" s="28">
        <v>1.12888857</v>
      </c>
      <c r="D250" s="29">
        <v>0.214936352</v>
      </c>
      <c r="E250" s="29">
        <v>0</v>
      </c>
      <c r="F250" s="29">
        <v>0.32495680399999999</v>
      </c>
      <c r="G250" s="29">
        <v>0.27404785700000001</v>
      </c>
      <c r="H250" s="27">
        <f t="shared" si="18"/>
        <v>0.107468176</v>
      </c>
      <c r="I250" s="27">
        <f t="shared" si="19"/>
        <v>0.29950233049999997</v>
      </c>
      <c r="J250" s="27">
        <f t="shared" si="20"/>
        <v>15.006324623181156</v>
      </c>
      <c r="K250" s="27">
        <f t="shared" si="21"/>
        <v>8.3920382523638786</v>
      </c>
      <c r="L250" s="27">
        <f t="shared" si="22"/>
        <v>22.687680534074815</v>
      </c>
      <c r="M250" s="27">
        <f t="shared" si="23"/>
        <v>23.38771446375091</v>
      </c>
    </row>
    <row r="251" spans="1:13" x14ac:dyDescent="0.15">
      <c r="A251" s="24" t="s">
        <v>362</v>
      </c>
      <c r="B251" s="28">
        <v>1.368600759</v>
      </c>
      <c r="C251" s="28">
        <v>1.12888857</v>
      </c>
      <c r="D251" s="29">
        <v>0.12548189200000001</v>
      </c>
      <c r="E251" s="29">
        <v>0</v>
      </c>
      <c r="F251" s="29">
        <v>0.414411264</v>
      </c>
      <c r="G251" s="29">
        <v>0.27404785700000001</v>
      </c>
      <c r="H251" s="27">
        <f t="shared" si="18"/>
        <v>6.2740946000000006E-2</v>
      </c>
      <c r="I251" s="27">
        <f t="shared" si="19"/>
        <v>0.34422956049999998</v>
      </c>
      <c r="J251" s="27">
        <f t="shared" si="20"/>
        <v>9.1686265095809443</v>
      </c>
      <c r="K251" s="27">
        <f t="shared" si="21"/>
        <v>5.0243214472609274</v>
      </c>
      <c r="L251" s="27">
        <f t="shared" si="22"/>
        <v>30.279923584347507</v>
      </c>
      <c r="M251" s="27">
        <f t="shared" si="23"/>
        <v>27.566048551473109</v>
      </c>
    </row>
    <row r="252" spans="1:13" x14ac:dyDescent="0.15">
      <c r="A252" s="24" t="s">
        <v>363</v>
      </c>
      <c r="B252" s="28">
        <v>1.368600759</v>
      </c>
      <c r="C252" s="28">
        <v>1.2149053519999999</v>
      </c>
      <c r="D252" s="29">
        <v>0.12548189200000001</v>
      </c>
      <c r="E252" s="29">
        <v>0</v>
      </c>
      <c r="F252" s="29">
        <v>0.414411264</v>
      </c>
      <c r="G252" s="29">
        <v>0.31705624799999998</v>
      </c>
      <c r="H252" s="27">
        <f t="shared" si="18"/>
        <v>6.2740946000000006E-2</v>
      </c>
      <c r="I252" s="27">
        <f t="shared" si="19"/>
        <v>0.36573375600000002</v>
      </c>
      <c r="J252" s="27">
        <f t="shared" si="20"/>
        <v>9.1686265095809443</v>
      </c>
      <c r="K252" s="27">
        <f t="shared" si="21"/>
        <v>4.8570387143938127</v>
      </c>
      <c r="L252" s="27">
        <f t="shared" si="22"/>
        <v>30.279923584347507</v>
      </c>
      <c r="M252" s="27">
        <f t="shared" si="23"/>
        <v>28.312977812809208</v>
      </c>
    </row>
    <row r="253" spans="1:13" x14ac:dyDescent="0.15">
      <c r="A253" s="24" t="s">
        <v>364</v>
      </c>
      <c r="B253" s="28">
        <v>1.140588218</v>
      </c>
      <c r="C253" s="28">
        <v>1.2149053519999999</v>
      </c>
      <c r="D253" s="29">
        <v>0.12548189200000001</v>
      </c>
      <c r="E253" s="29">
        <v>0</v>
      </c>
      <c r="F253" s="29">
        <v>0.414411264</v>
      </c>
      <c r="G253" s="29">
        <v>0.31705624799999998</v>
      </c>
      <c r="H253" s="27">
        <f t="shared" si="18"/>
        <v>6.2740946000000006E-2</v>
      </c>
      <c r="I253" s="27">
        <f t="shared" si="19"/>
        <v>0.36573375600000002</v>
      </c>
      <c r="J253" s="27">
        <f t="shared" si="20"/>
        <v>11.001506943498869</v>
      </c>
      <c r="K253" s="27">
        <f t="shared" si="21"/>
        <v>5.3272016361309786</v>
      </c>
      <c r="L253" s="27">
        <f t="shared" si="22"/>
        <v>36.333118075396428</v>
      </c>
      <c r="M253" s="27">
        <f t="shared" si="23"/>
        <v>31.053683241427827</v>
      </c>
    </row>
    <row r="254" spans="1:13" x14ac:dyDescent="0.15">
      <c r="A254" s="24" t="s">
        <v>365</v>
      </c>
      <c r="B254" s="28">
        <v>1.295297285</v>
      </c>
      <c r="C254" s="28">
        <v>1.2149053519999999</v>
      </c>
      <c r="D254" s="29">
        <v>0.23554662900000001</v>
      </c>
      <c r="E254" s="29">
        <v>0</v>
      </c>
      <c r="F254" s="29">
        <v>0.414411264</v>
      </c>
      <c r="G254" s="29">
        <v>0.231039467</v>
      </c>
      <c r="H254" s="27">
        <f t="shared" si="18"/>
        <v>0.1177733145</v>
      </c>
      <c r="I254" s="27">
        <f t="shared" si="19"/>
        <v>0.32272536549999997</v>
      </c>
      <c r="J254" s="27">
        <f t="shared" si="20"/>
        <v>18.184754320704069</v>
      </c>
      <c r="K254" s="27">
        <f t="shared" si="21"/>
        <v>9.3835702954048017</v>
      </c>
      <c r="L254" s="27">
        <f t="shared" si="22"/>
        <v>31.993525254706295</v>
      </c>
      <c r="M254" s="27">
        <f t="shared" si="23"/>
        <v>25.713092699615387</v>
      </c>
    </row>
    <row r="255" spans="1:13" x14ac:dyDescent="0.15">
      <c r="A255" s="24" t="s">
        <v>366</v>
      </c>
      <c r="B255" s="28">
        <v>1.295297285</v>
      </c>
      <c r="C255" s="28">
        <v>1.2149053519999999</v>
      </c>
      <c r="D255" s="29">
        <v>0.23554662900000001</v>
      </c>
      <c r="E255" s="29">
        <v>0</v>
      </c>
      <c r="F255" s="29">
        <v>0.413949175</v>
      </c>
      <c r="G255" s="29">
        <v>0.231039467</v>
      </c>
      <c r="H255" s="27">
        <f t="shared" si="18"/>
        <v>0.1177733145</v>
      </c>
      <c r="I255" s="27">
        <f t="shared" si="19"/>
        <v>0.32249432099999997</v>
      </c>
      <c r="J255" s="27">
        <f t="shared" si="20"/>
        <v>18.184754320704069</v>
      </c>
      <c r="K255" s="27">
        <f t="shared" si="21"/>
        <v>9.3835702954048017</v>
      </c>
      <c r="L255" s="27">
        <f t="shared" si="22"/>
        <v>31.957850895981764</v>
      </c>
      <c r="M255" s="27">
        <f t="shared" si="23"/>
        <v>25.694684265444025</v>
      </c>
    </row>
    <row r="256" spans="1:13" x14ac:dyDescent="0.15">
      <c r="A256" s="24" t="s">
        <v>367</v>
      </c>
      <c r="B256" s="28">
        <v>1.295297285</v>
      </c>
      <c r="C256" s="28">
        <v>1.2149053519999999</v>
      </c>
      <c r="D256" s="29">
        <v>0.23554662900000001</v>
      </c>
      <c r="E256" s="29">
        <v>0</v>
      </c>
      <c r="F256" s="29">
        <v>0.413949175</v>
      </c>
      <c r="G256" s="29">
        <v>0.231039467</v>
      </c>
      <c r="H256" s="27">
        <f t="shared" si="18"/>
        <v>0.1177733145</v>
      </c>
      <c r="I256" s="27">
        <f t="shared" si="19"/>
        <v>0.32249432099999997</v>
      </c>
      <c r="J256" s="27">
        <f t="shared" si="20"/>
        <v>18.184754320704069</v>
      </c>
      <c r="K256" s="27">
        <f t="shared" si="21"/>
        <v>9.3835702954048017</v>
      </c>
      <c r="L256" s="27">
        <f t="shared" si="22"/>
        <v>31.957850895981764</v>
      </c>
      <c r="M256" s="27">
        <f t="shared" si="23"/>
        <v>25.694684265444025</v>
      </c>
    </row>
    <row r="257" spans="1:13" x14ac:dyDescent="0.15">
      <c r="A257" s="24" t="s">
        <v>368</v>
      </c>
      <c r="B257" s="28">
        <v>1.295297285</v>
      </c>
      <c r="C257" s="28">
        <v>1.358987113</v>
      </c>
      <c r="D257" s="29">
        <v>0.23554662900000001</v>
      </c>
      <c r="E257" s="29">
        <v>0</v>
      </c>
      <c r="F257" s="29">
        <v>0.413949175</v>
      </c>
      <c r="G257" s="29">
        <v>0.231039467</v>
      </c>
      <c r="H257" s="27">
        <f t="shared" si="18"/>
        <v>0.1177733145</v>
      </c>
      <c r="I257" s="27">
        <f t="shared" si="19"/>
        <v>0.32249432099999997</v>
      </c>
      <c r="J257" s="27">
        <f t="shared" si="20"/>
        <v>18.184754320704069</v>
      </c>
      <c r="K257" s="27">
        <f t="shared" si="21"/>
        <v>8.8742046322347417</v>
      </c>
      <c r="L257" s="27">
        <f t="shared" si="22"/>
        <v>31.957850895981764</v>
      </c>
      <c r="M257" s="27">
        <f t="shared" si="23"/>
        <v>24.299907066703106</v>
      </c>
    </row>
    <row r="258" spans="1:13" x14ac:dyDescent="0.15">
      <c r="A258" s="24" t="s">
        <v>369</v>
      </c>
      <c r="B258" s="28">
        <v>1.3835115250000001</v>
      </c>
      <c r="C258" s="28">
        <v>1.413033411</v>
      </c>
      <c r="D258" s="29">
        <v>0.23554662900000001</v>
      </c>
      <c r="E258" s="29">
        <v>4.4229438000000003E-2</v>
      </c>
      <c r="F258" s="29">
        <v>0.413949175</v>
      </c>
      <c r="G258" s="29">
        <v>0.31827729500000002</v>
      </c>
      <c r="H258" s="27">
        <f t="shared" si="18"/>
        <v>0.13988803350000001</v>
      </c>
      <c r="I258" s="27">
        <f t="shared" si="19"/>
        <v>0.36611323500000004</v>
      </c>
      <c r="J258" s="27">
        <f t="shared" si="20"/>
        <v>17.025274075689396</v>
      </c>
      <c r="K258" s="27">
        <f t="shared" si="21"/>
        <v>10.004347271464692</v>
      </c>
      <c r="L258" s="27">
        <f t="shared" si="22"/>
        <v>29.920182630932544</v>
      </c>
      <c r="M258" s="27">
        <f t="shared" si="23"/>
        <v>26.183254221093627</v>
      </c>
    </row>
    <row r="259" spans="1:13" x14ac:dyDescent="0.15">
      <c r="A259" s="24" t="s">
        <v>370</v>
      </c>
      <c r="B259" s="28">
        <v>1.3835115250000001</v>
      </c>
      <c r="C259" s="28">
        <v>1.413033411</v>
      </c>
      <c r="D259" s="29">
        <v>0.23554662900000001</v>
      </c>
      <c r="E259" s="29">
        <v>4.4229438000000003E-2</v>
      </c>
      <c r="F259" s="29">
        <v>0.413949175</v>
      </c>
      <c r="G259" s="29">
        <v>0.31827729500000002</v>
      </c>
      <c r="H259" s="27">
        <f t="shared" ref="H259:H322" si="24">AVERAGE(D259:E259)</f>
        <v>0.13988803350000001</v>
      </c>
      <c r="I259" s="27">
        <f t="shared" ref="I259:I322" si="25">AVERAGE(F259:G259)</f>
        <v>0.36611323500000004</v>
      </c>
      <c r="J259" s="27">
        <f t="shared" ref="J259:J322" si="26">D259/B259*100</f>
        <v>17.025274075689396</v>
      </c>
      <c r="K259" s="27">
        <f t="shared" ref="K259:K322" si="27">SUM(D259:E259)/SUM(B259:C259)*100</f>
        <v>10.004347271464692</v>
      </c>
      <c r="L259" s="27">
        <f t="shared" ref="L259:L322" si="28">F259/B259*100</f>
        <v>29.920182630932544</v>
      </c>
      <c r="M259" s="27">
        <f t="shared" ref="M259:M322" si="29">SUM(F259:G259)/SUM(B259:C259)*100</f>
        <v>26.183254221093627</v>
      </c>
    </row>
    <row r="260" spans="1:13" x14ac:dyDescent="0.15">
      <c r="A260" s="24" t="s">
        <v>371</v>
      </c>
      <c r="B260" s="28">
        <v>1.3835115250000001</v>
      </c>
      <c r="C260" s="28">
        <v>1.4572628489999999</v>
      </c>
      <c r="D260" s="29">
        <v>0.23554662900000001</v>
      </c>
      <c r="E260" s="29">
        <v>8.8458876000000006E-2</v>
      </c>
      <c r="F260" s="29">
        <v>0.413949175</v>
      </c>
      <c r="G260" s="29">
        <v>0.31827729500000002</v>
      </c>
      <c r="H260" s="27">
        <f t="shared" si="24"/>
        <v>0.16200275250000001</v>
      </c>
      <c r="I260" s="27">
        <f t="shared" si="25"/>
        <v>0.36611323500000004</v>
      </c>
      <c r="J260" s="27">
        <f t="shared" si="26"/>
        <v>17.025274075689396</v>
      </c>
      <c r="K260" s="27">
        <f t="shared" si="27"/>
        <v>11.405534630466926</v>
      </c>
      <c r="L260" s="27">
        <f t="shared" si="28"/>
        <v>29.920182630932544</v>
      </c>
      <c r="M260" s="27">
        <f t="shared" si="29"/>
        <v>25.775594031741999</v>
      </c>
    </row>
    <row r="261" spans="1:13" x14ac:dyDescent="0.15">
      <c r="A261" s="24" t="s">
        <v>372</v>
      </c>
      <c r="B261" s="28">
        <v>1.428155855</v>
      </c>
      <c r="C261" s="28">
        <v>1.4572628489999999</v>
      </c>
      <c r="D261" s="29">
        <v>0.23554662900000001</v>
      </c>
      <c r="E261" s="29">
        <v>8.8458876000000006E-2</v>
      </c>
      <c r="F261" s="29">
        <v>0.36976693500000002</v>
      </c>
      <c r="G261" s="29">
        <v>0.31827729500000002</v>
      </c>
      <c r="H261" s="27">
        <f t="shared" si="24"/>
        <v>0.16200275250000001</v>
      </c>
      <c r="I261" s="27">
        <f t="shared" si="25"/>
        <v>0.34402211500000002</v>
      </c>
      <c r="J261" s="27">
        <f t="shared" si="26"/>
        <v>16.493061886442359</v>
      </c>
      <c r="K261" s="27">
        <f t="shared" si="27"/>
        <v>11.229063724818774</v>
      </c>
      <c r="L261" s="27">
        <f t="shared" si="28"/>
        <v>25.891217243933092</v>
      </c>
      <c r="M261" s="27">
        <f t="shared" si="29"/>
        <v>23.845559365307281</v>
      </c>
    </row>
    <row r="262" spans="1:13" x14ac:dyDescent="0.15">
      <c r="A262" s="24" t="s">
        <v>373</v>
      </c>
      <c r="B262" s="28">
        <v>1.428155855</v>
      </c>
      <c r="C262" s="28">
        <v>1.4572628489999999</v>
      </c>
      <c r="D262" s="29">
        <v>0.12548189200000001</v>
      </c>
      <c r="E262" s="29">
        <v>8.8458876000000006E-2</v>
      </c>
      <c r="F262" s="29">
        <v>0.414411264</v>
      </c>
      <c r="G262" s="29">
        <v>0.36128568599999999</v>
      </c>
      <c r="H262" s="27">
        <f t="shared" si="24"/>
        <v>0.106970384</v>
      </c>
      <c r="I262" s="27">
        <f t="shared" si="25"/>
        <v>0.38784847499999997</v>
      </c>
      <c r="J262" s="27">
        <f t="shared" si="26"/>
        <v>8.7862883844704758</v>
      </c>
      <c r="K262" s="27">
        <f t="shared" si="27"/>
        <v>7.4145484571586806</v>
      </c>
      <c r="L262" s="27">
        <f t="shared" si="28"/>
        <v>29.017229635626851</v>
      </c>
      <c r="M262" s="27">
        <f t="shared" si="29"/>
        <v>26.883341018226098</v>
      </c>
    </row>
    <row r="263" spans="1:13" x14ac:dyDescent="0.15">
      <c r="A263" s="24" t="s">
        <v>374</v>
      </c>
      <c r="B263" s="28">
        <v>1.3839736140000001</v>
      </c>
      <c r="C263" s="28">
        <v>1.5393237989999999</v>
      </c>
      <c r="D263" s="29">
        <v>0.20799124099999999</v>
      </c>
      <c r="E263" s="29">
        <v>4.4229438000000003E-2</v>
      </c>
      <c r="F263" s="29">
        <v>0.33190191499999999</v>
      </c>
      <c r="G263" s="29">
        <v>0.31827729500000002</v>
      </c>
      <c r="H263" s="27">
        <f t="shared" si="24"/>
        <v>0.1261103395</v>
      </c>
      <c r="I263" s="27">
        <f t="shared" si="25"/>
        <v>0.325089605</v>
      </c>
      <c r="J263" s="27">
        <f t="shared" si="26"/>
        <v>15.028555378224141</v>
      </c>
      <c r="K263" s="27">
        <f t="shared" si="27"/>
        <v>8.627951363359962</v>
      </c>
      <c r="L263" s="27">
        <f t="shared" si="28"/>
        <v>23.981809453774744</v>
      </c>
      <c r="M263" s="27">
        <f t="shared" si="29"/>
        <v>22.241295295806427</v>
      </c>
    </row>
    <row r="264" spans="1:13" x14ac:dyDescent="0.15">
      <c r="A264" s="24" t="s">
        <v>375</v>
      </c>
      <c r="B264" s="28">
        <v>1.3404037040000001</v>
      </c>
      <c r="C264" s="28">
        <v>1.5393237989999999</v>
      </c>
      <c r="D264" s="29">
        <v>0.20799124099999999</v>
      </c>
      <c r="E264" s="29">
        <v>4.4229438000000003E-2</v>
      </c>
      <c r="F264" s="29">
        <v>0.28725758499999998</v>
      </c>
      <c r="G264" s="29">
        <v>0.39911719899999998</v>
      </c>
      <c r="H264" s="27">
        <f t="shared" si="24"/>
        <v>0.1261103395</v>
      </c>
      <c r="I264" s="27">
        <f t="shared" si="25"/>
        <v>0.34318739199999998</v>
      </c>
      <c r="J264" s="27">
        <f t="shared" si="26"/>
        <v>15.517059552977777</v>
      </c>
      <c r="K264" s="27">
        <f t="shared" si="27"/>
        <v>8.7584911675582244</v>
      </c>
      <c r="L264" s="27">
        <f t="shared" si="28"/>
        <v>21.430676753784915</v>
      </c>
      <c r="M264" s="27">
        <f t="shared" si="29"/>
        <v>23.834712947143736</v>
      </c>
    </row>
    <row r="265" spans="1:13" x14ac:dyDescent="0.15">
      <c r="A265" s="24" t="s">
        <v>376</v>
      </c>
      <c r="B265" s="28">
        <v>1.3850480329999999</v>
      </c>
      <c r="C265" s="28">
        <v>1.713883853</v>
      </c>
      <c r="D265" s="29">
        <v>0.20799124099999999</v>
      </c>
      <c r="E265" s="29">
        <v>4.4229438000000003E-2</v>
      </c>
      <c r="F265" s="29">
        <v>0.28725758499999998</v>
      </c>
      <c r="G265" s="29">
        <v>0.39911719899999998</v>
      </c>
      <c r="H265" s="27">
        <f t="shared" si="24"/>
        <v>0.1261103395</v>
      </c>
      <c r="I265" s="27">
        <f t="shared" si="25"/>
        <v>0.34318739199999998</v>
      </c>
      <c r="J265" s="27">
        <f t="shared" si="26"/>
        <v>15.016897323733467</v>
      </c>
      <c r="K265" s="27">
        <f t="shared" si="27"/>
        <v>8.1389552361397079</v>
      </c>
      <c r="L265" s="27">
        <f t="shared" si="28"/>
        <v>20.739900577874039</v>
      </c>
      <c r="M265" s="27">
        <f t="shared" si="29"/>
        <v>22.148753481831125</v>
      </c>
    </row>
    <row r="266" spans="1:13" x14ac:dyDescent="0.15">
      <c r="A266" s="24" t="s">
        <v>377</v>
      </c>
      <c r="B266" s="28">
        <v>1.429692363</v>
      </c>
      <c r="C266" s="28">
        <v>1.713883853</v>
      </c>
      <c r="D266" s="29">
        <v>0.20799124099999999</v>
      </c>
      <c r="E266" s="29">
        <v>4.4229438000000003E-2</v>
      </c>
      <c r="F266" s="29">
        <v>0.178908921</v>
      </c>
      <c r="G266" s="29">
        <v>0.28948931500000002</v>
      </c>
      <c r="H266" s="27">
        <f t="shared" si="24"/>
        <v>0.1261103395</v>
      </c>
      <c r="I266" s="27">
        <f t="shared" si="25"/>
        <v>0.23419911800000001</v>
      </c>
      <c r="J266" s="27">
        <f t="shared" si="26"/>
        <v>14.547971744324132</v>
      </c>
      <c r="K266" s="27">
        <f t="shared" si="27"/>
        <v>8.0233677082890864</v>
      </c>
      <c r="L266" s="27">
        <f t="shared" si="28"/>
        <v>12.513805461238237</v>
      </c>
      <c r="M266" s="27">
        <f t="shared" si="29"/>
        <v>14.900171136808218</v>
      </c>
    </row>
    <row r="267" spans="1:13" x14ac:dyDescent="0.15">
      <c r="A267" s="24" t="s">
        <v>378</v>
      </c>
      <c r="B267" s="28">
        <v>1.5179066029999999</v>
      </c>
      <c r="C267" s="28">
        <v>1.9753926340000001</v>
      </c>
      <c r="D267" s="29">
        <v>0.31805597800000002</v>
      </c>
      <c r="E267" s="29">
        <v>4.4229438000000003E-2</v>
      </c>
      <c r="F267" s="29">
        <v>0.178908921</v>
      </c>
      <c r="G267" s="29">
        <v>0.28948931500000002</v>
      </c>
      <c r="H267" s="27">
        <f t="shared" si="24"/>
        <v>0.18114270800000001</v>
      </c>
      <c r="I267" s="27">
        <f t="shared" si="25"/>
        <v>0.23419911800000001</v>
      </c>
      <c r="J267" s="27">
        <f t="shared" si="26"/>
        <v>20.953593414205606</v>
      </c>
      <c r="K267" s="27">
        <f t="shared" si="27"/>
        <v>10.370866949008526</v>
      </c>
      <c r="L267" s="27">
        <f t="shared" si="28"/>
        <v>11.786556606737419</v>
      </c>
      <c r="M267" s="27">
        <f t="shared" si="29"/>
        <v>13.408477322493976</v>
      </c>
    </row>
    <row r="268" spans="1:13" x14ac:dyDescent="0.15">
      <c r="A268" s="24" t="s">
        <v>379</v>
      </c>
      <c r="B268" s="28">
        <v>1.473262273</v>
      </c>
      <c r="C268" s="28">
        <v>2.0757034459999999</v>
      </c>
      <c r="D268" s="29">
        <v>0.36270030800000003</v>
      </c>
      <c r="E268" s="29">
        <v>4.4229438000000003E-2</v>
      </c>
      <c r="F268" s="29">
        <v>0.178908921</v>
      </c>
      <c r="G268" s="29">
        <v>0.28948931500000002</v>
      </c>
      <c r="H268" s="27">
        <f t="shared" si="24"/>
        <v>0.20346487300000002</v>
      </c>
      <c r="I268" s="27">
        <f t="shared" si="25"/>
        <v>0.23419911800000001</v>
      </c>
      <c r="J268" s="27">
        <f t="shared" si="26"/>
        <v>24.61885535570217</v>
      </c>
      <c r="K268" s="27">
        <f t="shared" si="27"/>
        <v>11.466150372245961</v>
      </c>
      <c r="L268" s="27">
        <f t="shared" si="28"/>
        <v>12.143725138341338</v>
      </c>
      <c r="M268" s="27">
        <f t="shared" si="29"/>
        <v>13.198161748713133</v>
      </c>
    </row>
    <row r="269" spans="1:13" x14ac:dyDescent="0.15">
      <c r="A269" s="24" t="s">
        <v>380</v>
      </c>
      <c r="B269" s="28">
        <v>1.561476514</v>
      </c>
      <c r="C269" s="28">
        <v>2.1201920580000002</v>
      </c>
      <c r="D269" s="29">
        <v>0.45091454800000003</v>
      </c>
      <c r="E269" s="29">
        <v>4.4229438000000003E-2</v>
      </c>
      <c r="F269" s="29">
        <v>0.178908921</v>
      </c>
      <c r="G269" s="29">
        <v>0.28948931500000002</v>
      </c>
      <c r="H269" s="27">
        <f t="shared" si="24"/>
        <v>0.24757199300000002</v>
      </c>
      <c r="I269" s="27">
        <f t="shared" si="25"/>
        <v>0.23419911800000001</v>
      </c>
      <c r="J269" s="27">
        <f t="shared" si="26"/>
        <v>28.877446695941789</v>
      </c>
      <c r="K269" s="27">
        <f t="shared" si="27"/>
        <v>13.448901668273249</v>
      </c>
      <c r="L269" s="27">
        <f t="shared" si="28"/>
        <v>11.457676077477013</v>
      </c>
      <c r="M269" s="27">
        <f t="shared" si="29"/>
        <v>12.722444371073605</v>
      </c>
    </row>
    <row r="270" spans="1:13" x14ac:dyDescent="0.15">
      <c r="A270" s="24" t="s">
        <v>381</v>
      </c>
      <c r="B270" s="28">
        <v>1.561476514</v>
      </c>
      <c r="C270" s="28">
        <v>2.0759626199999999</v>
      </c>
      <c r="D270" s="29">
        <v>0.31805597800000002</v>
      </c>
      <c r="E270" s="29">
        <v>4.4229438000000003E-2</v>
      </c>
      <c r="F270" s="29">
        <v>0.22247883099999999</v>
      </c>
      <c r="G270" s="29">
        <v>0.28948931500000002</v>
      </c>
      <c r="H270" s="27">
        <f t="shared" si="24"/>
        <v>0.18114270800000001</v>
      </c>
      <c r="I270" s="27">
        <f t="shared" si="25"/>
        <v>0.25598407300000003</v>
      </c>
      <c r="J270" s="27">
        <f t="shared" si="26"/>
        <v>20.368924870041305</v>
      </c>
      <c r="K270" s="27">
        <f t="shared" si="27"/>
        <v>9.9599031806094818</v>
      </c>
      <c r="L270" s="27">
        <f t="shared" si="28"/>
        <v>14.247978051881221</v>
      </c>
      <c r="M270" s="27">
        <f t="shared" si="29"/>
        <v>14.074961178443187</v>
      </c>
    </row>
    <row r="271" spans="1:13" x14ac:dyDescent="0.15">
      <c r="A271" s="24" t="s">
        <v>382</v>
      </c>
      <c r="B271" s="28">
        <v>1.9415183629999999</v>
      </c>
      <c r="C271" s="28">
        <v>2.0759626199999999</v>
      </c>
      <c r="D271" s="29">
        <v>0.20799124099999999</v>
      </c>
      <c r="E271" s="29">
        <v>4.4229438000000003E-2</v>
      </c>
      <c r="F271" s="29">
        <v>0.22247883099999999</v>
      </c>
      <c r="G271" s="29">
        <v>0.28948931500000002</v>
      </c>
      <c r="H271" s="27">
        <f t="shared" si="24"/>
        <v>0.1261103395</v>
      </c>
      <c r="I271" s="27">
        <f t="shared" si="25"/>
        <v>0.25598407300000003</v>
      </c>
      <c r="J271" s="27">
        <f t="shared" si="26"/>
        <v>10.712813484731383</v>
      </c>
      <c r="K271" s="27">
        <f t="shared" si="27"/>
        <v>6.2780802215934228</v>
      </c>
      <c r="L271" s="27">
        <f t="shared" si="28"/>
        <v>11.459012453337275</v>
      </c>
      <c r="M271" s="27">
        <f t="shared" si="29"/>
        <v>12.74351137357954</v>
      </c>
    </row>
    <row r="272" spans="1:13" x14ac:dyDescent="0.15">
      <c r="A272" s="24" t="s">
        <v>383</v>
      </c>
      <c r="B272" s="28">
        <v>1.9415183629999999</v>
      </c>
      <c r="C272" s="28">
        <v>2.0759626199999999</v>
      </c>
      <c r="D272" s="29">
        <v>0.29744570199999998</v>
      </c>
      <c r="E272" s="29">
        <v>4.4229438000000003E-2</v>
      </c>
      <c r="F272" s="29">
        <v>0.133024371</v>
      </c>
      <c r="G272" s="29">
        <v>0.20225148700000001</v>
      </c>
      <c r="H272" s="27">
        <f t="shared" si="24"/>
        <v>0.17083756999999999</v>
      </c>
      <c r="I272" s="27">
        <f t="shared" si="25"/>
        <v>0.16763792900000002</v>
      </c>
      <c r="J272" s="27">
        <f t="shared" si="26"/>
        <v>15.320262103542101</v>
      </c>
      <c r="K272" s="27">
        <f t="shared" si="27"/>
        <v>8.504710823667887</v>
      </c>
      <c r="L272" s="27">
        <f t="shared" si="28"/>
        <v>6.8515638860326353</v>
      </c>
      <c r="M272" s="27">
        <f t="shared" si="29"/>
        <v>8.3454248923323426</v>
      </c>
    </row>
    <row r="273" spans="1:13" x14ac:dyDescent="0.15">
      <c r="A273" s="24" t="s">
        <v>384</v>
      </c>
      <c r="B273" s="28">
        <v>1.896874033</v>
      </c>
      <c r="C273" s="28">
        <v>2.0747415729999998</v>
      </c>
      <c r="D273" s="29">
        <v>0.34209003100000002</v>
      </c>
      <c r="E273" s="29">
        <v>4.4229438000000003E-2</v>
      </c>
      <c r="F273" s="29">
        <v>0.133024371</v>
      </c>
      <c r="G273" s="29">
        <v>0.20225148700000001</v>
      </c>
      <c r="H273" s="27">
        <f t="shared" si="24"/>
        <v>0.19315973450000001</v>
      </c>
      <c r="I273" s="27">
        <f t="shared" si="25"/>
        <v>0.16763792900000002</v>
      </c>
      <c r="J273" s="27">
        <f t="shared" si="26"/>
        <v>18.034409509996177</v>
      </c>
      <c r="K273" s="27">
        <f t="shared" si="27"/>
        <v>9.7270105499731496</v>
      </c>
      <c r="L273" s="27">
        <f t="shared" si="28"/>
        <v>7.0128204976065476</v>
      </c>
      <c r="M273" s="27">
        <f t="shared" si="29"/>
        <v>8.4418002964207322</v>
      </c>
    </row>
    <row r="274" spans="1:13" x14ac:dyDescent="0.15">
      <c r="A274" s="24" t="s">
        <v>385</v>
      </c>
      <c r="B274" s="28">
        <v>1.9364904430000001</v>
      </c>
      <c r="C274" s="28">
        <v>2.0759626199999999</v>
      </c>
      <c r="D274" s="29">
        <v>0.34209003100000002</v>
      </c>
      <c r="E274" s="29">
        <v>8.8458876000000006E-2</v>
      </c>
      <c r="F274" s="29">
        <v>0.17264078099999999</v>
      </c>
      <c r="G274" s="29">
        <v>0.20225148700000001</v>
      </c>
      <c r="H274" s="27">
        <f t="shared" si="24"/>
        <v>0.21527445350000002</v>
      </c>
      <c r="I274" s="27">
        <f t="shared" si="25"/>
        <v>0.18744613399999999</v>
      </c>
      <c r="J274" s="27">
        <f t="shared" si="26"/>
        <v>17.665464461060601</v>
      </c>
      <c r="K274" s="27">
        <f t="shared" si="27"/>
        <v>10.730316348625161</v>
      </c>
      <c r="L274" s="27">
        <f t="shared" si="28"/>
        <v>8.9151372589552196</v>
      </c>
      <c r="M274" s="27">
        <f t="shared" si="29"/>
        <v>9.3432187769868502</v>
      </c>
    </row>
    <row r="275" spans="1:13" x14ac:dyDescent="0.15">
      <c r="A275" s="24" t="s">
        <v>386</v>
      </c>
      <c r="B275" s="28">
        <v>1.9811347720000001</v>
      </c>
      <c r="C275" s="28">
        <v>2.0759626199999999</v>
      </c>
      <c r="D275" s="29">
        <v>0.29744570199999998</v>
      </c>
      <c r="E275" s="29">
        <v>8.8458876000000006E-2</v>
      </c>
      <c r="F275" s="29">
        <v>0.17264078099999999</v>
      </c>
      <c r="G275" s="29">
        <v>0.20225148700000001</v>
      </c>
      <c r="H275" s="27">
        <f t="shared" si="24"/>
        <v>0.192952289</v>
      </c>
      <c r="I275" s="27">
        <f t="shared" si="25"/>
        <v>0.18744613399999999</v>
      </c>
      <c r="J275" s="27">
        <f t="shared" si="26"/>
        <v>15.013905474977951</v>
      </c>
      <c r="K275" s="27">
        <f t="shared" si="27"/>
        <v>9.5118391478830926</v>
      </c>
      <c r="L275" s="27">
        <f t="shared" si="28"/>
        <v>8.7142370847246919</v>
      </c>
      <c r="M275" s="27">
        <f t="shared" si="29"/>
        <v>9.240405930092594</v>
      </c>
    </row>
    <row r="276" spans="1:13" x14ac:dyDescent="0.15">
      <c r="A276" s="24" t="s">
        <v>387</v>
      </c>
      <c r="B276" s="28">
        <v>1.9811347720000001</v>
      </c>
      <c r="C276" s="28">
        <v>2.1189710110000002</v>
      </c>
      <c r="D276" s="29">
        <v>0.407510439</v>
      </c>
      <c r="E276" s="29">
        <v>8.8458876000000006E-2</v>
      </c>
      <c r="F276" s="29">
        <v>0.12736855999999999</v>
      </c>
      <c r="G276" s="29">
        <v>0.24525987699999999</v>
      </c>
      <c r="H276" s="27">
        <f t="shared" si="24"/>
        <v>0.24798465750000001</v>
      </c>
      <c r="I276" s="27">
        <f t="shared" si="25"/>
        <v>0.18631421849999999</v>
      </c>
      <c r="J276" s="27">
        <f t="shared" si="26"/>
        <v>20.569546542692247</v>
      </c>
      <c r="K276" s="27">
        <f t="shared" si="27"/>
        <v>12.096500462412582</v>
      </c>
      <c r="L276" s="27">
        <f t="shared" si="28"/>
        <v>6.429070944599018</v>
      </c>
      <c r="M276" s="27">
        <f t="shared" si="29"/>
        <v>9.0882639795540126</v>
      </c>
    </row>
    <row r="277" spans="1:13" x14ac:dyDescent="0.15">
      <c r="A277" s="24" t="s">
        <v>388</v>
      </c>
      <c r="B277" s="28">
        <v>2.099844541</v>
      </c>
      <c r="C277" s="28">
        <v>2.1632004490000001</v>
      </c>
      <c r="D277" s="29">
        <v>0.407510439</v>
      </c>
      <c r="E277" s="29">
        <v>8.8458876000000006E-2</v>
      </c>
      <c r="F277" s="29">
        <v>0.12736855999999999</v>
      </c>
      <c r="G277" s="29">
        <v>0.28948931500000002</v>
      </c>
      <c r="H277" s="27">
        <f t="shared" si="24"/>
        <v>0.24798465750000001</v>
      </c>
      <c r="I277" s="27">
        <f t="shared" si="25"/>
        <v>0.20842893750000002</v>
      </c>
      <c r="J277" s="27">
        <f t="shared" si="26"/>
        <v>19.406695640713149</v>
      </c>
      <c r="K277" s="27">
        <f t="shared" si="27"/>
        <v>11.634156246612823</v>
      </c>
      <c r="L277" s="27">
        <f t="shared" si="28"/>
        <v>6.0656185499972199</v>
      </c>
      <c r="M277" s="27">
        <f t="shared" si="29"/>
        <v>9.778406654816937</v>
      </c>
    </row>
    <row r="278" spans="1:13" x14ac:dyDescent="0.15">
      <c r="A278" s="24" t="s">
        <v>389</v>
      </c>
      <c r="B278" s="28">
        <v>2.245080771</v>
      </c>
      <c r="C278" s="28">
        <v>2.29843201</v>
      </c>
      <c r="D278" s="29">
        <v>0.407510439</v>
      </c>
      <c r="E278" s="29">
        <v>8.8458876000000006E-2</v>
      </c>
      <c r="F278" s="29">
        <v>0.16796182200000001</v>
      </c>
      <c r="G278" s="29">
        <v>0.42472087600000002</v>
      </c>
      <c r="H278" s="27">
        <f t="shared" si="24"/>
        <v>0.24798465750000001</v>
      </c>
      <c r="I278" s="27">
        <f t="shared" si="25"/>
        <v>0.29634134900000003</v>
      </c>
      <c r="J278" s="27">
        <f t="shared" si="26"/>
        <v>18.15125960116292</v>
      </c>
      <c r="K278" s="27">
        <f t="shared" si="27"/>
        <v>10.91598811109408</v>
      </c>
      <c r="L278" s="27">
        <f t="shared" si="28"/>
        <v>7.481326470280476</v>
      </c>
      <c r="M278" s="27">
        <f t="shared" si="29"/>
        <v>13.044591851451864</v>
      </c>
    </row>
    <row r="279" spans="1:13" x14ac:dyDescent="0.15">
      <c r="A279" s="24" t="s">
        <v>390</v>
      </c>
      <c r="B279" s="28">
        <v>2.2903529909999998</v>
      </c>
      <c r="C279" s="28">
        <v>2.29843201</v>
      </c>
      <c r="D279" s="29">
        <v>0.407510439</v>
      </c>
      <c r="E279" s="29">
        <v>8.8458876000000006E-2</v>
      </c>
      <c r="F279" s="29">
        <v>0.35847027199999998</v>
      </c>
      <c r="G279" s="29">
        <v>0.42472087600000002</v>
      </c>
      <c r="H279" s="27">
        <f t="shared" si="24"/>
        <v>0.24798465750000001</v>
      </c>
      <c r="I279" s="27">
        <f t="shared" si="25"/>
        <v>0.391595574</v>
      </c>
      <c r="J279" s="27">
        <f t="shared" si="26"/>
        <v>17.792473064253528</v>
      </c>
      <c r="K279" s="27">
        <f t="shared" si="27"/>
        <v>10.808292715651683</v>
      </c>
      <c r="L279" s="27">
        <f t="shared" si="28"/>
        <v>15.651311103948517</v>
      </c>
      <c r="M279" s="27">
        <f t="shared" si="29"/>
        <v>17.067505839330561</v>
      </c>
    </row>
    <row r="280" spans="1:13" x14ac:dyDescent="0.15">
      <c r="A280" s="24" t="s">
        <v>391</v>
      </c>
      <c r="B280" s="28">
        <v>2.4610765809999999</v>
      </c>
      <c r="C280" s="28">
        <v>2.29843201</v>
      </c>
      <c r="D280" s="29">
        <v>0.55274666800000005</v>
      </c>
      <c r="E280" s="29">
        <v>8.8458876000000006E-2</v>
      </c>
      <c r="F280" s="29">
        <v>0.25787837200000002</v>
      </c>
      <c r="G280" s="29">
        <v>0.42472087600000002</v>
      </c>
      <c r="H280" s="27">
        <f t="shared" si="24"/>
        <v>0.32060277200000004</v>
      </c>
      <c r="I280" s="27">
        <f t="shared" si="25"/>
        <v>0.34129962400000002</v>
      </c>
      <c r="J280" s="27">
        <f t="shared" si="26"/>
        <v>22.459547673864119</v>
      </c>
      <c r="K280" s="27">
        <f t="shared" si="27"/>
        <v>13.472095527098926</v>
      </c>
      <c r="L280" s="27">
        <f t="shared" si="28"/>
        <v>10.478274995214381</v>
      </c>
      <c r="M280" s="27">
        <f t="shared" si="29"/>
        <v>14.341800943289865</v>
      </c>
    </row>
    <row r="281" spans="1:13" x14ac:dyDescent="0.15">
      <c r="A281" s="24" t="s">
        <v>392</v>
      </c>
      <c r="B281" s="28">
        <v>2.5453373199999998</v>
      </c>
      <c r="C281" s="28">
        <v>2.2569038400000001</v>
      </c>
      <c r="D281" s="29">
        <v>0.55274666800000005</v>
      </c>
      <c r="E281" s="29">
        <v>8.8458876000000006E-2</v>
      </c>
      <c r="F281" s="29">
        <v>0.37658814099999999</v>
      </c>
      <c r="G281" s="29">
        <v>0.46920948800000001</v>
      </c>
      <c r="H281" s="27">
        <f t="shared" si="24"/>
        <v>0.32060277200000004</v>
      </c>
      <c r="I281" s="27">
        <f t="shared" si="25"/>
        <v>0.4228988145</v>
      </c>
      <c r="J281" s="27">
        <f t="shared" si="26"/>
        <v>21.716047757473657</v>
      </c>
      <c r="K281" s="27">
        <f t="shared" si="27"/>
        <v>13.352214573080708</v>
      </c>
      <c r="L281" s="27">
        <f t="shared" si="28"/>
        <v>14.795215472658846</v>
      </c>
      <c r="M281" s="27">
        <f t="shared" si="29"/>
        <v>17.612560486237641</v>
      </c>
    </row>
    <row r="282" spans="1:13" x14ac:dyDescent="0.15">
      <c r="A282" s="24" t="s">
        <v>393</v>
      </c>
      <c r="B282" s="28">
        <v>2.80573264</v>
      </c>
      <c r="C282" s="28">
        <v>2.216812794</v>
      </c>
      <c r="D282" s="29">
        <v>0.407510439</v>
      </c>
      <c r="E282" s="29">
        <v>8.8458876000000006E-2</v>
      </c>
      <c r="F282" s="29">
        <v>0.56646870000000005</v>
      </c>
      <c r="G282" s="29">
        <v>0.46920948800000001</v>
      </c>
      <c r="H282" s="27">
        <f t="shared" si="24"/>
        <v>0.24798465750000001</v>
      </c>
      <c r="I282" s="27">
        <f t="shared" si="25"/>
        <v>0.51783909400000006</v>
      </c>
      <c r="J282" s="27">
        <f t="shared" si="26"/>
        <v>14.524207801923708</v>
      </c>
      <c r="K282" s="27">
        <f t="shared" si="27"/>
        <v>9.8748597004727472</v>
      </c>
      <c r="L282" s="27">
        <f t="shared" si="28"/>
        <v>20.189689207165515</v>
      </c>
      <c r="M282" s="27">
        <f t="shared" si="29"/>
        <v>20.620583757968653</v>
      </c>
    </row>
    <row r="283" spans="1:13" x14ac:dyDescent="0.15">
      <c r="A283" s="24" t="s">
        <v>394</v>
      </c>
      <c r="B283" s="28">
        <v>3.108386431</v>
      </c>
      <c r="C283" s="28">
        <v>2.216812794</v>
      </c>
      <c r="D283" s="29">
        <v>0.59932255999999995</v>
      </c>
      <c r="E283" s="29">
        <v>8.8458876000000006E-2</v>
      </c>
      <c r="F283" s="29">
        <v>0.67731037000000005</v>
      </c>
      <c r="G283" s="29">
        <v>0.46920948800000001</v>
      </c>
      <c r="H283" s="27">
        <f t="shared" si="24"/>
        <v>0.34389071799999998</v>
      </c>
      <c r="I283" s="27">
        <f t="shared" si="25"/>
        <v>0.573259929</v>
      </c>
      <c r="J283" s="27">
        <f t="shared" si="26"/>
        <v>19.28082538332249</v>
      </c>
      <c r="K283" s="27">
        <f t="shared" si="27"/>
        <v>12.915600091938343</v>
      </c>
      <c r="L283" s="27">
        <f t="shared" si="28"/>
        <v>21.789773730999794</v>
      </c>
      <c r="M283" s="27">
        <f t="shared" si="29"/>
        <v>21.530083843952333</v>
      </c>
    </row>
    <row r="284" spans="1:13" x14ac:dyDescent="0.15">
      <c r="A284" s="24" t="s">
        <v>395</v>
      </c>
      <c r="B284" s="28">
        <v>3.152568671</v>
      </c>
      <c r="C284" s="28">
        <v>2.429806503</v>
      </c>
      <c r="D284" s="29">
        <v>0.64289247000000005</v>
      </c>
      <c r="E284" s="29">
        <v>8.8458876000000006E-2</v>
      </c>
      <c r="F284" s="29">
        <v>0.67731037000000005</v>
      </c>
      <c r="G284" s="29">
        <v>0.46920948800000001</v>
      </c>
      <c r="H284" s="27">
        <f t="shared" si="24"/>
        <v>0.36567567300000003</v>
      </c>
      <c r="I284" s="27">
        <f t="shared" si="25"/>
        <v>0.573259929</v>
      </c>
      <c r="J284" s="27">
        <f t="shared" si="26"/>
        <v>20.392655548279411</v>
      </c>
      <c r="K284" s="27">
        <f t="shared" si="27"/>
        <v>13.101078361882241</v>
      </c>
      <c r="L284" s="27">
        <f t="shared" si="28"/>
        <v>21.484397032504802</v>
      </c>
      <c r="M284" s="27">
        <f t="shared" si="29"/>
        <v>20.538208598732925</v>
      </c>
    </row>
    <row r="285" spans="1:13" x14ac:dyDescent="0.15">
      <c r="A285" s="24" t="s">
        <v>396</v>
      </c>
      <c r="B285" s="28">
        <v>3.152568671</v>
      </c>
      <c r="C285" s="28">
        <v>2.5170443320000002</v>
      </c>
      <c r="D285" s="29">
        <v>0.45108034899999999</v>
      </c>
      <c r="E285" s="29">
        <v>8.8458876000000006E-2</v>
      </c>
      <c r="F285" s="29">
        <v>0.72195469899999998</v>
      </c>
      <c r="G285" s="29">
        <v>0.59858182199999999</v>
      </c>
      <c r="H285" s="27">
        <f t="shared" si="24"/>
        <v>0.26976961249999998</v>
      </c>
      <c r="I285" s="27">
        <f t="shared" si="25"/>
        <v>0.66026826049999998</v>
      </c>
      <c r="J285" s="27">
        <f t="shared" si="26"/>
        <v>14.308343324902628</v>
      </c>
      <c r="K285" s="27">
        <f t="shared" si="27"/>
        <v>9.5163325030211041</v>
      </c>
      <c r="L285" s="27">
        <f t="shared" si="28"/>
        <v>22.900522537102887</v>
      </c>
      <c r="M285" s="27">
        <f t="shared" si="29"/>
        <v>23.291475455225175</v>
      </c>
    </row>
    <row r="286" spans="1:13" x14ac:dyDescent="0.15">
      <c r="A286" s="24" t="s">
        <v>397</v>
      </c>
      <c r="B286" s="28">
        <v>3.0874481390000001</v>
      </c>
      <c r="C286" s="28">
        <v>2.6647473389999998</v>
      </c>
      <c r="D286" s="29">
        <v>0.45108034899999999</v>
      </c>
      <c r="E286" s="29">
        <v>8.8458876000000006E-2</v>
      </c>
      <c r="F286" s="29">
        <v>0.72195469899999998</v>
      </c>
      <c r="G286" s="29">
        <v>0.74628482900000004</v>
      </c>
      <c r="H286" s="27">
        <f t="shared" si="24"/>
        <v>0.26976961249999998</v>
      </c>
      <c r="I286" s="27">
        <f t="shared" si="25"/>
        <v>0.73411976400000001</v>
      </c>
      <c r="J286" s="27">
        <f t="shared" si="26"/>
        <v>14.610135253837861</v>
      </c>
      <c r="K286" s="27">
        <f t="shared" si="27"/>
        <v>9.3797094876823301</v>
      </c>
      <c r="L286" s="27">
        <f t="shared" si="28"/>
        <v>23.383540921073912</v>
      </c>
      <c r="M286" s="27">
        <f t="shared" si="29"/>
        <v>25.52485452929178</v>
      </c>
    </row>
    <row r="287" spans="1:13" x14ac:dyDescent="0.15">
      <c r="A287" s="24" t="s">
        <v>398</v>
      </c>
      <c r="B287" s="28">
        <v>3.259333534</v>
      </c>
      <c r="C287" s="28">
        <v>2.583907435</v>
      </c>
      <c r="D287" s="29">
        <v>0.62858324799999998</v>
      </c>
      <c r="E287" s="29">
        <v>8.8458876000000006E-2</v>
      </c>
      <c r="F287" s="29">
        <v>0.66038962400000001</v>
      </c>
      <c r="G287" s="29">
        <v>0.74628482900000004</v>
      </c>
      <c r="H287" s="27">
        <f t="shared" si="24"/>
        <v>0.358521062</v>
      </c>
      <c r="I287" s="27">
        <f t="shared" si="25"/>
        <v>0.70333722649999997</v>
      </c>
      <c r="J287" s="27">
        <f t="shared" si="26"/>
        <v>19.285637429949503</v>
      </c>
      <c r="K287" s="27">
        <f t="shared" si="27"/>
        <v>12.271308470831608</v>
      </c>
      <c r="L287" s="27">
        <f t="shared" si="28"/>
        <v>20.261492636794991</v>
      </c>
      <c r="M287" s="27">
        <f t="shared" si="29"/>
        <v>24.073531460756019</v>
      </c>
    </row>
    <row r="288" spans="1:13" x14ac:dyDescent="0.15">
      <c r="A288" s="24" t="s">
        <v>399</v>
      </c>
      <c r="B288" s="28">
        <v>3.3481601040000002</v>
      </c>
      <c r="C288" s="28">
        <v>2.6647473389999998</v>
      </c>
      <c r="D288" s="29">
        <v>0.54036900799999998</v>
      </c>
      <c r="E288" s="29">
        <v>8.8458876000000006E-2</v>
      </c>
      <c r="F288" s="29">
        <v>0.66447062000000001</v>
      </c>
      <c r="G288" s="29">
        <v>0.74628482900000004</v>
      </c>
      <c r="H288" s="27">
        <f t="shared" si="24"/>
        <v>0.314413942</v>
      </c>
      <c r="I288" s="27">
        <f t="shared" si="25"/>
        <v>0.70537772450000003</v>
      </c>
      <c r="J288" s="27">
        <f t="shared" si="26"/>
        <v>16.139282209187925</v>
      </c>
      <c r="K288" s="27">
        <f t="shared" si="27"/>
        <v>10.457967130893687</v>
      </c>
      <c r="L288" s="27">
        <f t="shared" si="28"/>
        <v>19.845843668173639</v>
      </c>
      <c r="M288" s="27">
        <f t="shared" si="29"/>
        <v>23.462118157869675</v>
      </c>
    </row>
    <row r="289" spans="1:13" x14ac:dyDescent="0.15">
      <c r="A289" s="24" t="s">
        <v>400</v>
      </c>
      <c r="B289" s="28">
        <v>3.3877765129999999</v>
      </c>
      <c r="C289" s="28">
        <v>2.7760619389999999</v>
      </c>
      <c r="D289" s="29">
        <v>0.36964541899999998</v>
      </c>
      <c r="E289" s="29">
        <v>8.8458876000000006E-2</v>
      </c>
      <c r="F289" s="29">
        <v>0.74195204999999997</v>
      </c>
      <c r="G289" s="29">
        <v>0.85759942899999997</v>
      </c>
      <c r="H289" s="27">
        <f t="shared" si="24"/>
        <v>0.2290521475</v>
      </c>
      <c r="I289" s="27">
        <f t="shared" si="25"/>
        <v>0.79977573950000003</v>
      </c>
      <c r="J289" s="27">
        <f t="shared" si="26"/>
        <v>10.911151239804347</v>
      </c>
      <c r="K289" s="27">
        <f t="shared" si="27"/>
        <v>7.4321268892334036</v>
      </c>
      <c r="L289" s="27">
        <f t="shared" si="28"/>
        <v>21.900855831336237</v>
      </c>
      <c r="M289" s="27">
        <f t="shared" si="29"/>
        <v>25.950574328906828</v>
      </c>
    </row>
    <row r="290" spans="1:13" x14ac:dyDescent="0.15">
      <c r="A290" s="24" t="s">
        <v>401</v>
      </c>
      <c r="B290" s="28">
        <v>3.468963037</v>
      </c>
      <c r="C290" s="28">
        <v>2.8202913770000002</v>
      </c>
      <c r="D290" s="29">
        <v>0.36964541899999998</v>
      </c>
      <c r="E290" s="29">
        <v>8.8458876000000006E-2</v>
      </c>
      <c r="F290" s="29">
        <v>1.169758533</v>
      </c>
      <c r="G290" s="29">
        <v>0.90182886699999998</v>
      </c>
      <c r="H290" s="27">
        <f t="shared" si="24"/>
        <v>0.2290521475</v>
      </c>
      <c r="I290" s="27">
        <f t="shared" si="25"/>
        <v>1.0357936999999999</v>
      </c>
      <c r="J290" s="27">
        <f t="shared" si="26"/>
        <v>10.655790074940484</v>
      </c>
      <c r="K290" s="27">
        <f t="shared" si="27"/>
        <v>7.2839205547203036</v>
      </c>
      <c r="L290" s="27">
        <f t="shared" si="28"/>
        <v>33.720697526129335</v>
      </c>
      <c r="M290" s="27">
        <f t="shared" si="29"/>
        <v>32.938521224210724</v>
      </c>
    </row>
    <row r="291" spans="1:13" x14ac:dyDescent="0.15">
      <c r="A291" s="24" t="s">
        <v>402</v>
      </c>
      <c r="B291" s="28">
        <v>3.4283697750000002</v>
      </c>
      <c r="C291" s="28">
        <v>3.1827765590000001</v>
      </c>
      <c r="D291" s="29">
        <v>0.36964541899999998</v>
      </c>
      <c r="E291" s="29">
        <v>8.8458876000000006E-2</v>
      </c>
      <c r="F291" s="29">
        <v>1.0849830300000001</v>
      </c>
      <c r="G291" s="29">
        <v>0.98545024199999998</v>
      </c>
      <c r="H291" s="27">
        <f t="shared" si="24"/>
        <v>0.2290521475</v>
      </c>
      <c r="I291" s="27">
        <f t="shared" si="25"/>
        <v>1.0352166359999999</v>
      </c>
      <c r="J291" s="27">
        <f t="shared" si="26"/>
        <v>10.781958868482906</v>
      </c>
      <c r="K291" s="27">
        <f t="shared" si="27"/>
        <v>6.929271745870266</v>
      </c>
      <c r="L291" s="27">
        <f t="shared" si="28"/>
        <v>31.647199724831314</v>
      </c>
      <c r="M291" s="27">
        <f t="shared" si="29"/>
        <v>31.317311210494825</v>
      </c>
    </row>
    <row r="292" spans="1:13" x14ac:dyDescent="0.15">
      <c r="A292" s="24" t="s">
        <v>403</v>
      </c>
      <c r="B292" s="28">
        <v>3.6121473960000001</v>
      </c>
      <c r="C292" s="28">
        <v>3.2636164619999999</v>
      </c>
      <c r="D292" s="29">
        <v>0.36964541899999998</v>
      </c>
      <c r="E292" s="29">
        <v>8.8458876000000006E-2</v>
      </c>
      <c r="F292" s="29">
        <v>1.1850894970000001</v>
      </c>
      <c r="G292" s="29">
        <v>1.066290146</v>
      </c>
      <c r="H292" s="27">
        <f t="shared" si="24"/>
        <v>0.2290521475</v>
      </c>
      <c r="I292" s="27">
        <f t="shared" si="25"/>
        <v>1.1256898215</v>
      </c>
      <c r="J292" s="27">
        <f t="shared" si="26"/>
        <v>10.233397989498876</v>
      </c>
      <c r="K292" s="27">
        <f t="shared" si="27"/>
        <v>6.6625949416077228</v>
      </c>
      <c r="L292" s="27">
        <f t="shared" si="28"/>
        <v>32.808447914178082</v>
      </c>
      <c r="M292" s="27">
        <f t="shared" si="29"/>
        <v>32.74370221979779</v>
      </c>
    </row>
    <row r="293" spans="1:13" x14ac:dyDescent="0.15">
      <c r="A293" s="24" t="s">
        <v>404</v>
      </c>
      <c r="B293" s="28">
        <v>3.8053134590000002</v>
      </c>
      <c r="C293" s="28">
        <v>3.395083729</v>
      </c>
      <c r="D293" s="29">
        <v>0.32500108900000002</v>
      </c>
      <c r="E293" s="29">
        <v>8.8458876000000006E-2</v>
      </c>
      <c r="F293" s="29">
        <v>1.4653798200000001</v>
      </c>
      <c r="G293" s="29">
        <v>1.1977574129999999</v>
      </c>
      <c r="H293" s="27">
        <f t="shared" si="24"/>
        <v>0.20672998250000002</v>
      </c>
      <c r="I293" s="27">
        <f t="shared" si="25"/>
        <v>1.3315686165</v>
      </c>
      <c r="J293" s="27">
        <f t="shared" si="26"/>
        <v>8.5407179330085246</v>
      </c>
      <c r="K293" s="27">
        <f t="shared" si="27"/>
        <v>5.7421827463776856</v>
      </c>
      <c r="L293" s="27">
        <f t="shared" si="28"/>
        <v>38.508780834709157</v>
      </c>
      <c r="M293" s="27">
        <f t="shared" si="29"/>
        <v>36.985976793590183</v>
      </c>
    </row>
    <row r="294" spans="1:13" x14ac:dyDescent="0.15">
      <c r="A294" s="24" t="s">
        <v>405</v>
      </c>
      <c r="B294" s="28">
        <v>3.8499577889999999</v>
      </c>
      <c r="C294" s="28">
        <v>3.4380921199999999</v>
      </c>
      <c r="D294" s="29">
        <v>0.37027330899999999</v>
      </c>
      <c r="E294" s="29">
        <v>8.8458876000000006E-2</v>
      </c>
      <c r="F294" s="29">
        <v>1.4653798200000001</v>
      </c>
      <c r="G294" s="29">
        <v>1.1977574129999999</v>
      </c>
      <c r="H294" s="27">
        <f t="shared" si="24"/>
        <v>0.22936609250000001</v>
      </c>
      <c r="I294" s="27">
        <f t="shared" si="25"/>
        <v>1.3315686165</v>
      </c>
      <c r="J294" s="27">
        <f t="shared" si="26"/>
        <v>9.6175939917558413</v>
      </c>
      <c r="K294" s="27">
        <f t="shared" si="27"/>
        <v>6.2943063059092461</v>
      </c>
      <c r="L294" s="27">
        <f t="shared" si="28"/>
        <v>38.062230816837669</v>
      </c>
      <c r="M294" s="27">
        <f t="shared" si="29"/>
        <v>36.541149776036754</v>
      </c>
    </row>
    <row r="295" spans="1:13" x14ac:dyDescent="0.15">
      <c r="A295" s="24" t="s">
        <v>406</v>
      </c>
      <c r="B295" s="28">
        <v>3.8935276989999998</v>
      </c>
      <c r="C295" s="28">
        <v>3.522330003</v>
      </c>
      <c r="D295" s="29">
        <v>0.37027330899999999</v>
      </c>
      <c r="E295" s="29">
        <v>8.8458876000000006E-2</v>
      </c>
      <c r="F295" s="29">
        <v>1.5546684799999999</v>
      </c>
      <c r="G295" s="29">
        <v>1.1977574129999999</v>
      </c>
      <c r="H295" s="27">
        <f t="shared" si="24"/>
        <v>0.22936609250000001</v>
      </c>
      <c r="I295" s="27">
        <f t="shared" si="25"/>
        <v>1.3762129464999999</v>
      </c>
      <c r="J295" s="27">
        <f t="shared" si="26"/>
        <v>9.5099698172199911</v>
      </c>
      <c r="K295" s="27">
        <f t="shared" si="27"/>
        <v>6.1858277684627563</v>
      </c>
      <c r="L295" s="27">
        <f t="shared" si="28"/>
        <v>39.929560033675777</v>
      </c>
      <c r="M295" s="27">
        <f t="shared" si="29"/>
        <v>37.115408676971938</v>
      </c>
    </row>
    <row r="296" spans="1:13" x14ac:dyDescent="0.15">
      <c r="A296" s="24" t="s">
        <v>407</v>
      </c>
      <c r="B296" s="28">
        <v>3.8040732390000001</v>
      </c>
      <c r="C296" s="28">
        <v>3.522330003</v>
      </c>
      <c r="D296" s="29">
        <v>0.17075411200000001</v>
      </c>
      <c r="E296" s="29">
        <v>8.8458876000000006E-2</v>
      </c>
      <c r="F296" s="29">
        <v>1.836618611</v>
      </c>
      <c r="G296" s="29">
        <v>1.1977574129999999</v>
      </c>
      <c r="H296" s="27">
        <f t="shared" si="24"/>
        <v>0.12960649400000002</v>
      </c>
      <c r="I296" s="27">
        <f t="shared" si="25"/>
        <v>1.5171880120000001</v>
      </c>
      <c r="J296" s="27">
        <f t="shared" si="26"/>
        <v>4.4887177841215067</v>
      </c>
      <c r="K296" s="27">
        <f t="shared" si="27"/>
        <v>3.5380660801471078</v>
      </c>
      <c r="L296" s="27">
        <f t="shared" si="28"/>
        <v>48.280316797549439</v>
      </c>
      <c r="M296" s="27">
        <f t="shared" si="29"/>
        <v>41.416994448310774</v>
      </c>
    </row>
    <row r="297" spans="1:13" x14ac:dyDescent="0.15">
      <c r="A297" s="24" t="s">
        <v>408</v>
      </c>
      <c r="B297" s="28">
        <v>3.8487175690000002</v>
      </c>
      <c r="C297" s="28">
        <v>3.6875268999999999</v>
      </c>
      <c r="D297" s="29">
        <v>0.17075411200000001</v>
      </c>
      <c r="E297" s="29">
        <v>8.8458876000000006E-2</v>
      </c>
      <c r="F297" s="29">
        <v>1.7975917859999999</v>
      </c>
      <c r="G297" s="29">
        <v>1.1977574129999999</v>
      </c>
      <c r="H297" s="27">
        <f t="shared" si="24"/>
        <v>0.12960649400000002</v>
      </c>
      <c r="I297" s="27">
        <f t="shared" si="25"/>
        <v>1.4976745994999998</v>
      </c>
      <c r="J297" s="27">
        <f t="shared" si="26"/>
        <v>4.43664958362654</v>
      </c>
      <c r="K297" s="27">
        <f t="shared" si="27"/>
        <v>3.4395512123612888</v>
      </c>
      <c r="L297" s="27">
        <f t="shared" si="28"/>
        <v>46.706253544789526</v>
      </c>
      <c r="M297" s="27">
        <f t="shared" si="29"/>
        <v>39.74591338326713</v>
      </c>
    </row>
    <row r="298" spans="1:13" x14ac:dyDescent="0.15">
      <c r="A298" s="24" t="s">
        <v>409</v>
      </c>
      <c r="B298" s="28">
        <v>3.674190114</v>
      </c>
      <c r="C298" s="28">
        <v>4.2196089480000003</v>
      </c>
      <c r="D298" s="29">
        <v>0.17075411200000001</v>
      </c>
      <c r="E298" s="29">
        <v>4.4229438000000003E-2</v>
      </c>
      <c r="F298" s="29">
        <v>1.6788820170000001</v>
      </c>
      <c r="G298" s="29">
        <v>1.663549765</v>
      </c>
      <c r="H298" s="27">
        <f t="shared" si="24"/>
        <v>0.10749177500000001</v>
      </c>
      <c r="I298" s="27">
        <f t="shared" si="25"/>
        <v>1.6712158910000001</v>
      </c>
      <c r="J298" s="27">
        <f t="shared" si="26"/>
        <v>4.6473945740957925</v>
      </c>
      <c r="K298" s="27">
        <f t="shared" si="27"/>
        <v>2.7234484728007637</v>
      </c>
      <c r="L298" s="27">
        <f t="shared" si="28"/>
        <v>45.693934306851716</v>
      </c>
      <c r="M298" s="27">
        <f t="shared" si="29"/>
        <v>42.342498912724416</v>
      </c>
    </row>
    <row r="299" spans="1:13" x14ac:dyDescent="0.15">
      <c r="A299" s="24" t="s">
        <v>410</v>
      </c>
      <c r="B299" s="28">
        <v>3.7147833750000001</v>
      </c>
      <c r="C299" s="28">
        <v>4.6135295159999998</v>
      </c>
      <c r="D299" s="29">
        <v>0.17075411200000001</v>
      </c>
      <c r="E299" s="29">
        <v>4.4229438000000003E-2</v>
      </c>
      <c r="F299" s="29">
        <v>1.610849478</v>
      </c>
      <c r="G299" s="29">
        <v>1.9402779450000001</v>
      </c>
      <c r="H299" s="27">
        <f t="shared" si="24"/>
        <v>0.10749177500000001</v>
      </c>
      <c r="I299" s="27">
        <f t="shared" si="25"/>
        <v>1.7755637115</v>
      </c>
      <c r="J299" s="27">
        <f t="shared" si="26"/>
        <v>4.5966102128364348</v>
      </c>
      <c r="K299" s="27">
        <f t="shared" si="27"/>
        <v>2.5813577469252174</v>
      </c>
      <c r="L299" s="27">
        <f t="shared" si="28"/>
        <v>43.363214362398722</v>
      </c>
      <c r="M299" s="27">
        <f t="shared" si="29"/>
        <v>42.639217203733182</v>
      </c>
    </row>
    <row r="300" spans="1:13" x14ac:dyDescent="0.15">
      <c r="A300" s="24" t="s">
        <v>411</v>
      </c>
      <c r="B300" s="28">
        <v>3.6941730989999999</v>
      </c>
      <c r="C300" s="28">
        <v>4.700178374</v>
      </c>
      <c r="D300" s="29">
        <v>0.12548189200000001</v>
      </c>
      <c r="E300" s="29">
        <v>0.14077236800000001</v>
      </c>
      <c r="F300" s="29">
        <v>1.9405510720000001</v>
      </c>
      <c r="G300" s="29">
        <v>2.1005894569999999</v>
      </c>
      <c r="H300" s="27">
        <f t="shared" si="24"/>
        <v>0.13312713000000001</v>
      </c>
      <c r="I300" s="27">
        <f t="shared" si="25"/>
        <v>2.0205702644999999</v>
      </c>
      <c r="J300" s="27">
        <f t="shared" si="26"/>
        <v>3.3967518206975069</v>
      </c>
      <c r="K300" s="27">
        <f t="shared" si="27"/>
        <v>3.1718264461095433</v>
      </c>
      <c r="L300" s="27">
        <f t="shared" si="28"/>
        <v>52.53005259892398</v>
      </c>
      <c r="M300" s="27">
        <f t="shared" si="29"/>
        <v>48.141188059591265</v>
      </c>
    </row>
    <row r="301" spans="1:13" x14ac:dyDescent="0.15">
      <c r="A301" s="24" t="s">
        <v>412</v>
      </c>
      <c r="B301" s="28">
        <v>4.040265711</v>
      </c>
      <c r="C301" s="28">
        <v>4.7844162560000001</v>
      </c>
      <c r="D301" s="29">
        <v>4.5272220000000002E-2</v>
      </c>
      <c r="E301" s="29">
        <v>0.14077236800000001</v>
      </c>
      <c r="F301" s="29">
        <v>2.7671206079999999</v>
      </c>
      <c r="G301" s="29">
        <v>2.3500368090000001</v>
      </c>
      <c r="H301" s="27">
        <f t="shared" si="24"/>
        <v>9.3022294000000005E-2</v>
      </c>
      <c r="I301" s="27">
        <f t="shared" si="25"/>
        <v>2.5585787084999998</v>
      </c>
      <c r="J301" s="27">
        <f t="shared" si="26"/>
        <v>1.1205258079126372</v>
      </c>
      <c r="K301" s="27">
        <f t="shared" si="27"/>
        <v>2.1082299475008379</v>
      </c>
      <c r="L301" s="27">
        <f t="shared" si="28"/>
        <v>68.488579859147777</v>
      </c>
      <c r="M301" s="27">
        <f t="shared" si="29"/>
        <v>57.986876310508059</v>
      </c>
    </row>
    <row r="302" spans="1:13" x14ac:dyDescent="0.15">
      <c r="A302" s="24" t="s">
        <v>413</v>
      </c>
      <c r="B302" s="28">
        <v>4.1250412130000003</v>
      </c>
      <c r="C302" s="28">
        <v>4.8743966529999998</v>
      </c>
      <c r="D302" s="29">
        <v>4.5272220000000002E-2</v>
      </c>
      <c r="E302" s="29">
        <v>0</v>
      </c>
      <c r="F302" s="29">
        <v>2.936029354</v>
      </c>
      <c r="G302" s="29">
        <v>2.6169505210000001</v>
      </c>
      <c r="H302" s="27">
        <f t="shared" si="24"/>
        <v>2.2636110000000001E-2</v>
      </c>
      <c r="I302" s="27">
        <f t="shared" si="25"/>
        <v>2.7764899375000001</v>
      </c>
      <c r="J302" s="27">
        <f t="shared" si="26"/>
        <v>1.0974973985065977</v>
      </c>
      <c r="K302" s="27">
        <f t="shared" si="27"/>
        <v>0.50305608721450334</v>
      </c>
      <c r="L302" s="27">
        <f t="shared" si="28"/>
        <v>71.17575806872307</v>
      </c>
      <c r="M302" s="27">
        <f t="shared" si="29"/>
        <v>61.703630356505201</v>
      </c>
    </row>
    <row r="303" spans="1:13" x14ac:dyDescent="0.15">
      <c r="A303" s="24" t="s">
        <v>414</v>
      </c>
      <c r="B303" s="28">
        <v>4.2127933640000004</v>
      </c>
      <c r="C303" s="28">
        <v>5.0661219989999999</v>
      </c>
      <c r="D303" s="29">
        <v>4.5272220000000002E-2</v>
      </c>
      <c r="E303" s="29">
        <v>0</v>
      </c>
      <c r="F303" s="29">
        <v>3.0237815050000001</v>
      </c>
      <c r="G303" s="29">
        <v>3.048593662</v>
      </c>
      <c r="H303" s="27">
        <f t="shared" si="24"/>
        <v>2.2636110000000001E-2</v>
      </c>
      <c r="I303" s="27">
        <f t="shared" si="25"/>
        <v>3.0361875835000003</v>
      </c>
      <c r="J303" s="27">
        <f t="shared" si="26"/>
        <v>1.0746366149089861</v>
      </c>
      <c r="K303" s="27">
        <f t="shared" si="27"/>
        <v>0.48790422402735312</v>
      </c>
      <c r="L303" s="27">
        <f t="shared" si="28"/>
        <v>71.776164737616128</v>
      </c>
      <c r="M303" s="27">
        <f t="shared" si="29"/>
        <v>65.442726110142246</v>
      </c>
    </row>
    <row r="304" spans="1:13" x14ac:dyDescent="0.15">
      <c r="A304" s="24" t="s">
        <v>415</v>
      </c>
      <c r="B304" s="28">
        <v>4.5645178519999998</v>
      </c>
      <c r="C304" s="28">
        <v>5.0661219989999999</v>
      </c>
      <c r="D304" s="29">
        <v>4.5272220000000002E-2</v>
      </c>
      <c r="E304" s="29">
        <v>0</v>
      </c>
      <c r="F304" s="29">
        <v>3.0690537249999998</v>
      </c>
      <c r="G304" s="29">
        <v>3.0041050500000002</v>
      </c>
      <c r="H304" s="27">
        <f t="shared" si="24"/>
        <v>2.2636110000000001E-2</v>
      </c>
      <c r="I304" s="27">
        <f t="shared" si="25"/>
        <v>3.0365793874999998</v>
      </c>
      <c r="J304" s="27">
        <f t="shared" si="26"/>
        <v>0.99182918038459245</v>
      </c>
      <c r="K304" s="27">
        <f t="shared" si="27"/>
        <v>0.47008527678770123</v>
      </c>
      <c r="L304" s="27">
        <f t="shared" si="28"/>
        <v>67.237194036939869</v>
      </c>
      <c r="M304" s="27">
        <f t="shared" si="29"/>
        <v>63.060802490391033</v>
      </c>
    </row>
    <row r="305" spans="1:13" x14ac:dyDescent="0.15">
      <c r="A305" s="24" t="s">
        <v>416</v>
      </c>
      <c r="B305" s="28">
        <v>4.8861825620000001</v>
      </c>
      <c r="C305" s="28">
        <v>5.338195239</v>
      </c>
      <c r="D305" s="29">
        <v>4.5272220000000002E-2</v>
      </c>
      <c r="E305" s="29">
        <v>0</v>
      </c>
      <c r="F305" s="29">
        <v>3.3421206049999999</v>
      </c>
      <c r="G305" s="29">
        <v>3.1925569139999999</v>
      </c>
      <c r="H305" s="27">
        <f t="shared" si="24"/>
        <v>2.2636110000000001E-2</v>
      </c>
      <c r="I305" s="27">
        <f t="shared" si="25"/>
        <v>3.2673387594999999</v>
      </c>
      <c r="J305" s="27">
        <f t="shared" si="26"/>
        <v>0.92653558121392199</v>
      </c>
      <c r="K305" s="27">
        <f t="shared" si="27"/>
        <v>0.44278704172660882</v>
      </c>
      <c r="L305" s="27">
        <f t="shared" si="28"/>
        <v>68.399421482770208</v>
      </c>
      <c r="M305" s="27">
        <f t="shared" si="29"/>
        <v>63.912715728881544</v>
      </c>
    </row>
    <row r="306" spans="1:13" x14ac:dyDescent="0.15">
      <c r="A306" s="24" t="s">
        <v>417</v>
      </c>
      <c r="B306" s="28">
        <v>4.9620867799999999</v>
      </c>
      <c r="C306" s="28">
        <v>5.4254330680000002</v>
      </c>
      <c r="D306" s="29">
        <v>9.0544440000000004E-2</v>
      </c>
      <c r="E306" s="29">
        <v>8.3621374999999998E-2</v>
      </c>
      <c r="F306" s="29">
        <v>3.0259165719999999</v>
      </c>
      <c r="G306" s="29">
        <v>2.9785235170000002</v>
      </c>
      <c r="H306" s="27">
        <f t="shared" si="24"/>
        <v>8.7082907500000001E-2</v>
      </c>
      <c r="I306" s="27">
        <f t="shared" si="25"/>
        <v>3.0022200445</v>
      </c>
      <c r="J306" s="27">
        <f t="shared" si="26"/>
        <v>1.8247250403790802</v>
      </c>
      <c r="K306" s="27">
        <f t="shared" si="27"/>
        <v>1.6766833425934071</v>
      </c>
      <c r="L306" s="27">
        <f t="shared" si="28"/>
        <v>60.980726580521427</v>
      </c>
      <c r="M306" s="27">
        <f t="shared" si="29"/>
        <v>57.804366940931409</v>
      </c>
    </row>
    <row r="307" spans="1:13" x14ac:dyDescent="0.15">
      <c r="A307" s="24" t="s">
        <v>418</v>
      </c>
      <c r="B307" s="28">
        <v>5.0315217470000002</v>
      </c>
      <c r="C307" s="28">
        <v>5.5403641219999997</v>
      </c>
      <c r="D307" s="29">
        <v>0.23578067</v>
      </c>
      <c r="E307" s="29">
        <v>8.3621374999999998E-2</v>
      </c>
      <c r="F307" s="29">
        <v>2.8676059600000001</v>
      </c>
      <c r="G307" s="29">
        <v>2.8094432120000001</v>
      </c>
      <c r="H307" s="27">
        <f t="shared" si="24"/>
        <v>0.15970102250000001</v>
      </c>
      <c r="I307" s="27">
        <f t="shared" si="25"/>
        <v>2.8385245860000001</v>
      </c>
      <c r="J307" s="27">
        <f t="shared" si="26"/>
        <v>4.6860707725367998</v>
      </c>
      <c r="K307" s="27">
        <f t="shared" si="27"/>
        <v>3.0212400035133227</v>
      </c>
      <c r="L307" s="27">
        <f t="shared" si="28"/>
        <v>56.992816571046014</v>
      </c>
      <c r="M307" s="27">
        <f t="shared" si="29"/>
        <v>53.699493565730251</v>
      </c>
    </row>
    <row r="308" spans="1:13" x14ac:dyDescent="0.15">
      <c r="A308" s="24" t="s">
        <v>419</v>
      </c>
      <c r="B308" s="28">
        <v>4.9868774179999997</v>
      </c>
      <c r="C308" s="28">
        <v>5.6239854969999996</v>
      </c>
      <c r="D308" s="29">
        <v>0.19050845</v>
      </c>
      <c r="E308" s="29">
        <v>0.12785081300000001</v>
      </c>
      <c r="F308" s="29">
        <v>2.8682338500000002</v>
      </c>
      <c r="G308" s="29">
        <v>2.852451603</v>
      </c>
      <c r="H308" s="27">
        <f t="shared" si="24"/>
        <v>0.1591796315</v>
      </c>
      <c r="I308" s="27">
        <f t="shared" si="25"/>
        <v>2.8603427264999999</v>
      </c>
      <c r="J308" s="27">
        <f t="shared" si="26"/>
        <v>3.8201951648613792</v>
      </c>
      <c r="K308" s="27">
        <f t="shared" si="27"/>
        <v>3.0003145413362455</v>
      </c>
      <c r="L308" s="27">
        <f t="shared" si="28"/>
        <v>57.51562770817641</v>
      </c>
      <c r="M308" s="27">
        <f t="shared" si="29"/>
        <v>53.91347997638325</v>
      </c>
    </row>
    <row r="309" spans="1:13" x14ac:dyDescent="0.15">
      <c r="A309" s="24" t="s">
        <v>420</v>
      </c>
      <c r="B309" s="28">
        <v>5.0921291220000002</v>
      </c>
      <c r="C309" s="28">
        <v>5.7315974580000004</v>
      </c>
      <c r="D309" s="29">
        <v>4.5272220000000002E-2</v>
      </c>
      <c r="E309" s="29">
        <v>0.12785081300000001</v>
      </c>
      <c r="F309" s="29">
        <v>2.811697294</v>
      </c>
      <c r="G309" s="29">
        <v>2.9600635639999999</v>
      </c>
      <c r="H309" s="27">
        <f t="shared" si="24"/>
        <v>8.6561516500000005E-2</v>
      </c>
      <c r="I309" s="27">
        <f t="shared" si="25"/>
        <v>2.8858804290000002</v>
      </c>
      <c r="J309" s="27">
        <f t="shared" si="26"/>
        <v>0.88906268704786395</v>
      </c>
      <c r="K309" s="27">
        <f t="shared" si="27"/>
        <v>1.5994771460681152</v>
      </c>
      <c r="L309" s="27">
        <f t="shared" si="28"/>
        <v>55.216535689410584</v>
      </c>
      <c r="M309" s="27">
        <f t="shared" si="29"/>
        <v>53.325080002159474</v>
      </c>
    </row>
    <row r="310" spans="1:13" x14ac:dyDescent="0.15">
      <c r="A310" s="24" t="s">
        <v>421</v>
      </c>
      <c r="B310" s="28">
        <v>5.2004777869999996</v>
      </c>
      <c r="C310" s="28">
        <v>5.7298185589999999</v>
      </c>
      <c r="D310" s="29">
        <v>4.5272220000000002E-2</v>
      </c>
      <c r="E310" s="29">
        <v>8.3621374999999998E-2</v>
      </c>
      <c r="F310" s="29">
        <v>2.921000066</v>
      </c>
      <c r="G310" s="29">
        <v>2.876964128</v>
      </c>
      <c r="H310" s="27">
        <f t="shared" si="24"/>
        <v>6.44467975E-2</v>
      </c>
      <c r="I310" s="27">
        <f t="shared" si="25"/>
        <v>2.8989820970000002</v>
      </c>
      <c r="J310" s="27">
        <f t="shared" si="26"/>
        <v>0.87053962836203536</v>
      </c>
      <c r="K310" s="27">
        <f t="shared" si="27"/>
        <v>1.1792323915093967</v>
      </c>
      <c r="L310" s="27">
        <f t="shared" si="28"/>
        <v>56.167917365243426</v>
      </c>
      <c r="M310" s="27">
        <f t="shared" si="29"/>
        <v>53.04489476281946</v>
      </c>
    </row>
    <row r="311" spans="1:13" x14ac:dyDescent="0.15">
      <c r="A311" s="24" t="s">
        <v>422</v>
      </c>
      <c r="B311" s="28">
        <v>5.3298976180000004</v>
      </c>
      <c r="C311" s="28">
        <v>5.7298185589999999</v>
      </c>
      <c r="D311" s="29">
        <v>4.5272220000000002E-2</v>
      </c>
      <c r="E311" s="29">
        <v>8.3621374999999998E-2</v>
      </c>
      <c r="F311" s="29">
        <v>2.966256725</v>
      </c>
      <c r="G311" s="29">
        <v>2.876964128</v>
      </c>
      <c r="H311" s="27">
        <f t="shared" si="24"/>
        <v>6.44467975E-2</v>
      </c>
      <c r="I311" s="27">
        <f t="shared" si="25"/>
        <v>2.9216104265</v>
      </c>
      <c r="J311" s="27">
        <f t="shared" si="26"/>
        <v>0.84940130645488887</v>
      </c>
      <c r="K311" s="27">
        <f t="shared" si="27"/>
        <v>1.1654331172444516</v>
      </c>
      <c r="L311" s="27">
        <f t="shared" si="28"/>
        <v>55.653165174926258</v>
      </c>
      <c r="M311" s="27">
        <f t="shared" si="29"/>
        <v>52.833370761825471</v>
      </c>
    </row>
    <row r="312" spans="1:13" x14ac:dyDescent="0.15">
      <c r="A312" s="24" t="s">
        <v>423</v>
      </c>
      <c r="B312" s="28">
        <v>5.2044157269999998</v>
      </c>
      <c r="C312" s="28">
        <v>5.7298185589999999</v>
      </c>
      <c r="D312" s="29">
        <v>4.5272220000000002E-2</v>
      </c>
      <c r="E312" s="29">
        <v>8.3621374999999998E-2</v>
      </c>
      <c r="F312" s="29">
        <v>2.7525605940000002</v>
      </c>
      <c r="G312" s="29">
        <v>2.9454995859999999</v>
      </c>
      <c r="H312" s="27">
        <f t="shared" si="24"/>
        <v>6.44467975E-2</v>
      </c>
      <c r="I312" s="27">
        <f t="shared" si="25"/>
        <v>2.8490300900000003</v>
      </c>
      <c r="J312" s="27">
        <f t="shared" si="26"/>
        <v>0.86988093140085176</v>
      </c>
      <c r="K312" s="27">
        <f t="shared" si="27"/>
        <v>1.1788076936035028</v>
      </c>
      <c r="L312" s="27">
        <f t="shared" si="28"/>
        <v>52.88894543377819</v>
      </c>
      <c r="M312" s="27">
        <f t="shared" si="29"/>
        <v>52.11210982826384</v>
      </c>
    </row>
    <row r="313" spans="1:13" x14ac:dyDescent="0.15">
      <c r="A313" s="24" t="s">
        <v>424</v>
      </c>
      <c r="B313" s="28">
        <v>5.2044157269999998</v>
      </c>
      <c r="C313" s="28">
        <v>5.7755695170000001</v>
      </c>
      <c r="D313" s="29">
        <v>4.5272220000000002E-2</v>
      </c>
      <c r="E313" s="29">
        <v>8.3621374999999998E-2</v>
      </c>
      <c r="F313" s="29">
        <v>2.7525605940000002</v>
      </c>
      <c r="G313" s="29">
        <v>2.9912505440000001</v>
      </c>
      <c r="H313" s="27">
        <f t="shared" si="24"/>
        <v>6.44467975E-2</v>
      </c>
      <c r="I313" s="27">
        <f t="shared" si="25"/>
        <v>2.8719055689999999</v>
      </c>
      <c r="J313" s="27">
        <f t="shared" si="26"/>
        <v>0.86988093140085176</v>
      </c>
      <c r="K313" s="27">
        <f t="shared" si="27"/>
        <v>1.1738958854287509</v>
      </c>
      <c r="L313" s="27">
        <f t="shared" si="28"/>
        <v>52.88894543377819</v>
      </c>
      <c r="M313" s="27">
        <f t="shared" si="29"/>
        <v>52.311647150333819</v>
      </c>
    </row>
    <row r="314" spans="1:13" x14ac:dyDescent="0.15">
      <c r="A314" s="24" t="s">
        <v>425</v>
      </c>
      <c r="B314" s="28">
        <v>5.1602334860000001</v>
      </c>
      <c r="C314" s="28">
        <v>5.5364902889999996</v>
      </c>
      <c r="D314" s="29">
        <v>4.5272220000000002E-2</v>
      </c>
      <c r="E314" s="29">
        <v>8.3621374999999998E-2</v>
      </c>
      <c r="F314" s="29">
        <v>2.620164113</v>
      </c>
      <c r="G314" s="29">
        <v>2.7521713160000001</v>
      </c>
      <c r="H314" s="27">
        <f t="shared" si="24"/>
        <v>6.44467975E-2</v>
      </c>
      <c r="I314" s="27">
        <f t="shared" si="25"/>
        <v>2.6861677144999998</v>
      </c>
      <c r="J314" s="27">
        <f t="shared" si="26"/>
        <v>0.87732890619825721</v>
      </c>
      <c r="K314" s="27">
        <f t="shared" si="27"/>
        <v>1.2049819899177494</v>
      </c>
      <c r="L314" s="27">
        <f t="shared" si="28"/>
        <v>50.776076704836136</v>
      </c>
      <c r="M314" s="27">
        <f t="shared" si="29"/>
        <v>50.224120412981307</v>
      </c>
    </row>
    <row r="315" spans="1:13" x14ac:dyDescent="0.15">
      <c r="A315" s="24" t="s">
        <v>426</v>
      </c>
      <c r="B315" s="28">
        <v>5.2926299669999999</v>
      </c>
      <c r="C315" s="28">
        <v>5.3425898060000003</v>
      </c>
      <c r="D315" s="29">
        <v>4.5272220000000002E-2</v>
      </c>
      <c r="E315" s="29">
        <v>8.3621374999999998E-2</v>
      </c>
      <c r="F315" s="29">
        <v>2.6977263470000001</v>
      </c>
      <c r="G315" s="29">
        <v>2.628054272</v>
      </c>
      <c r="H315" s="27">
        <f t="shared" si="24"/>
        <v>6.44467975E-2</v>
      </c>
      <c r="I315" s="27">
        <f t="shared" si="25"/>
        <v>2.6628903094999998</v>
      </c>
      <c r="J315" s="27">
        <f t="shared" si="26"/>
        <v>0.85538230109182323</v>
      </c>
      <c r="K315" s="27">
        <f t="shared" si="27"/>
        <v>1.2119504603677926</v>
      </c>
      <c r="L315" s="27">
        <f t="shared" si="28"/>
        <v>50.971376495627965</v>
      </c>
      <c r="M315" s="27">
        <f t="shared" si="29"/>
        <v>50.076827114760178</v>
      </c>
    </row>
    <row r="316" spans="1:13" x14ac:dyDescent="0.15">
      <c r="A316" s="24" t="s">
        <v>427</v>
      </c>
      <c r="B316" s="28">
        <v>5.3391424069999998</v>
      </c>
      <c r="C316" s="28">
        <v>5.1458162759999997</v>
      </c>
      <c r="D316" s="29">
        <v>4.5272220000000002E-2</v>
      </c>
      <c r="E316" s="29">
        <v>8.3621374999999998E-2</v>
      </c>
      <c r="F316" s="29">
        <v>2.7429985669999999</v>
      </c>
      <c r="G316" s="29">
        <v>2.3218898819999998</v>
      </c>
      <c r="H316" s="27">
        <f t="shared" si="24"/>
        <v>6.44467975E-2</v>
      </c>
      <c r="I316" s="27">
        <f t="shared" si="25"/>
        <v>2.5324442244999998</v>
      </c>
      <c r="J316" s="27">
        <f t="shared" si="26"/>
        <v>0.84793055792340111</v>
      </c>
      <c r="K316" s="27">
        <f t="shared" si="27"/>
        <v>1.2293190550095754</v>
      </c>
      <c r="L316" s="27">
        <f t="shared" si="28"/>
        <v>51.375265125045765</v>
      </c>
      <c r="M316" s="27">
        <f t="shared" si="29"/>
        <v>48.306231832959526</v>
      </c>
    </row>
    <row r="317" spans="1:13" x14ac:dyDescent="0.15">
      <c r="A317" s="24" t="s">
        <v>428</v>
      </c>
      <c r="B317" s="28">
        <v>5.3083009109999999</v>
      </c>
      <c r="C317" s="28">
        <v>5.190304888</v>
      </c>
      <c r="D317" s="29">
        <v>0.128943375</v>
      </c>
      <c r="E317" s="29">
        <v>8.3621374999999998E-2</v>
      </c>
      <c r="F317" s="29">
        <v>2.7035096529999998</v>
      </c>
      <c r="G317" s="29">
        <v>2.4737312810000001</v>
      </c>
      <c r="H317" s="27">
        <f t="shared" si="24"/>
        <v>0.106282375</v>
      </c>
      <c r="I317" s="27">
        <f t="shared" si="25"/>
        <v>2.5886204670000001</v>
      </c>
      <c r="J317" s="27">
        <f t="shared" si="26"/>
        <v>2.4290894047245923</v>
      </c>
      <c r="K317" s="27">
        <f t="shared" si="27"/>
        <v>2.0246950316035957</v>
      </c>
      <c r="L317" s="27">
        <f t="shared" si="28"/>
        <v>50.929849274326486</v>
      </c>
      <c r="M317" s="27">
        <f t="shared" si="29"/>
        <v>49.313604426343318</v>
      </c>
    </row>
    <row r="318" spans="1:13" x14ac:dyDescent="0.15">
      <c r="A318" s="24" t="s">
        <v>429</v>
      </c>
      <c r="B318" s="28">
        <v>5.3518708210000003</v>
      </c>
      <c r="C318" s="28">
        <v>5.0606751750000001</v>
      </c>
      <c r="D318" s="29">
        <v>0.128943375</v>
      </c>
      <c r="E318" s="29">
        <v>8.3621374999999998E-2</v>
      </c>
      <c r="F318" s="29">
        <v>2.7035096529999998</v>
      </c>
      <c r="G318" s="29">
        <v>2.302872077</v>
      </c>
      <c r="H318" s="27">
        <f t="shared" si="24"/>
        <v>0.106282375</v>
      </c>
      <c r="I318" s="27">
        <f t="shared" si="25"/>
        <v>2.5031908649999997</v>
      </c>
      <c r="J318" s="27">
        <f t="shared" si="26"/>
        <v>2.4093140382619858</v>
      </c>
      <c r="K318" s="27">
        <f t="shared" si="27"/>
        <v>2.0414291574957475</v>
      </c>
      <c r="L318" s="27">
        <f t="shared" si="28"/>
        <v>50.51522623438148</v>
      </c>
      <c r="M318" s="27">
        <f t="shared" si="29"/>
        <v>48.08028441769391</v>
      </c>
    </row>
    <row r="319" spans="1:13" x14ac:dyDescent="0.15">
      <c r="A319" s="24" t="s">
        <v>430</v>
      </c>
      <c r="B319" s="28">
        <v>5.4185302499999999</v>
      </c>
      <c r="C319" s="28">
        <v>5.1493932249999999</v>
      </c>
      <c r="D319" s="29">
        <v>0.128943375</v>
      </c>
      <c r="E319" s="29">
        <v>8.3621374999999998E-2</v>
      </c>
      <c r="F319" s="29">
        <v>2.9619812030000001</v>
      </c>
      <c r="G319" s="29">
        <v>2.302872077</v>
      </c>
      <c r="H319" s="27">
        <f t="shared" si="24"/>
        <v>0.106282375</v>
      </c>
      <c r="I319" s="27">
        <f t="shared" si="25"/>
        <v>2.6324266400000003</v>
      </c>
      <c r="J319" s="27">
        <f t="shared" si="26"/>
        <v>2.3796743591124181</v>
      </c>
      <c r="K319" s="27">
        <f t="shared" si="27"/>
        <v>2.0114145461296502</v>
      </c>
      <c r="L319" s="27">
        <f t="shared" si="28"/>
        <v>54.663922989079929</v>
      </c>
      <c r="M319" s="27">
        <f t="shared" si="29"/>
        <v>49.819184369141169</v>
      </c>
    </row>
    <row r="320" spans="1:13" x14ac:dyDescent="0.15">
      <c r="A320" s="24" t="s">
        <v>431</v>
      </c>
      <c r="B320" s="28">
        <v>5.5526290400000002</v>
      </c>
      <c r="C320" s="28">
        <v>5.09834867</v>
      </c>
      <c r="D320" s="29">
        <v>0.368728418</v>
      </c>
      <c r="E320" s="29">
        <v>8.3621374999999998E-2</v>
      </c>
      <c r="F320" s="29">
        <v>2.8099483099999998</v>
      </c>
      <c r="G320" s="29">
        <v>2.296474151</v>
      </c>
      <c r="H320" s="27">
        <f t="shared" si="24"/>
        <v>0.2261748965</v>
      </c>
      <c r="I320" s="27">
        <f t="shared" si="25"/>
        <v>2.5532112304999997</v>
      </c>
      <c r="J320" s="27">
        <f t="shared" si="26"/>
        <v>6.6406096165214024</v>
      </c>
      <c r="K320" s="27">
        <f t="shared" si="27"/>
        <v>4.247026003775197</v>
      </c>
      <c r="L320" s="27">
        <f t="shared" si="28"/>
        <v>50.605727300666203</v>
      </c>
      <c r="M320" s="27">
        <f t="shared" si="29"/>
        <v>47.943227373442696</v>
      </c>
    </row>
    <row r="321" spans="1:13" x14ac:dyDescent="0.15">
      <c r="A321" s="24" t="s">
        <v>432</v>
      </c>
      <c r="B321" s="28">
        <v>5.5526290400000002</v>
      </c>
      <c r="C321" s="28">
        <v>5.0809762789999997</v>
      </c>
      <c r="D321" s="29">
        <v>0.368728418</v>
      </c>
      <c r="E321" s="29">
        <v>0.17085920399999999</v>
      </c>
      <c r="F321" s="29">
        <v>2.5286817290000001</v>
      </c>
      <c r="G321" s="29">
        <v>2.0652730699999999</v>
      </c>
      <c r="H321" s="27">
        <f t="shared" si="24"/>
        <v>0.26979381099999999</v>
      </c>
      <c r="I321" s="27">
        <f t="shared" si="25"/>
        <v>2.2969773995000002</v>
      </c>
      <c r="J321" s="27">
        <f t="shared" si="26"/>
        <v>6.6406096165214024</v>
      </c>
      <c r="K321" s="27">
        <f t="shared" si="27"/>
        <v>5.0743619479262714</v>
      </c>
      <c r="L321" s="27">
        <f t="shared" si="28"/>
        <v>45.540260492532383</v>
      </c>
      <c r="M321" s="27">
        <f t="shared" si="29"/>
        <v>43.202231615570454</v>
      </c>
    </row>
    <row r="322" spans="1:13" x14ac:dyDescent="0.15">
      <c r="A322" s="24" t="s">
        <v>433</v>
      </c>
      <c r="B322" s="28">
        <v>5.6856534109999997</v>
      </c>
      <c r="C322" s="28">
        <v>5.0809762789999997</v>
      </c>
      <c r="D322" s="29">
        <v>0.368728418</v>
      </c>
      <c r="E322" s="29">
        <v>0.17085920399999999</v>
      </c>
      <c r="F322" s="29">
        <v>2.5309963679999998</v>
      </c>
      <c r="G322" s="29">
        <v>2.0207844580000001</v>
      </c>
      <c r="H322" s="27">
        <f t="shared" si="24"/>
        <v>0.26979381099999999</v>
      </c>
      <c r="I322" s="27">
        <f t="shared" si="25"/>
        <v>2.2758904129999999</v>
      </c>
      <c r="J322" s="27">
        <f t="shared" si="26"/>
        <v>6.4852426158552561</v>
      </c>
      <c r="K322" s="27">
        <f t="shared" si="27"/>
        <v>5.0116669518332806</v>
      </c>
      <c r="L322" s="27">
        <f t="shared" si="28"/>
        <v>44.515488107370324</v>
      </c>
      <c r="M322" s="27">
        <f t="shared" si="29"/>
        <v>42.276747292866176</v>
      </c>
    </row>
    <row r="323" spans="1:13" x14ac:dyDescent="0.15">
      <c r="A323" s="24" t="s">
        <v>434</v>
      </c>
      <c r="B323" s="28">
        <v>5.4418173000000003</v>
      </c>
      <c r="C323" s="28">
        <v>5.125205717</v>
      </c>
      <c r="D323" s="29">
        <v>0.128943375</v>
      </c>
      <c r="E323" s="29">
        <v>0.17085920399999999</v>
      </c>
      <c r="F323" s="29">
        <v>2.5309963679999998</v>
      </c>
      <c r="G323" s="29">
        <v>2.1082814609999998</v>
      </c>
      <c r="H323" s="27">
        <f t="shared" ref="H323:H386" si="30">AVERAGE(D323:E323)</f>
        <v>0.14990128949999998</v>
      </c>
      <c r="I323" s="27">
        <f t="shared" ref="I323:I386" si="31">AVERAGE(F323:G323)</f>
        <v>2.3196389144999996</v>
      </c>
      <c r="J323" s="27">
        <f t="shared" ref="J323:J386" si="32">D323/B323*100</f>
        <v>2.3694910705657093</v>
      </c>
      <c r="K323" s="27">
        <f t="shared" ref="K323:K386" si="33">SUM(D323:E323)/SUM(B323:C323)*100</f>
        <v>2.8371527015478626</v>
      </c>
      <c r="L323" s="27">
        <f t="shared" ref="L323:L386" si="34">F323/B323*100</f>
        <v>46.510131238694832</v>
      </c>
      <c r="M323" s="27">
        <f t="shared" ref="M323:M386" si="35">SUM(F323:G323)/SUM(B323:C323)*100</f>
        <v>43.903356901337567</v>
      </c>
    </row>
    <row r="324" spans="1:13" x14ac:dyDescent="0.15">
      <c r="A324" s="24" t="s">
        <v>435</v>
      </c>
      <c r="B324" s="28">
        <v>5.48646163</v>
      </c>
      <c r="C324" s="28">
        <v>5.125205717</v>
      </c>
      <c r="D324" s="29">
        <v>0.128943375</v>
      </c>
      <c r="E324" s="29">
        <v>0.17085920399999999</v>
      </c>
      <c r="F324" s="29">
        <v>2.662780519</v>
      </c>
      <c r="G324" s="29">
        <v>2.112419853</v>
      </c>
      <c r="H324" s="27">
        <f t="shared" si="30"/>
        <v>0.14990128949999998</v>
      </c>
      <c r="I324" s="27">
        <f t="shared" si="31"/>
        <v>2.3876001860000002</v>
      </c>
      <c r="J324" s="27">
        <f t="shared" si="32"/>
        <v>2.3502100934222701</v>
      </c>
      <c r="K324" s="27">
        <f t="shared" si="33"/>
        <v>2.825216520613572</v>
      </c>
      <c r="L324" s="27">
        <f t="shared" si="34"/>
        <v>48.533657912413034</v>
      </c>
      <c r="M324" s="27">
        <f t="shared" si="35"/>
        <v>44.9995294410542</v>
      </c>
    </row>
    <row r="325" spans="1:13" x14ac:dyDescent="0.15">
      <c r="A325" s="24" t="s">
        <v>436</v>
      </c>
      <c r="B325" s="28">
        <v>5.48646163</v>
      </c>
      <c r="C325" s="28">
        <v>5.2273271550000002</v>
      </c>
      <c r="D325" s="29">
        <v>0.128943375</v>
      </c>
      <c r="E325" s="29">
        <v>0.21661016299999999</v>
      </c>
      <c r="F325" s="29">
        <v>2.662780519</v>
      </c>
      <c r="G325" s="29">
        <v>2.0694114620000001</v>
      </c>
      <c r="H325" s="27">
        <f t="shared" si="30"/>
        <v>0.172776769</v>
      </c>
      <c r="I325" s="27">
        <f t="shared" si="31"/>
        <v>2.3660959904999999</v>
      </c>
      <c r="J325" s="27">
        <f t="shared" si="32"/>
        <v>2.3502100934222701</v>
      </c>
      <c r="K325" s="27">
        <f t="shared" si="33"/>
        <v>3.2253159450352182</v>
      </c>
      <c r="L325" s="27">
        <f t="shared" si="34"/>
        <v>48.533657912413034</v>
      </c>
      <c r="M325" s="27">
        <f t="shared" si="35"/>
        <v>44.169173725221981</v>
      </c>
    </row>
    <row r="326" spans="1:13" x14ac:dyDescent="0.15">
      <c r="A326" s="24" t="s">
        <v>437</v>
      </c>
      <c r="B326" s="28">
        <v>5.597303299</v>
      </c>
      <c r="C326" s="28">
        <v>5.2674181999999998</v>
      </c>
      <c r="D326" s="29">
        <v>0.128943375</v>
      </c>
      <c r="E326" s="29">
        <v>0.12937233400000001</v>
      </c>
      <c r="F326" s="29">
        <v>2.5745662779999998</v>
      </c>
      <c r="G326" s="29">
        <v>2.2115539110000002</v>
      </c>
      <c r="H326" s="27">
        <f t="shared" si="30"/>
        <v>0.1291578545</v>
      </c>
      <c r="I326" s="27">
        <f t="shared" si="31"/>
        <v>2.3930600945</v>
      </c>
      <c r="J326" s="27">
        <f t="shared" si="32"/>
        <v>2.3036696085959232</v>
      </c>
      <c r="K326" s="27">
        <f t="shared" si="33"/>
        <v>2.377564017851499</v>
      </c>
      <c r="L326" s="27">
        <f t="shared" si="34"/>
        <v>45.996547631427539</v>
      </c>
      <c r="M326" s="27">
        <f t="shared" si="35"/>
        <v>44.051936254790512</v>
      </c>
    </row>
    <row r="327" spans="1:13" x14ac:dyDescent="0.15">
      <c r="A327" s="24" t="s">
        <v>438</v>
      </c>
      <c r="B327" s="28">
        <v>5.6419476279999996</v>
      </c>
      <c r="C327" s="28">
        <v>5.239264683</v>
      </c>
      <c r="D327" s="29">
        <v>0.128943375</v>
      </c>
      <c r="E327" s="29">
        <v>0.12937233400000001</v>
      </c>
      <c r="F327" s="29">
        <v>2.5745662779999998</v>
      </c>
      <c r="G327" s="29">
        <v>2.2545623020000001</v>
      </c>
      <c r="H327" s="27">
        <f t="shared" si="30"/>
        <v>0.1291578545</v>
      </c>
      <c r="I327" s="27">
        <f t="shared" si="31"/>
        <v>2.4145642899999999</v>
      </c>
      <c r="J327" s="27">
        <f t="shared" si="32"/>
        <v>2.2854408353611184</v>
      </c>
      <c r="K327" s="27">
        <f t="shared" si="33"/>
        <v>2.3739607464405816</v>
      </c>
      <c r="L327" s="27">
        <f t="shared" si="34"/>
        <v>45.632580232097112</v>
      </c>
      <c r="M327" s="27">
        <f t="shared" si="35"/>
        <v>44.380427860213274</v>
      </c>
    </row>
    <row r="328" spans="1:13" x14ac:dyDescent="0.15">
      <c r="A328" s="24" t="s">
        <v>439</v>
      </c>
      <c r="B328" s="28">
        <v>5.6815640380000003</v>
      </c>
      <c r="C328" s="28">
        <v>5.434200658</v>
      </c>
      <c r="D328" s="29">
        <v>0.217157615</v>
      </c>
      <c r="E328" s="29">
        <v>0.32430830900000002</v>
      </c>
      <c r="F328" s="29">
        <v>2.5309963679999998</v>
      </c>
      <c r="G328" s="29">
        <v>2.2545623020000001</v>
      </c>
      <c r="H328" s="27">
        <f t="shared" si="30"/>
        <v>0.27073296200000002</v>
      </c>
      <c r="I328" s="27">
        <f t="shared" si="31"/>
        <v>2.3927793350000002</v>
      </c>
      <c r="J328" s="27">
        <f t="shared" si="32"/>
        <v>3.822144985915584</v>
      </c>
      <c r="K328" s="27">
        <f t="shared" si="33"/>
        <v>4.8711531667708492</v>
      </c>
      <c r="L328" s="27">
        <f t="shared" si="34"/>
        <v>44.547528657108124</v>
      </c>
      <c r="M328" s="27">
        <f t="shared" si="35"/>
        <v>43.05199687900987</v>
      </c>
    </row>
    <row r="329" spans="1:13" x14ac:dyDescent="0.15">
      <c r="A329" s="24" t="s">
        <v>440</v>
      </c>
      <c r="B329" s="28">
        <v>5.7710184980000001</v>
      </c>
      <c r="C329" s="28">
        <v>5.3701800830000002</v>
      </c>
      <c r="D329" s="29">
        <v>0.128943375</v>
      </c>
      <c r="E329" s="29">
        <v>0.12937233400000001</v>
      </c>
      <c r="F329" s="29">
        <v>2.5309963679999998</v>
      </c>
      <c r="G329" s="29">
        <v>2.4052688400000002</v>
      </c>
      <c r="H329" s="27">
        <f t="shared" si="30"/>
        <v>0.1291578545</v>
      </c>
      <c r="I329" s="27">
        <f t="shared" si="31"/>
        <v>2.468132604</v>
      </c>
      <c r="J329" s="27">
        <f t="shared" si="32"/>
        <v>2.2343261426849788</v>
      </c>
      <c r="K329" s="27">
        <f t="shared" si="33"/>
        <v>2.3185630084767266</v>
      </c>
      <c r="L329" s="27">
        <f t="shared" si="34"/>
        <v>43.857013608206941</v>
      </c>
      <c r="M329" s="27">
        <f t="shared" si="35"/>
        <v>44.306410770006536</v>
      </c>
    </row>
    <row r="330" spans="1:13" x14ac:dyDescent="0.15">
      <c r="A330" s="24" t="s">
        <v>441</v>
      </c>
      <c r="B330" s="28">
        <v>6.0466154960000003</v>
      </c>
      <c r="C330" s="28">
        <v>5.3701800830000002</v>
      </c>
      <c r="D330" s="29">
        <v>0.21839783500000001</v>
      </c>
      <c r="E330" s="29">
        <v>0.12937233400000001</v>
      </c>
      <c r="F330" s="29">
        <v>2.658237433</v>
      </c>
      <c r="G330" s="29">
        <v>2.2976568789999998</v>
      </c>
      <c r="H330" s="27">
        <f t="shared" si="30"/>
        <v>0.17388508450000001</v>
      </c>
      <c r="I330" s="27">
        <f t="shared" si="31"/>
        <v>2.4779471559999999</v>
      </c>
      <c r="J330" s="27">
        <f t="shared" si="32"/>
        <v>3.6119021483088529</v>
      </c>
      <c r="K330" s="27">
        <f t="shared" si="33"/>
        <v>3.0461276686050756</v>
      </c>
      <c r="L330" s="27">
        <f t="shared" si="34"/>
        <v>43.962402351505496</v>
      </c>
      <c r="M330" s="27">
        <f t="shared" si="35"/>
        <v>43.408803089334882</v>
      </c>
    </row>
    <row r="331" spans="1:13" x14ac:dyDescent="0.15">
      <c r="A331" s="24" t="s">
        <v>442</v>
      </c>
      <c r="B331" s="28">
        <v>6.0030455849999997</v>
      </c>
      <c r="C331" s="28">
        <v>5.3701800830000002</v>
      </c>
      <c r="D331" s="29">
        <v>0.128943375</v>
      </c>
      <c r="E331" s="29">
        <v>0.12937233400000001</v>
      </c>
      <c r="F331" s="29">
        <v>2.7476918929999998</v>
      </c>
      <c r="G331" s="29">
        <v>2.2976568789999998</v>
      </c>
      <c r="H331" s="27">
        <f t="shared" si="30"/>
        <v>0.1291578545</v>
      </c>
      <c r="I331" s="27">
        <f t="shared" si="31"/>
        <v>2.5226743859999998</v>
      </c>
      <c r="J331" s="27">
        <f t="shared" si="32"/>
        <v>2.1479659478547837</v>
      </c>
      <c r="K331" s="27">
        <f t="shared" si="33"/>
        <v>2.2712616151353062</v>
      </c>
      <c r="L331" s="27">
        <f t="shared" si="34"/>
        <v>45.771631317705541</v>
      </c>
      <c r="M331" s="27">
        <f t="shared" si="35"/>
        <v>44.361634238874927</v>
      </c>
    </row>
    <row r="332" spans="1:13" x14ac:dyDescent="0.15">
      <c r="A332" s="24" t="s">
        <v>443</v>
      </c>
      <c r="B332" s="28">
        <v>5.8946969200000003</v>
      </c>
      <c r="C332" s="28">
        <v>5.4144095209999996</v>
      </c>
      <c r="D332" s="29">
        <v>0.17251328499999999</v>
      </c>
      <c r="E332" s="29">
        <v>0.12937233400000001</v>
      </c>
      <c r="F332" s="29">
        <v>2.7622974029999998</v>
      </c>
      <c r="G332" s="29">
        <v>1.873349599</v>
      </c>
      <c r="H332" s="27">
        <f t="shared" si="30"/>
        <v>0.1509428095</v>
      </c>
      <c r="I332" s="27">
        <f t="shared" si="31"/>
        <v>2.3178235009999999</v>
      </c>
      <c r="J332" s="27">
        <f t="shared" si="32"/>
        <v>2.9265844765433671</v>
      </c>
      <c r="K332" s="27">
        <f t="shared" si="33"/>
        <v>2.6694029327157516</v>
      </c>
      <c r="L332" s="27">
        <f t="shared" si="34"/>
        <v>46.860719736545839</v>
      </c>
      <c r="M332" s="27">
        <f t="shared" si="35"/>
        <v>40.9903914706642</v>
      </c>
    </row>
    <row r="333" spans="1:13" x14ac:dyDescent="0.15">
      <c r="A333" s="24" t="s">
        <v>444</v>
      </c>
      <c r="B333" s="28">
        <v>6.2525632399999997</v>
      </c>
      <c r="C333" s="28">
        <v>5.4144095209999996</v>
      </c>
      <c r="D333" s="29">
        <v>0.31979479799999999</v>
      </c>
      <c r="E333" s="29">
        <v>0.12937233400000001</v>
      </c>
      <c r="F333" s="29">
        <v>2.8058673139999999</v>
      </c>
      <c r="G333" s="29">
        <v>1.937953169</v>
      </c>
      <c r="H333" s="27">
        <f t="shared" si="30"/>
        <v>0.22458356600000001</v>
      </c>
      <c r="I333" s="27">
        <f t="shared" si="31"/>
        <v>2.3719102415000002</v>
      </c>
      <c r="J333" s="27">
        <f t="shared" si="32"/>
        <v>5.1146191685699769</v>
      </c>
      <c r="K333" s="27">
        <f t="shared" si="33"/>
        <v>3.84990297998691</v>
      </c>
      <c r="L333" s="27">
        <f t="shared" si="34"/>
        <v>44.875472766909589</v>
      </c>
      <c r="M333" s="27">
        <f t="shared" si="35"/>
        <v>40.660251636632758</v>
      </c>
    </row>
    <row r="334" spans="1:13" x14ac:dyDescent="0.15">
      <c r="A334" s="24" t="s">
        <v>445</v>
      </c>
      <c r="B334" s="28">
        <v>6.2542655500000004</v>
      </c>
      <c r="C334" s="28">
        <v>5.5240374040000004</v>
      </c>
      <c r="D334" s="29">
        <v>0.31979479799999999</v>
      </c>
      <c r="E334" s="29">
        <v>0.12937233400000001</v>
      </c>
      <c r="F334" s="29">
        <v>2.7009962980000002</v>
      </c>
      <c r="G334" s="29">
        <v>1.937953169</v>
      </c>
      <c r="H334" s="27">
        <f t="shared" si="30"/>
        <v>0.22458356600000001</v>
      </c>
      <c r="I334" s="27">
        <f t="shared" si="31"/>
        <v>2.3194747334999999</v>
      </c>
      <c r="J334" s="27">
        <f t="shared" si="32"/>
        <v>5.1132270518958052</v>
      </c>
      <c r="K334" s="27">
        <f t="shared" si="33"/>
        <v>3.8135131500201349</v>
      </c>
      <c r="L334" s="27">
        <f t="shared" si="34"/>
        <v>43.186466522835765</v>
      </c>
      <c r="M334" s="27">
        <f t="shared" si="35"/>
        <v>39.385550576490964</v>
      </c>
    </row>
    <row r="335" spans="1:13" x14ac:dyDescent="0.15">
      <c r="A335" s="24" t="s">
        <v>446</v>
      </c>
      <c r="B335" s="28">
        <v>6.2542655500000004</v>
      </c>
      <c r="C335" s="28">
        <v>5.6552586629999997</v>
      </c>
      <c r="D335" s="29">
        <v>0.364439128</v>
      </c>
      <c r="E335" s="29">
        <v>0.12937233400000001</v>
      </c>
      <c r="F335" s="29">
        <v>2.7445662089999998</v>
      </c>
      <c r="G335" s="29">
        <v>2.0045259739999999</v>
      </c>
      <c r="H335" s="27">
        <f t="shared" si="30"/>
        <v>0.24690573100000002</v>
      </c>
      <c r="I335" s="27">
        <f t="shared" si="31"/>
        <v>2.3745460915000001</v>
      </c>
      <c r="J335" s="27">
        <f t="shared" si="32"/>
        <v>5.827049156875022</v>
      </c>
      <c r="K335" s="27">
        <f t="shared" si="33"/>
        <v>4.1463575972327558</v>
      </c>
      <c r="L335" s="27">
        <f t="shared" si="34"/>
        <v>43.883109648262369</v>
      </c>
      <c r="M335" s="27">
        <f t="shared" si="35"/>
        <v>39.87642241674159</v>
      </c>
    </row>
    <row r="336" spans="1:13" x14ac:dyDescent="0.15">
      <c r="A336" s="24" t="s">
        <v>447</v>
      </c>
      <c r="B336" s="28">
        <v>6.3395031409999998</v>
      </c>
      <c r="C336" s="28">
        <v>5.8533454220000003</v>
      </c>
      <c r="D336" s="29">
        <v>0.31979479799999999</v>
      </c>
      <c r="E336" s="29">
        <v>0.12937233400000001</v>
      </c>
      <c r="F336" s="29">
        <v>2.7090008669999999</v>
      </c>
      <c r="G336" s="29">
        <v>1.966213827</v>
      </c>
      <c r="H336" s="27">
        <f t="shared" si="30"/>
        <v>0.22458356600000001</v>
      </c>
      <c r="I336" s="27">
        <f t="shared" si="31"/>
        <v>2.3376073470000001</v>
      </c>
      <c r="J336" s="27">
        <f t="shared" si="32"/>
        <v>5.0444773176586075</v>
      </c>
      <c r="K336" s="27">
        <f t="shared" si="33"/>
        <v>3.6838572190835475</v>
      </c>
      <c r="L336" s="27">
        <f t="shared" si="34"/>
        <v>42.732069166112588</v>
      </c>
      <c r="M336" s="27">
        <f t="shared" si="35"/>
        <v>38.343908479165783</v>
      </c>
    </row>
    <row r="337" spans="1:13" x14ac:dyDescent="0.15">
      <c r="A337" s="24" t="s">
        <v>448</v>
      </c>
      <c r="B337" s="28">
        <v>6.3395031409999998</v>
      </c>
      <c r="C337" s="28">
        <v>6.1162500250000003</v>
      </c>
      <c r="D337" s="29">
        <v>0.31979479799999999</v>
      </c>
      <c r="E337" s="29">
        <v>0.12937233400000001</v>
      </c>
      <c r="F337" s="29">
        <v>2.7090008669999999</v>
      </c>
      <c r="G337" s="29">
        <v>2.0989021409999999</v>
      </c>
      <c r="H337" s="27">
        <f t="shared" si="30"/>
        <v>0.22458356600000001</v>
      </c>
      <c r="I337" s="27">
        <f t="shared" si="31"/>
        <v>2.4039515040000001</v>
      </c>
      <c r="J337" s="27">
        <f t="shared" si="32"/>
        <v>5.0444773176586075</v>
      </c>
      <c r="K337" s="27">
        <f t="shared" si="33"/>
        <v>3.6061017428161195</v>
      </c>
      <c r="L337" s="27">
        <f t="shared" si="34"/>
        <v>42.732069166112588</v>
      </c>
      <c r="M337" s="27">
        <f t="shared" si="35"/>
        <v>38.599857783983325</v>
      </c>
    </row>
    <row r="338" spans="1:13" x14ac:dyDescent="0.15">
      <c r="A338" s="24" t="s">
        <v>449</v>
      </c>
      <c r="B338" s="28">
        <v>6.3424797899999996</v>
      </c>
      <c r="C338" s="28">
        <v>6.2050093740000003</v>
      </c>
      <c r="D338" s="29">
        <v>0.31979479799999999</v>
      </c>
      <c r="E338" s="29">
        <v>0.12937233400000001</v>
      </c>
      <c r="F338" s="29">
        <v>2.7090008669999999</v>
      </c>
      <c r="G338" s="29">
        <v>2.18766149</v>
      </c>
      <c r="H338" s="27">
        <f t="shared" si="30"/>
        <v>0.22458356600000001</v>
      </c>
      <c r="I338" s="27">
        <f t="shared" si="31"/>
        <v>2.4483311785000001</v>
      </c>
      <c r="J338" s="27">
        <f t="shared" si="32"/>
        <v>5.042109846439101</v>
      </c>
      <c r="K338" s="27">
        <f t="shared" si="33"/>
        <v>3.5797371580021395</v>
      </c>
      <c r="L338" s="27">
        <f t="shared" si="34"/>
        <v>42.712014175767678</v>
      </c>
      <c r="M338" s="27">
        <f t="shared" si="35"/>
        <v>39.02503754335978</v>
      </c>
    </row>
    <row r="339" spans="1:13" x14ac:dyDescent="0.15">
      <c r="A339" s="24" t="s">
        <v>450</v>
      </c>
      <c r="B339" s="28">
        <v>6.3420177009999996</v>
      </c>
      <c r="C339" s="28">
        <v>6.3382160360000004</v>
      </c>
      <c r="D339" s="29">
        <v>0.32086921699999998</v>
      </c>
      <c r="E339" s="29">
        <v>0.12937233400000001</v>
      </c>
      <c r="F339" s="29">
        <v>2.7079264479999998</v>
      </c>
      <c r="G339" s="29">
        <v>2.2763795400000002</v>
      </c>
      <c r="H339" s="27">
        <f t="shared" si="30"/>
        <v>0.22512077549999998</v>
      </c>
      <c r="I339" s="27">
        <f t="shared" si="31"/>
        <v>2.492152994</v>
      </c>
      <c r="J339" s="27">
        <f t="shared" si="32"/>
        <v>5.0594185025596161</v>
      </c>
      <c r="K339" s="27">
        <f t="shared" si="33"/>
        <v>3.5507354228512984</v>
      </c>
      <c r="L339" s="27">
        <f t="shared" si="34"/>
        <v>42.698184957336501</v>
      </c>
      <c r="M339" s="27">
        <f t="shared" si="35"/>
        <v>39.307682266582809</v>
      </c>
    </row>
    <row r="340" spans="1:13" x14ac:dyDescent="0.15">
      <c r="A340" s="24" t="s">
        <v>451</v>
      </c>
      <c r="B340" s="28">
        <v>6.4708252030000004</v>
      </c>
      <c r="C340" s="28">
        <v>6.2306040749999996</v>
      </c>
      <c r="D340" s="29">
        <v>0.32086921699999998</v>
      </c>
      <c r="E340" s="29">
        <v>0.23900021699999999</v>
      </c>
      <c r="F340" s="29">
        <v>2.8763731039999998</v>
      </c>
      <c r="G340" s="29">
        <v>2.1655772980000001</v>
      </c>
      <c r="H340" s="27">
        <f t="shared" si="30"/>
        <v>0.279934717</v>
      </c>
      <c r="I340" s="27">
        <f t="shared" si="31"/>
        <v>2.5209752009999997</v>
      </c>
      <c r="J340" s="27">
        <f t="shared" si="32"/>
        <v>4.9587062999513387</v>
      </c>
      <c r="K340" s="27">
        <f t="shared" si="33"/>
        <v>4.4079246653740256</v>
      </c>
      <c r="L340" s="27">
        <f t="shared" si="34"/>
        <v>44.451410967900316</v>
      </c>
      <c r="M340" s="27">
        <f t="shared" si="35"/>
        <v>39.695929423731108</v>
      </c>
    </row>
    <row r="341" spans="1:13" x14ac:dyDescent="0.15">
      <c r="A341" s="24" t="s">
        <v>452</v>
      </c>
      <c r="B341" s="28">
        <v>6.4261808729999998</v>
      </c>
      <c r="C341" s="28">
        <v>6.1905130289999999</v>
      </c>
      <c r="D341" s="29">
        <v>0.276224888</v>
      </c>
      <c r="E341" s="29">
        <v>0.28200860799999999</v>
      </c>
      <c r="F341" s="29">
        <v>2.835779842</v>
      </c>
      <c r="G341" s="29">
        <v>1.9952400320000001</v>
      </c>
      <c r="H341" s="27">
        <f t="shared" si="30"/>
        <v>0.27911674799999997</v>
      </c>
      <c r="I341" s="27">
        <f t="shared" si="31"/>
        <v>2.4155099369999999</v>
      </c>
      <c r="J341" s="27">
        <f t="shared" si="32"/>
        <v>4.2984300233530011</v>
      </c>
      <c r="K341" s="27">
        <f t="shared" si="33"/>
        <v>4.4245624118019435</v>
      </c>
      <c r="L341" s="27">
        <f t="shared" si="34"/>
        <v>44.128540700040141</v>
      </c>
      <c r="M341" s="27">
        <f t="shared" si="35"/>
        <v>38.290695736338556</v>
      </c>
    </row>
    <row r="342" spans="1:13" x14ac:dyDescent="0.15">
      <c r="A342" s="24" t="s">
        <v>453</v>
      </c>
      <c r="B342" s="28">
        <v>6.3826109620000002</v>
      </c>
      <c r="C342" s="28">
        <v>6.1905130289999999</v>
      </c>
      <c r="D342" s="29">
        <v>0.276224888</v>
      </c>
      <c r="E342" s="29">
        <v>0.19324925900000001</v>
      </c>
      <c r="F342" s="29">
        <v>2.835779842</v>
      </c>
      <c r="G342" s="29">
        <v>1.9494890739999999</v>
      </c>
      <c r="H342" s="27">
        <f t="shared" si="30"/>
        <v>0.2347370735</v>
      </c>
      <c r="I342" s="27">
        <f t="shared" si="31"/>
        <v>2.3926344579999999</v>
      </c>
      <c r="J342" s="27">
        <f t="shared" si="32"/>
        <v>4.3277725940771505</v>
      </c>
      <c r="K342" s="27">
        <f t="shared" si="33"/>
        <v>3.7339498706610663</v>
      </c>
      <c r="L342" s="27">
        <f t="shared" si="34"/>
        <v>44.429777388647302</v>
      </c>
      <c r="M342" s="27">
        <f t="shared" si="35"/>
        <v>38.05950628837634</v>
      </c>
    </row>
    <row r="343" spans="1:13" x14ac:dyDescent="0.15">
      <c r="A343" s="24" t="s">
        <v>454</v>
      </c>
      <c r="B343" s="28">
        <v>6.4267932029999999</v>
      </c>
      <c r="C343" s="28">
        <v>6.1032339010000003</v>
      </c>
      <c r="D343" s="29">
        <v>0.276224888</v>
      </c>
      <c r="E343" s="29">
        <v>0.19324925900000001</v>
      </c>
      <c r="F343" s="29">
        <v>2.791597602</v>
      </c>
      <c r="G343" s="29">
        <v>1.905218337</v>
      </c>
      <c r="H343" s="27">
        <f t="shared" si="30"/>
        <v>0.2347370735</v>
      </c>
      <c r="I343" s="27">
        <f t="shared" si="31"/>
        <v>2.3484079695000002</v>
      </c>
      <c r="J343" s="27">
        <f t="shared" si="32"/>
        <v>4.298020478876766</v>
      </c>
      <c r="K343" s="27">
        <f t="shared" si="33"/>
        <v>3.7467927491563713</v>
      </c>
      <c r="L343" s="27">
        <f t="shared" si="34"/>
        <v>43.436866782906506</v>
      </c>
      <c r="M343" s="27">
        <f t="shared" si="35"/>
        <v>37.484483473308856</v>
      </c>
    </row>
    <row r="344" spans="1:13" x14ac:dyDescent="0.15">
      <c r="A344" s="24" t="s">
        <v>455</v>
      </c>
      <c r="B344" s="28">
        <v>6.4267932029999999</v>
      </c>
      <c r="C344" s="28">
        <v>6.4000387310000004</v>
      </c>
      <c r="D344" s="29">
        <v>0.32086921699999998</v>
      </c>
      <c r="E344" s="29">
        <v>0.19324925900000001</v>
      </c>
      <c r="F344" s="29">
        <v>2.7079264479999998</v>
      </c>
      <c r="G344" s="29">
        <v>1.8592495040000001</v>
      </c>
      <c r="H344" s="27">
        <f t="shared" si="30"/>
        <v>0.25705923799999997</v>
      </c>
      <c r="I344" s="27">
        <f t="shared" si="31"/>
        <v>2.2835879759999997</v>
      </c>
      <c r="J344" s="27">
        <f t="shared" si="32"/>
        <v>4.9926799706301361</v>
      </c>
      <c r="K344" s="27">
        <f t="shared" si="33"/>
        <v>4.0081485330545989</v>
      </c>
      <c r="L344" s="27">
        <f t="shared" si="34"/>
        <v>42.134955373014819</v>
      </c>
      <c r="M344" s="27">
        <f t="shared" si="35"/>
        <v>35.606422345753323</v>
      </c>
    </row>
    <row r="345" spans="1:13" x14ac:dyDescent="0.15">
      <c r="A345" s="24" t="s">
        <v>456</v>
      </c>
      <c r="B345" s="28">
        <v>6.4714375320000004</v>
      </c>
      <c r="C345" s="28">
        <v>6.2081888870000004</v>
      </c>
      <c r="D345" s="29">
        <v>0.32086921699999998</v>
      </c>
      <c r="E345" s="29">
        <v>0.19324925900000001</v>
      </c>
      <c r="F345" s="29">
        <v>2.6203400979999998</v>
      </c>
      <c r="G345" s="29">
        <v>1.816241113</v>
      </c>
      <c r="H345" s="27">
        <f t="shared" si="30"/>
        <v>0.25705923799999997</v>
      </c>
      <c r="I345" s="27">
        <f t="shared" si="31"/>
        <v>2.2182906055</v>
      </c>
      <c r="J345" s="27">
        <f t="shared" si="32"/>
        <v>4.9582371059500163</v>
      </c>
      <c r="K345" s="27">
        <f t="shared" si="33"/>
        <v>4.0546815735013331</v>
      </c>
      <c r="L345" s="27">
        <f t="shared" si="34"/>
        <v>40.490850526531815</v>
      </c>
      <c r="M345" s="27">
        <f t="shared" si="35"/>
        <v>34.98984169085557</v>
      </c>
    </row>
    <row r="346" spans="1:13" x14ac:dyDescent="0.15">
      <c r="A346" s="24" t="s">
        <v>457</v>
      </c>
      <c r="B346" s="28">
        <v>6.553946882</v>
      </c>
      <c r="C346" s="28">
        <v>6.1624379290000002</v>
      </c>
      <c r="D346" s="29">
        <v>0.276224888</v>
      </c>
      <c r="E346" s="29">
        <v>0.19324925900000001</v>
      </c>
      <c r="F346" s="29">
        <v>2.7091666679999999</v>
      </c>
      <c r="G346" s="29">
        <v>1.816241113</v>
      </c>
      <c r="H346" s="27">
        <f t="shared" si="30"/>
        <v>0.2347370735</v>
      </c>
      <c r="I346" s="27">
        <f t="shared" si="31"/>
        <v>2.2627038905000001</v>
      </c>
      <c r="J346" s="27">
        <f t="shared" si="32"/>
        <v>4.2146342192463315</v>
      </c>
      <c r="K346" s="27">
        <f t="shared" si="33"/>
        <v>3.6918837702512177</v>
      </c>
      <c r="L346" s="27">
        <f t="shared" si="34"/>
        <v>41.336414786036102</v>
      </c>
      <c r="M346" s="27">
        <f t="shared" si="35"/>
        <v>35.587219545962512</v>
      </c>
    </row>
    <row r="347" spans="1:13" x14ac:dyDescent="0.15">
      <c r="A347" s="24" t="s">
        <v>458</v>
      </c>
      <c r="B347" s="28">
        <v>6.4697837089999997</v>
      </c>
      <c r="C347" s="28">
        <v>5.9265825129999996</v>
      </c>
      <c r="D347" s="29">
        <v>0.276224888</v>
      </c>
      <c r="E347" s="29">
        <v>0.19324925900000001</v>
      </c>
      <c r="F347" s="29">
        <v>2.6203400979999998</v>
      </c>
      <c r="G347" s="29">
        <v>1.816241113</v>
      </c>
      <c r="H347" s="27">
        <f t="shared" si="30"/>
        <v>0.2347370735</v>
      </c>
      <c r="I347" s="27">
        <f t="shared" si="31"/>
        <v>2.2182906055</v>
      </c>
      <c r="J347" s="27">
        <f t="shared" si="32"/>
        <v>4.2694609344629022</v>
      </c>
      <c r="K347" s="27">
        <f t="shared" si="33"/>
        <v>3.7871916543318793</v>
      </c>
      <c r="L347" s="27">
        <f t="shared" si="34"/>
        <v>40.501200903438111</v>
      </c>
      <c r="M347" s="27">
        <f t="shared" si="35"/>
        <v>35.789368687142684</v>
      </c>
    </row>
    <row r="348" spans="1:13" x14ac:dyDescent="0.15">
      <c r="A348" s="24" t="s">
        <v>459</v>
      </c>
      <c r="B348" s="28">
        <v>6.8179174180000004</v>
      </c>
      <c r="C348" s="28">
        <v>5.9062083809999999</v>
      </c>
      <c r="D348" s="29">
        <v>0.276224888</v>
      </c>
      <c r="E348" s="29">
        <v>0.19324925900000001</v>
      </c>
      <c r="F348" s="29">
        <v>2.7055501500000001</v>
      </c>
      <c r="G348" s="29">
        <v>1.7958669810000001</v>
      </c>
      <c r="H348" s="27">
        <f t="shared" si="30"/>
        <v>0.2347370735</v>
      </c>
      <c r="I348" s="27">
        <f t="shared" si="31"/>
        <v>2.2507085655000001</v>
      </c>
      <c r="J348" s="27">
        <f t="shared" si="32"/>
        <v>4.0514554674824597</v>
      </c>
      <c r="K348" s="27">
        <f t="shared" si="33"/>
        <v>3.6896377355597698</v>
      </c>
      <c r="L348" s="27">
        <f t="shared" si="34"/>
        <v>39.682941052601642</v>
      </c>
      <c r="M348" s="27">
        <f t="shared" si="35"/>
        <v>35.377024733233704</v>
      </c>
    </row>
    <row r="349" spans="1:13" x14ac:dyDescent="0.15">
      <c r="A349" s="24" t="s">
        <v>460</v>
      </c>
      <c r="B349" s="28">
        <v>6.8179174180000004</v>
      </c>
      <c r="C349" s="28">
        <v>5.9964479510000004</v>
      </c>
      <c r="D349" s="29">
        <v>0.276224888</v>
      </c>
      <c r="E349" s="29">
        <v>0.19324925900000001</v>
      </c>
      <c r="F349" s="29">
        <v>2.5962473780000002</v>
      </c>
      <c r="G349" s="29">
        <v>1.7112873230000001</v>
      </c>
      <c r="H349" s="27">
        <f t="shared" si="30"/>
        <v>0.2347370735</v>
      </c>
      <c r="I349" s="27">
        <f t="shared" si="31"/>
        <v>2.1537673504999999</v>
      </c>
      <c r="J349" s="27">
        <f t="shared" si="32"/>
        <v>4.0514554674824597</v>
      </c>
      <c r="K349" s="27">
        <f t="shared" si="33"/>
        <v>3.6636550736701565</v>
      </c>
      <c r="L349" s="27">
        <f t="shared" si="34"/>
        <v>38.079771561116907</v>
      </c>
      <c r="M349" s="27">
        <f t="shared" si="35"/>
        <v>33.614889048041469</v>
      </c>
    </row>
    <row r="350" spans="1:13" x14ac:dyDescent="0.15">
      <c r="A350" s="24" t="s">
        <v>461</v>
      </c>
      <c r="B350" s="28">
        <v>6.6937954609999997</v>
      </c>
      <c r="C350" s="28">
        <v>6.2704820410000002</v>
      </c>
      <c r="D350" s="29">
        <v>4.5272220000000002E-2</v>
      </c>
      <c r="E350" s="29">
        <v>0.19324925900000001</v>
      </c>
      <c r="F350" s="29">
        <v>2.6391403169999998</v>
      </c>
      <c r="G350" s="29">
        <v>1.9051512960000001</v>
      </c>
      <c r="H350" s="27">
        <f t="shared" si="30"/>
        <v>0.1192607395</v>
      </c>
      <c r="I350" s="27">
        <f t="shared" si="31"/>
        <v>2.2721458065000002</v>
      </c>
      <c r="J350" s="27">
        <f t="shared" si="32"/>
        <v>0.67633109293179228</v>
      </c>
      <c r="K350" s="27">
        <f t="shared" si="33"/>
        <v>1.8398362651771631</v>
      </c>
      <c r="L350" s="27">
        <f t="shared" si="34"/>
        <v>39.426665071802674</v>
      </c>
      <c r="M350" s="27">
        <f t="shared" si="35"/>
        <v>35.052409301628664</v>
      </c>
    </row>
    <row r="351" spans="1:13" x14ac:dyDescent="0.15">
      <c r="A351" s="24" t="s">
        <v>462</v>
      </c>
      <c r="B351" s="28">
        <v>6.7338967050000003</v>
      </c>
      <c r="C351" s="28">
        <v>6.2704820410000002</v>
      </c>
      <c r="D351" s="29">
        <v>0.128943375</v>
      </c>
      <c r="E351" s="29">
        <v>0.19324925900000001</v>
      </c>
      <c r="F351" s="29">
        <v>2.7234238020000001</v>
      </c>
      <c r="G351" s="29">
        <v>1.9911680780000001</v>
      </c>
      <c r="H351" s="27">
        <f t="shared" si="30"/>
        <v>0.16109631699999999</v>
      </c>
      <c r="I351" s="27">
        <f t="shared" si="31"/>
        <v>2.3572959400000002</v>
      </c>
      <c r="J351" s="27">
        <f t="shared" si="32"/>
        <v>1.9148404059162054</v>
      </c>
      <c r="K351" s="27">
        <f t="shared" si="33"/>
        <v>2.4775703652825611</v>
      </c>
      <c r="L351" s="27">
        <f t="shared" si="34"/>
        <v>40.44350427855278</v>
      </c>
      <c r="M351" s="27">
        <f t="shared" si="35"/>
        <v>36.253880112882406</v>
      </c>
    </row>
    <row r="352" spans="1:13" x14ac:dyDescent="0.15">
      <c r="A352" s="24" t="s">
        <v>463</v>
      </c>
      <c r="B352" s="28">
        <v>6.8954048349999999</v>
      </c>
      <c r="C352" s="28">
        <v>6.2704820410000002</v>
      </c>
      <c r="D352" s="29">
        <v>0.25679676899999998</v>
      </c>
      <c r="E352" s="29">
        <v>0.19324925900000001</v>
      </c>
      <c r="F352" s="29">
        <v>2.8111759520000001</v>
      </c>
      <c r="G352" s="29">
        <v>2.0356566900000002</v>
      </c>
      <c r="H352" s="27">
        <f t="shared" si="30"/>
        <v>0.22502301399999999</v>
      </c>
      <c r="I352" s="27">
        <f t="shared" si="31"/>
        <v>2.4234163210000004</v>
      </c>
      <c r="J352" s="27">
        <f t="shared" si="32"/>
        <v>3.7241724763793367</v>
      </c>
      <c r="K352" s="27">
        <f t="shared" si="33"/>
        <v>3.4182735446435109</v>
      </c>
      <c r="L352" s="27">
        <f t="shared" si="34"/>
        <v>40.768831116788228</v>
      </c>
      <c r="M352" s="27">
        <f t="shared" si="35"/>
        <v>36.813567423515217</v>
      </c>
    </row>
    <row r="353" spans="1:13" x14ac:dyDescent="0.15">
      <c r="A353" s="24" t="s">
        <v>464</v>
      </c>
      <c r="B353" s="28">
        <v>6.7927676520000002</v>
      </c>
      <c r="C353" s="28">
        <v>6.3387882500000003</v>
      </c>
      <c r="D353" s="29">
        <v>0.25679676899999998</v>
      </c>
      <c r="E353" s="29">
        <v>0.19324925900000001</v>
      </c>
      <c r="F353" s="29">
        <v>2.8562823709999998</v>
      </c>
      <c r="G353" s="29">
        <v>2.0356566900000002</v>
      </c>
      <c r="H353" s="27">
        <f t="shared" si="30"/>
        <v>0.22502301399999999</v>
      </c>
      <c r="I353" s="27">
        <f t="shared" si="31"/>
        <v>2.4459695305000002</v>
      </c>
      <c r="J353" s="27">
        <f t="shared" si="32"/>
        <v>3.7804438802553637</v>
      </c>
      <c r="K353" s="27">
        <f t="shared" si="33"/>
        <v>3.4272102358522174</v>
      </c>
      <c r="L353" s="27">
        <f t="shared" si="34"/>
        <v>42.048874881787278</v>
      </c>
      <c r="M353" s="27">
        <f t="shared" si="35"/>
        <v>37.253308728289646</v>
      </c>
    </row>
    <row r="354" spans="1:13" x14ac:dyDescent="0.15">
      <c r="A354" s="24" t="s">
        <v>465</v>
      </c>
      <c r="B354" s="28">
        <v>6.9020704239999997</v>
      </c>
      <c r="C354" s="28">
        <v>6.4233679080000003</v>
      </c>
      <c r="D354" s="29">
        <v>0.25679676899999998</v>
      </c>
      <c r="E354" s="29">
        <v>0.19324925900000001</v>
      </c>
      <c r="F354" s="29">
        <v>2.8166659620000001</v>
      </c>
      <c r="G354" s="29">
        <v>2.0356566900000002</v>
      </c>
      <c r="H354" s="27">
        <f t="shared" si="30"/>
        <v>0.22502301399999999</v>
      </c>
      <c r="I354" s="27">
        <f t="shared" si="31"/>
        <v>2.4261613259999999</v>
      </c>
      <c r="J354" s="27">
        <f t="shared" si="32"/>
        <v>3.7205759029502476</v>
      </c>
      <c r="K354" s="27">
        <f t="shared" si="33"/>
        <v>3.3773450207581504</v>
      </c>
      <c r="L354" s="27">
        <f t="shared" si="34"/>
        <v>40.809000618217979</v>
      </c>
      <c r="M354" s="27">
        <f t="shared" si="35"/>
        <v>36.413981522450371</v>
      </c>
    </row>
    <row r="355" spans="1:13" x14ac:dyDescent="0.15">
      <c r="A355" s="24" t="s">
        <v>466</v>
      </c>
      <c r="B355" s="28">
        <v>6.9902846639999998</v>
      </c>
      <c r="C355" s="28">
        <v>6.2473258429999996</v>
      </c>
      <c r="D355" s="29">
        <v>0.25679676899999998</v>
      </c>
      <c r="E355" s="29">
        <v>0.38711323199999997</v>
      </c>
      <c r="F355" s="29">
        <v>2.9495245309999998</v>
      </c>
      <c r="G355" s="29">
        <v>1.38488408</v>
      </c>
      <c r="H355" s="27">
        <f t="shared" si="30"/>
        <v>0.32195500049999998</v>
      </c>
      <c r="I355" s="27">
        <f t="shared" si="31"/>
        <v>2.1672043054999999</v>
      </c>
      <c r="J355" s="27">
        <f t="shared" si="32"/>
        <v>3.6736239129502781</v>
      </c>
      <c r="K355" s="27">
        <f t="shared" si="33"/>
        <v>4.864246463963438</v>
      </c>
      <c r="L355" s="27">
        <f t="shared" si="34"/>
        <v>42.194626868202747</v>
      </c>
      <c r="M355" s="27">
        <f t="shared" si="35"/>
        <v>32.743134485698768</v>
      </c>
    </row>
    <row r="356" spans="1:13" x14ac:dyDescent="0.15">
      <c r="A356" s="24" t="s">
        <v>467</v>
      </c>
      <c r="B356" s="28">
        <v>6.9902846639999998</v>
      </c>
      <c r="C356" s="28">
        <v>6.2043174519999997</v>
      </c>
      <c r="D356" s="29">
        <v>0.216695525</v>
      </c>
      <c r="E356" s="29">
        <v>0.38711323199999997</v>
      </c>
      <c r="F356" s="29">
        <v>2.9449814459999999</v>
      </c>
      <c r="G356" s="29">
        <v>1.38488408</v>
      </c>
      <c r="H356" s="27">
        <f t="shared" si="30"/>
        <v>0.30190437849999996</v>
      </c>
      <c r="I356" s="27">
        <f t="shared" si="31"/>
        <v>2.1649327629999999</v>
      </c>
      <c r="J356" s="27">
        <f t="shared" si="32"/>
        <v>3.0999527975732235</v>
      </c>
      <c r="K356" s="27">
        <f t="shared" si="33"/>
        <v>4.576180105255399</v>
      </c>
      <c r="L356" s="27">
        <f t="shared" si="34"/>
        <v>42.129635451996236</v>
      </c>
      <c r="M356" s="27">
        <f t="shared" si="35"/>
        <v>32.815430794609043</v>
      </c>
    </row>
    <row r="357" spans="1:13" x14ac:dyDescent="0.15">
      <c r="A357" s="24" t="s">
        <v>468</v>
      </c>
      <c r="B357" s="28">
        <v>6.8269305649999996</v>
      </c>
      <c r="C357" s="28">
        <v>6.2473258429999996</v>
      </c>
      <c r="D357" s="29">
        <v>0.216695525</v>
      </c>
      <c r="E357" s="29">
        <v>0.30349185699999998</v>
      </c>
      <c r="F357" s="29">
        <v>2.7816273470000001</v>
      </c>
      <c r="G357" s="29">
        <v>1.514474289</v>
      </c>
      <c r="H357" s="27">
        <f t="shared" si="30"/>
        <v>0.26009369100000002</v>
      </c>
      <c r="I357" s="27">
        <f t="shared" si="31"/>
        <v>2.1480508180000002</v>
      </c>
      <c r="J357" s="27">
        <f t="shared" si="32"/>
        <v>3.1741281522760003</v>
      </c>
      <c r="K357" s="27">
        <f t="shared" si="33"/>
        <v>3.9787148558728189</v>
      </c>
      <c r="L357" s="27">
        <f t="shared" si="34"/>
        <v>40.7449192651925</v>
      </c>
      <c r="M357" s="27">
        <f t="shared" si="35"/>
        <v>32.859242636325078</v>
      </c>
    </row>
    <row r="358" spans="1:13" x14ac:dyDescent="0.15">
      <c r="A358" s="24" t="s">
        <v>469</v>
      </c>
      <c r="B358" s="28">
        <v>6.8816738329999998</v>
      </c>
      <c r="C358" s="28">
        <v>6.2473258429999996</v>
      </c>
      <c r="D358" s="29">
        <v>0.216695525</v>
      </c>
      <c r="E358" s="29">
        <v>0.30349185699999998</v>
      </c>
      <c r="F358" s="29">
        <v>2.7369830180000001</v>
      </c>
      <c r="G358" s="29">
        <v>1.514474289</v>
      </c>
      <c r="H358" s="27">
        <f t="shared" si="30"/>
        <v>0.26009369100000002</v>
      </c>
      <c r="I358" s="27">
        <f t="shared" si="31"/>
        <v>2.1257286535</v>
      </c>
      <c r="J358" s="27">
        <f t="shared" si="32"/>
        <v>3.1488781691580647</v>
      </c>
      <c r="K358" s="27">
        <f t="shared" si="33"/>
        <v>3.9621250273233688</v>
      </c>
      <c r="L358" s="27">
        <f t="shared" si="34"/>
        <v>39.77205378254375</v>
      </c>
      <c r="M358" s="27">
        <f t="shared" si="35"/>
        <v>32.382187614580609</v>
      </c>
    </row>
    <row r="359" spans="1:13" x14ac:dyDescent="0.15">
      <c r="A359" s="24" t="s">
        <v>470</v>
      </c>
      <c r="B359" s="28">
        <v>6.841080571</v>
      </c>
      <c r="C359" s="28">
        <v>6.4718165470000004</v>
      </c>
      <c r="D359" s="29">
        <v>0.216695525</v>
      </c>
      <c r="E359" s="29">
        <v>0.34924281499999998</v>
      </c>
      <c r="F359" s="29">
        <v>2.7369830180000001</v>
      </c>
      <c r="G359" s="29">
        <v>1.6932140339999999</v>
      </c>
      <c r="H359" s="27">
        <f t="shared" si="30"/>
        <v>0.28296916999999999</v>
      </c>
      <c r="I359" s="27">
        <f t="shared" si="31"/>
        <v>2.2150985260000002</v>
      </c>
      <c r="J359" s="27">
        <f t="shared" si="32"/>
        <v>3.1675628250687939</v>
      </c>
      <c r="K359" s="27">
        <f t="shared" si="33"/>
        <v>4.2510532079062671</v>
      </c>
      <c r="L359" s="27">
        <f t="shared" si="34"/>
        <v>40.008051207616745</v>
      </c>
      <c r="M359" s="27">
        <f t="shared" si="35"/>
        <v>33.277482825357772</v>
      </c>
    </row>
    <row r="360" spans="1:13" x14ac:dyDescent="0.15">
      <c r="A360" s="24" t="s">
        <v>471</v>
      </c>
      <c r="B360" s="28">
        <v>6.8863527910000002</v>
      </c>
      <c r="C360" s="28">
        <v>6.706843568</v>
      </c>
      <c r="D360" s="29">
        <v>0.17312561500000001</v>
      </c>
      <c r="E360" s="29">
        <v>0.45685477600000002</v>
      </c>
      <c r="F360" s="29">
        <v>3.1052236190000002</v>
      </c>
      <c r="G360" s="29">
        <v>2.0226190179999999</v>
      </c>
      <c r="H360" s="27">
        <f t="shared" si="30"/>
        <v>0.31499019550000001</v>
      </c>
      <c r="I360" s="27">
        <f t="shared" si="31"/>
        <v>2.5639213185000003</v>
      </c>
      <c r="J360" s="27">
        <f t="shared" si="32"/>
        <v>2.5140392927046018</v>
      </c>
      <c r="K360" s="27">
        <f t="shared" si="33"/>
        <v>4.6345272617421776</v>
      </c>
      <c r="L360" s="27">
        <f t="shared" si="34"/>
        <v>45.092427199755413</v>
      </c>
      <c r="M360" s="27">
        <f t="shared" si="35"/>
        <v>37.723597170027467</v>
      </c>
    </row>
    <row r="361" spans="1:13" x14ac:dyDescent="0.15">
      <c r="A361" s="24" t="s">
        <v>472</v>
      </c>
      <c r="B361" s="28">
        <v>6.8835030330000002</v>
      </c>
      <c r="C361" s="28">
        <v>6.7510730060000004</v>
      </c>
      <c r="D361" s="29">
        <v>0.17312561500000001</v>
      </c>
      <c r="E361" s="29">
        <v>0.30349185699999998</v>
      </c>
      <c r="F361" s="29">
        <v>3.0421316140000001</v>
      </c>
      <c r="G361" s="29">
        <v>2.1098568470000001</v>
      </c>
      <c r="H361" s="27">
        <f t="shared" si="30"/>
        <v>0.23830873599999999</v>
      </c>
      <c r="I361" s="27">
        <f t="shared" si="31"/>
        <v>2.5759942305000001</v>
      </c>
      <c r="J361" s="27">
        <f t="shared" si="32"/>
        <v>2.5150801004956862</v>
      </c>
      <c r="K361" s="27">
        <f t="shared" si="33"/>
        <v>3.4956530414784832</v>
      </c>
      <c r="L361" s="27">
        <f t="shared" si="34"/>
        <v>44.194527109464552</v>
      </c>
      <c r="M361" s="27">
        <f t="shared" si="35"/>
        <v>37.786202125122053</v>
      </c>
    </row>
    <row r="362" spans="1:13" x14ac:dyDescent="0.15">
      <c r="A362" s="24" t="s">
        <v>473</v>
      </c>
      <c r="B362" s="28">
        <v>6.8835030330000002</v>
      </c>
      <c r="C362" s="28">
        <v>6.7510730060000004</v>
      </c>
      <c r="D362" s="29">
        <v>0.17312561500000001</v>
      </c>
      <c r="E362" s="29">
        <v>0.30349185699999998</v>
      </c>
      <c r="F362" s="29">
        <v>2.8061372520000001</v>
      </c>
      <c r="G362" s="29">
        <v>2.0656274090000002</v>
      </c>
      <c r="H362" s="27">
        <f t="shared" si="30"/>
        <v>0.23830873599999999</v>
      </c>
      <c r="I362" s="27">
        <f t="shared" si="31"/>
        <v>2.4358823305000001</v>
      </c>
      <c r="J362" s="27">
        <f t="shared" si="32"/>
        <v>2.5150801004956862</v>
      </c>
      <c r="K362" s="27">
        <f t="shared" si="33"/>
        <v>3.4956530414784832</v>
      </c>
      <c r="L362" s="27">
        <f t="shared" si="34"/>
        <v>40.766122111767508</v>
      </c>
      <c r="M362" s="27">
        <f t="shared" si="35"/>
        <v>35.730958168885678</v>
      </c>
    </row>
    <row r="363" spans="1:13" x14ac:dyDescent="0.15">
      <c r="A363" s="24" t="s">
        <v>474</v>
      </c>
      <c r="B363" s="28">
        <v>6.9918516970000004</v>
      </c>
      <c r="C363" s="28">
        <v>6.5969565110000001</v>
      </c>
      <c r="D363" s="29">
        <v>0.17312561500000001</v>
      </c>
      <c r="E363" s="29">
        <v>0.30349185699999998</v>
      </c>
      <c r="F363" s="29">
        <v>3.035057809</v>
      </c>
      <c r="G363" s="29">
        <v>1.976650185</v>
      </c>
      <c r="H363" s="27">
        <f t="shared" si="30"/>
        <v>0.23830873599999999</v>
      </c>
      <c r="I363" s="27">
        <f t="shared" si="31"/>
        <v>2.505853997</v>
      </c>
      <c r="J363" s="27">
        <f t="shared" si="32"/>
        <v>2.4761053652537162</v>
      </c>
      <c r="K363" s="27">
        <f t="shared" si="33"/>
        <v>3.5074265874133528</v>
      </c>
      <c r="L363" s="27">
        <f t="shared" si="34"/>
        <v>43.40849807072216</v>
      </c>
      <c r="M363" s="27">
        <f t="shared" si="35"/>
        <v>36.881144521927304</v>
      </c>
    </row>
    <row r="364" spans="1:13" x14ac:dyDescent="0.15">
      <c r="A364" s="24" t="s">
        <v>475</v>
      </c>
      <c r="B364" s="28">
        <v>7.1447243800000004</v>
      </c>
      <c r="C364" s="28">
        <v>6.6083086590000004</v>
      </c>
      <c r="D364" s="29">
        <v>0.271529772</v>
      </c>
      <c r="E364" s="29">
        <v>0.19386397399999999</v>
      </c>
      <c r="F364" s="29">
        <v>3.0997162509999998</v>
      </c>
      <c r="G364" s="29">
        <v>2.086278069</v>
      </c>
      <c r="H364" s="27">
        <f t="shared" si="30"/>
        <v>0.232696873</v>
      </c>
      <c r="I364" s="27">
        <f t="shared" si="31"/>
        <v>2.5929971599999999</v>
      </c>
      <c r="J364" s="27">
        <f t="shared" si="32"/>
        <v>3.8004233271766878</v>
      </c>
      <c r="K364" s="27">
        <f t="shared" si="33"/>
        <v>3.3839353448818539</v>
      </c>
      <c r="L364" s="27">
        <f t="shared" si="34"/>
        <v>43.384686184353548</v>
      </c>
      <c r="M364" s="27">
        <f t="shared" si="35"/>
        <v>37.708004520122053</v>
      </c>
    </row>
    <row r="365" spans="1:13" x14ac:dyDescent="0.15">
      <c r="A365" s="24" t="s">
        <v>476</v>
      </c>
      <c r="B365" s="28">
        <v>6.8466136750000004</v>
      </c>
      <c r="C365" s="28">
        <v>6.6231922670000003</v>
      </c>
      <c r="D365" s="29">
        <v>0.271529772</v>
      </c>
      <c r="E365" s="29">
        <v>0.19386397399999999</v>
      </c>
      <c r="F365" s="29">
        <v>2.5188784819999999</v>
      </c>
      <c r="G365" s="29">
        <v>2.2637554679999998</v>
      </c>
      <c r="H365" s="27">
        <f t="shared" si="30"/>
        <v>0.232696873</v>
      </c>
      <c r="I365" s="27">
        <f t="shared" si="31"/>
        <v>2.3913169749999996</v>
      </c>
      <c r="J365" s="27">
        <f t="shared" si="32"/>
        <v>3.9658988353830256</v>
      </c>
      <c r="K365" s="27">
        <f t="shared" si="33"/>
        <v>3.455088722168318</v>
      </c>
      <c r="L365" s="27">
        <f t="shared" si="34"/>
        <v>36.790135993761901</v>
      </c>
      <c r="M365" s="27">
        <f t="shared" si="35"/>
        <v>35.506331498714019</v>
      </c>
    </row>
    <row r="366" spans="1:13" x14ac:dyDescent="0.15">
      <c r="A366" s="24" t="s">
        <v>477</v>
      </c>
      <c r="B366" s="28">
        <v>6.6993321620000001</v>
      </c>
      <c r="C366" s="28">
        <v>6.6674217049999998</v>
      </c>
      <c r="D366" s="29">
        <v>0.271529772</v>
      </c>
      <c r="E366" s="29">
        <v>0.19386397399999999</v>
      </c>
      <c r="F366" s="29">
        <v>2.606979001</v>
      </c>
      <c r="G366" s="29">
        <v>2.1307666809999999</v>
      </c>
      <c r="H366" s="27">
        <f t="shared" si="30"/>
        <v>0.232696873</v>
      </c>
      <c r="I366" s="27">
        <f t="shared" si="31"/>
        <v>2.368872841</v>
      </c>
      <c r="J366" s="27">
        <f t="shared" si="32"/>
        <v>4.0530871650188223</v>
      </c>
      <c r="K366" s="27">
        <f t="shared" si="33"/>
        <v>3.4817260094013522</v>
      </c>
      <c r="L366" s="27">
        <f t="shared" si="34"/>
        <v>38.914013187573012</v>
      </c>
      <c r="M366" s="27">
        <f t="shared" si="35"/>
        <v>35.444250183259548</v>
      </c>
    </row>
    <row r="367" spans="1:13" x14ac:dyDescent="0.15">
      <c r="A367" s="24" t="s">
        <v>478</v>
      </c>
      <c r="B367" s="28">
        <v>6.7875464020000003</v>
      </c>
      <c r="C367" s="28">
        <v>6.5810577620000004</v>
      </c>
      <c r="D367" s="29">
        <v>0.22795986100000001</v>
      </c>
      <c r="E367" s="29">
        <v>0.19386397399999999</v>
      </c>
      <c r="F367" s="29">
        <v>2.606979001</v>
      </c>
      <c r="G367" s="29">
        <v>2.2562849319999998</v>
      </c>
      <c r="H367" s="27">
        <f t="shared" si="30"/>
        <v>0.21091191749999999</v>
      </c>
      <c r="I367" s="27">
        <f t="shared" si="31"/>
        <v>2.4316319664999999</v>
      </c>
      <c r="J367" s="27">
        <f t="shared" si="32"/>
        <v>3.3585016955881142</v>
      </c>
      <c r="K367" s="27">
        <f t="shared" si="33"/>
        <v>3.1553319241504618</v>
      </c>
      <c r="L367" s="27">
        <f t="shared" si="34"/>
        <v>38.408267827558937</v>
      </c>
      <c r="M367" s="27">
        <f t="shared" si="35"/>
        <v>36.378247671482178</v>
      </c>
    </row>
    <row r="368" spans="1:13" x14ac:dyDescent="0.15">
      <c r="A368" s="24" t="s">
        <v>479</v>
      </c>
      <c r="B368" s="28">
        <v>6.7839574239999996</v>
      </c>
      <c r="C368" s="28">
        <v>6.6615199719999998</v>
      </c>
      <c r="D368" s="29">
        <v>0</v>
      </c>
      <c r="E368" s="29">
        <v>0.30349185699999998</v>
      </c>
      <c r="F368" s="29">
        <v>2.5723587870000002</v>
      </c>
      <c r="G368" s="29">
        <v>1.9313092329999999</v>
      </c>
      <c r="H368" s="27">
        <f t="shared" si="30"/>
        <v>0.15174592849999999</v>
      </c>
      <c r="I368" s="27">
        <f t="shared" si="31"/>
        <v>2.2518340100000001</v>
      </c>
      <c r="J368" s="27">
        <f t="shared" si="32"/>
        <v>0</v>
      </c>
      <c r="K368" s="27">
        <f t="shared" si="33"/>
        <v>2.2572040252753549</v>
      </c>
      <c r="L368" s="27">
        <f t="shared" si="34"/>
        <v>37.918262545393013</v>
      </c>
      <c r="M368" s="27">
        <f t="shared" si="35"/>
        <v>33.49578365540097</v>
      </c>
    </row>
    <row r="369" spans="1:13" x14ac:dyDescent="0.15">
      <c r="A369" s="24" t="s">
        <v>480</v>
      </c>
      <c r="B369" s="28">
        <v>6.7809646170000004</v>
      </c>
      <c r="C369" s="28">
        <v>6.7728345719999998</v>
      </c>
      <c r="D369" s="29">
        <v>0</v>
      </c>
      <c r="E369" s="29">
        <v>0.565000638</v>
      </c>
      <c r="F369" s="29">
        <v>2.3805466659999999</v>
      </c>
      <c r="G369" s="29">
        <v>1.667057885</v>
      </c>
      <c r="H369" s="27">
        <f t="shared" si="30"/>
        <v>0.282500319</v>
      </c>
      <c r="I369" s="27">
        <f t="shared" si="31"/>
        <v>2.0238022755</v>
      </c>
      <c r="J369" s="27">
        <f t="shared" si="32"/>
        <v>0</v>
      </c>
      <c r="K369" s="27">
        <f t="shared" si="33"/>
        <v>4.1685776078086176</v>
      </c>
      <c r="L369" s="27">
        <f t="shared" si="34"/>
        <v>35.106313046257853</v>
      </c>
      <c r="M369" s="27">
        <f t="shared" si="35"/>
        <v>29.863247157187907</v>
      </c>
    </row>
    <row r="370" spans="1:13" x14ac:dyDescent="0.15">
      <c r="A370" s="24" t="s">
        <v>481</v>
      </c>
      <c r="B370" s="28">
        <v>6.8245189670000004</v>
      </c>
      <c r="C370" s="28">
        <v>6.81858553</v>
      </c>
      <c r="D370" s="29">
        <v>4.4644330000000003E-2</v>
      </c>
      <c r="E370" s="29">
        <v>0.565000638</v>
      </c>
      <c r="F370" s="29">
        <v>1.975258086</v>
      </c>
      <c r="G370" s="29">
        <v>1.7128088429999999</v>
      </c>
      <c r="H370" s="27">
        <f t="shared" si="30"/>
        <v>0.304822484</v>
      </c>
      <c r="I370" s="27">
        <f t="shared" si="31"/>
        <v>1.8440334644999998</v>
      </c>
      <c r="J370" s="27">
        <f t="shared" si="32"/>
        <v>0.65417548424845628</v>
      </c>
      <c r="K370" s="27">
        <f t="shared" si="33"/>
        <v>4.4685208424083811</v>
      </c>
      <c r="L370" s="27">
        <f t="shared" si="34"/>
        <v>28.943550388699503</v>
      </c>
      <c r="M370" s="27">
        <f t="shared" si="35"/>
        <v>27.032461195404416</v>
      </c>
    </row>
    <row r="371" spans="1:13" x14ac:dyDescent="0.15">
      <c r="A371" s="24" t="s">
        <v>482</v>
      </c>
      <c r="B371" s="28">
        <v>6.6635483420000003</v>
      </c>
      <c r="C371" s="28">
        <v>6.8590560600000003</v>
      </c>
      <c r="D371" s="29">
        <v>4.4644330000000003E-2</v>
      </c>
      <c r="E371" s="29">
        <v>0.565000638</v>
      </c>
      <c r="F371" s="29">
        <v>1.975258086</v>
      </c>
      <c r="G371" s="29">
        <v>1.7128088429999999</v>
      </c>
      <c r="H371" s="27">
        <f t="shared" si="30"/>
        <v>0.304822484</v>
      </c>
      <c r="I371" s="27">
        <f t="shared" si="31"/>
        <v>1.8440334644999998</v>
      </c>
      <c r="J371" s="27">
        <f t="shared" si="32"/>
        <v>0.66997833149358432</v>
      </c>
      <c r="K371" s="27">
        <f t="shared" si="33"/>
        <v>4.5083398868773621</v>
      </c>
      <c r="L371" s="27">
        <f t="shared" si="34"/>
        <v>29.642736641528515</v>
      </c>
      <c r="M371" s="27">
        <f t="shared" si="35"/>
        <v>27.273347791306623</v>
      </c>
    </row>
    <row r="372" spans="1:13" x14ac:dyDescent="0.15">
      <c r="A372" s="24" t="s">
        <v>483</v>
      </c>
      <c r="B372" s="28">
        <v>6.6412357560000004</v>
      </c>
      <c r="C372" s="28">
        <v>6.8590560600000003</v>
      </c>
      <c r="D372" s="29">
        <v>0.144031926</v>
      </c>
      <c r="E372" s="29">
        <v>0.61075159599999995</v>
      </c>
      <c r="F372" s="29">
        <v>1.8758704900000001</v>
      </c>
      <c r="G372" s="29">
        <v>1.667057885</v>
      </c>
      <c r="H372" s="27">
        <f t="shared" si="30"/>
        <v>0.37739176099999999</v>
      </c>
      <c r="I372" s="27">
        <f t="shared" si="31"/>
        <v>1.7714641874999999</v>
      </c>
      <c r="J372" s="27">
        <f t="shared" si="32"/>
        <v>2.1687518903371994</v>
      </c>
      <c r="K372" s="27">
        <f t="shared" si="33"/>
        <v>5.5908681996448477</v>
      </c>
      <c r="L372" s="27">
        <f t="shared" si="34"/>
        <v>28.245804830904426</v>
      </c>
      <c r="M372" s="27">
        <f t="shared" si="35"/>
        <v>26.243346612708507</v>
      </c>
    </row>
    <row r="373" spans="1:13" x14ac:dyDescent="0.15">
      <c r="A373" s="24" t="s">
        <v>484</v>
      </c>
      <c r="B373" s="28">
        <v>6.685417996</v>
      </c>
      <c r="C373" s="28">
        <v>6.8189650139999998</v>
      </c>
      <c r="D373" s="29">
        <v>0.144031926</v>
      </c>
      <c r="E373" s="29">
        <v>0.61075159599999995</v>
      </c>
      <c r="F373" s="29">
        <v>1.8758704900000001</v>
      </c>
      <c r="G373" s="29">
        <v>1.6258283929999999</v>
      </c>
      <c r="H373" s="27">
        <f t="shared" si="30"/>
        <v>0.37739176099999999</v>
      </c>
      <c r="I373" s="27">
        <f t="shared" si="31"/>
        <v>1.7508494415</v>
      </c>
      <c r="J373" s="27">
        <f t="shared" si="32"/>
        <v>2.1544191565310769</v>
      </c>
      <c r="K373" s="27">
        <f t="shared" si="33"/>
        <v>5.5891744290804146</v>
      </c>
      <c r="L373" s="27">
        <f t="shared" si="34"/>
        <v>28.059135436592975</v>
      </c>
      <c r="M373" s="27">
        <f t="shared" si="35"/>
        <v>25.930091588834465</v>
      </c>
    </row>
    <row r="374" spans="1:13" x14ac:dyDescent="0.15">
      <c r="A374" s="24" t="s">
        <v>485</v>
      </c>
      <c r="B374" s="28">
        <v>6.5418481589999997</v>
      </c>
      <c r="C374" s="28">
        <v>6.9265769749999997</v>
      </c>
      <c r="D374" s="29">
        <v>4.4644330000000003E-2</v>
      </c>
      <c r="E374" s="29">
        <v>0.61075159599999995</v>
      </c>
      <c r="F374" s="29">
        <v>1.8316882489999999</v>
      </c>
      <c r="G374" s="29">
        <v>1.7334403540000001</v>
      </c>
      <c r="H374" s="27">
        <f t="shared" si="30"/>
        <v>0.32769796299999998</v>
      </c>
      <c r="I374" s="27">
        <f t="shared" si="31"/>
        <v>1.7825643014999999</v>
      </c>
      <c r="J374" s="27">
        <f t="shared" si="32"/>
        <v>0.68244216183128936</v>
      </c>
      <c r="K374" s="27">
        <f t="shared" si="33"/>
        <v>4.8661660103489277</v>
      </c>
      <c r="L374" s="27">
        <f t="shared" si="34"/>
        <v>27.999553099991175</v>
      </c>
      <c r="M374" s="27">
        <f t="shared" si="35"/>
        <v>26.470270781697465</v>
      </c>
    </row>
    <row r="375" spans="1:13" x14ac:dyDescent="0.15">
      <c r="A375" s="24" t="s">
        <v>486</v>
      </c>
      <c r="B375" s="28">
        <v>6.4982782480000001</v>
      </c>
      <c r="C375" s="28">
        <v>6.8808260170000004</v>
      </c>
      <c r="D375" s="29">
        <v>4.4644330000000003E-2</v>
      </c>
      <c r="E375" s="29">
        <v>0.61075159599999995</v>
      </c>
      <c r="F375" s="29">
        <v>1.8316882489999999</v>
      </c>
      <c r="G375" s="29">
        <v>1.6876893959999999</v>
      </c>
      <c r="H375" s="27">
        <f t="shared" si="30"/>
        <v>0.32769796299999998</v>
      </c>
      <c r="I375" s="27">
        <f t="shared" si="31"/>
        <v>1.7596888224999998</v>
      </c>
      <c r="J375" s="27">
        <f t="shared" si="32"/>
        <v>0.68701782681805534</v>
      </c>
      <c r="K375" s="27">
        <f t="shared" si="33"/>
        <v>4.8986532507600575</v>
      </c>
      <c r="L375" s="27">
        <f t="shared" si="34"/>
        <v>28.187285602363144</v>
      </c>
      <c r="M375" s="27">
        <f t="shared" si="35"/>
        <v>26.305031901177127</v>
      </c>
    </row>
    <row r="376" spans="1:13" x14ac:dyDescent="0.15">
      <c r="A376" s="24" t="s">
        <v>487</v>
      </c>
      <c r="B376" s="28">
        <v>6.3106955740000004</v>
      </c>
      <c r="C376" s="28">
        <v>7.151844605</v>
      </c>
      <c r="D376" s="29">
        <v>4.4644330000000003E-2</v>
      </c>
      <c r="E376" s="29">
        <v>0.34924281499999998</v>
      </c>
      <c r="F376" s="29">
        <v>1.8316882489999999</v>
      </c>
      <c r="G376" s="29">
        <v>1.914478546</v>
      </c>
      <c r="H376" s="27">
        <f t="shared" si="30"/>
        <v>0.1969435725</v>
      </c>
      <c r="I376" s="27">
        <f t="shared" si="31"/>
        <v>1.8730833974999999</v>
      </c>
      <c r="J376" s="27">
        <f t="shared" si="32"/>
        <v>0.70743913212886034</v>
      </c>
      <c r="K376" s="27">
        <f t="shared" si="33"/>
        <v>2.9258010729239508</v>
      </c>
      <c r="L376" s="27">
        <f t="shared" si="34"/>
        <v>29.025140375120241</v>
      </c>
      <c r="M376" s="27">
        <f t="shared" si="35"/>
        <v>27.826596951172593</v>
      </c>
    </row>
    <row r="377" spans="1:13" x14ac:dyDescent="0.15">
      <c r="A377" s="24" t="s">
        <v>488</v>
      </c>
      <c r="B377" s="28">
        <v>6.4001500350000002</v>
      </c>
      <c r="C377" s="28">
        <v>7.151844605</v>
      </c>
      <c r="D377" s="29">
        <v>8.5237591000000001E-2</v>
      </c>
      <c r="E377" s="29">
        <v>0.34924281499999998</v>
      </c>
      <c r="F377" s="29">
        <v>1.8316882489999999</v>
      </c>
      <c r="G377" s="29">
        <v>1.914478546</v>
      </c>
      <c r="H377" s="27">
        <f t="shared" si="30"/>
        <v>0.21724020299999999</v>
      </c>
      <c r="I377" s="27">
        <f t="shared" si="31"/>
        <v>1.8730833974999999</v>
      </c>
      <c r="J377" s="27">
        <f t="shared" si="32"/>
        <v>1.3318061378853285</v>
      </c>
      <c r="K377" s="27">
        <f t="shared" si="33"/>
        <v>3.206025515370186</v>
      </c>
      <c r="L377" s="27">
        <f t="shared" si="34"/>
        <v>28.619457965566269</v>
      </c>
      <c r="M377" s="27">
        <f t="shared" si="35"/>
        <v>27.642918216207317</v>
      </c>
    </row>
    <row r="378" spans="1:13" x14ac:dyDescent="0.15">
      <c r="A378" s="24" t="s">
        <v>489</v>
      </c>
      <c r="B378" s="28">
        <v>6.4001500350000002</v>
      </c>
      <c r="C378" s="28">
        <v>7.1548445510000001</v>
      </c>
      <c r="D378" s="29">
        <v>8.5237591000000001E-2</v>
      </c>
      <c r="E378" s="29">
        <v>0.34924281499999998</v>
      </c>
      <c r="F378" s="29">
        <v>1.92114271</v>
      </c>
      <c r="G378" s="29">
        <v>1.868727587</v>
      </c>
      <c r="H378" s="27">
        <f t="shared" si="30"/>
        <v>0.21724020299999999</v>
      </c>
      <c r="I378" s="27">
        <f t="shared" si="31"/>
        <v>1.8949351485000001</v>
      </c>
      <c r="J378" s="27">
        <f t="shared" si="32"/>
        <v>1.3318061378853285</v>
      </c>
      <c r="K378" s="27">
        <f t="shared" si="33"/>
        <v>3.2053159685415458</v>
      </c>
      <c r="L378" s="27">
        <f t="shared" si="34"/>
        <v>30.017151152613565</v>
      </c>
      <c r="M378" s="27">
        <f t="shared" si="35"/>
        <v>27.959216604293523</v>
      </c>
    </row>
    <row r="379" spans="1:13" x14ac:dyDescent="0.15">
      <c r="A379" s="24" t="s">
        <v>490</v>
      </c>
      <c r="B379" s="28">
        <v>6.2672914649999996</v>
      </c>
      <c r="C379" s="28">
        <v>7.0230768110000001</v>
      </c>
      <c r="D379" s="29">
        <v>8.5237591000000001E-2</v>
      </c>
      <c r="E379" s="29">
        <v>0.239614932</v>
      </c>
      <c r="F379" s="29">
        <v>1.743474009</v>
      </c>
      <c r="G379" s="29">
        <v>1.6942519300000001</v>
      </c>
      <c r="H379" s="27">
        <f t="shared" si="30"/>
        <v>0.1624262615</v>
      </c>
      <c r="I379" s="27">
        <f t="shared" si="31"/>
        <v>1.7188629694999999</v>
      </c>
      <c r="J379" s="27">
        <f t="shared" si="32"/>
        <v>1.3600387260751086</v>
      </c>
      <c r="K379" s="27">
        <f t="shared" si="33"/>
        <v>2.4442702884812073</v>
      </c>
      <c r="L379" s="27">
        <f t="shared" si="34"/>
        <v>27.818620192415132</v>
      </c>
      <c r="M379" s="27">
        <f t="shared" si="35"/>
        <v>25.866295557873375</v>
      </c>
    </row>
    <row r="380" spans="1:13" x14ac:dyDescent="0.15">
      <c r="A380" s="24" t="s">
        <v>491</v>
      </c>
      <c r="B380" s="28">
        <v>6.2643082259999998</v>
      </c>
      <c r="C380" s="28">
        <v>7.0675654229999996</v>
      </c>
      <c r="D380" s="29">
        <v>8.5237591000000001E-2</v>
      </c>
      <c r="E380" s="29">
        <v>0.239614932</v>
      </c>
      <c r="F380" s="29">
        <v>1.8782006899999999</v>
      </c>
      <c r="G380" s="29">
        <v>1.738481368</v>
      </c>
      <c r="H380" s="27">
        <f t="shared" si="30"/>
        <v>0.1624262615</v>
      </c>
      <c r="I380" s="27">
        <f t="shared" si="31"/>
        <v>1.8083410289999999</v>
      </c>
      <c r="J380" s="27">
        <f t="shared" si="32"/>
        <v>1.3606864146023583</v>
      </c>
      <c r="K380" s="27">
        <f t="shared" si="33"/>
        <v>2.4366606791564265</v>
      </c>
      <c r="L380" s="27">
        <f t="shared" si="34"/>
        <v>29.982571454650515</v>
      </c>
      <c r="M380" s="27">
        <f t="shared" si="35"/>
        <v>27.12808531808491</v>
      </c>
    </row>
    <row r="381" spans="1:13" x14ac:dyDescent="0.15">
      <c r="A381" s="24" t="s">
        <v>492</v>
      </c>
      <c r="B381" s="28">
        <v>6.1890947499999998</v>
      </c>
      <c r="C381" s="28">
        <v>6.9606801069999999</v>
      </c>
      <c r="D381" s="29">
        <v>0.13409879</v>
      </c>
      <c r="E381" s="29">
        <v>0.239614932</v>
      </c>
      <c r="F381" s="29">
        <v>1.743474009</v>
      </c>
      <c r="G381" s="29">
        <v>1.738481368</v>
      </c>
      <c r="H381" s="27">
        <f t="shared" si="30"/>
        <v>0.18685686099999999</v>
      </c>
      <c r="I381" s="27">
        <f t="shared" si="31"/>
        <v>1.7409776885000001</v>
      </c>
      <c r="J381" s="27">
        <f t="shared" si="32"/>
        <v>2.1666947335068669</v>
      </c>
      <c r="K381" s="27">
        <f t="shared" si="33"/>
        <v>2.8419781027738393</v>
      </c>
      <c r="L381" s="27">
        <f t="shared" si="34"/>
        <v>28.170097234333021</v>
      </c>
      <c r="M381" s="27">
        <f t="shared" si="35"/>
        <v>26.479201468201989</v>
      </c>
    </row>
    <row r="382" spans="1:13" x14ac:dyDescent="0.15">
      <c r="A382" s="24" t="s">
        <v>493</v>
      </c>
      <c r="B382" s="28">
        <v>6.2291732489999996</v>
      </c>
      <c r="C382" s="28">
        <v>6.9594590600000004</v>
      </c>
      <c r="D382" s="29">
        <v>0.13409879</v>
      </c>
      <c r="E382" s="29">
        <v>0.28536589000000001</v>
      </c>
      <c r="F382" s="29">
        <v>1.742861679</v>
      </c>
      <c r="G382" s="29">
        <v>1.7814897590000001</v>
      </c>
      <c r="H382" s="27">
        <f t="shared" si="30"/>
        <v>0.20973234000000002</v>
      </c>
      <c r="I382" s="27">
        <f t="shared" si="31"/>
        <v>1.762175719</v>
      </c>
      <c r="J382" s="27">
        <f t="shared" si="32"/>
        <v>2.1527542201772532</v>
      </c>
      <c r="K382" s="27">
        <f t="shared" si="33"/>
        <v>3.1805017394696411</v>
      </c>
      <c r="L382" s="27">
        <f t="shared" si="34"/>
        <v>27.979020799907762</v>
      </c>
      <c r="M382" s="27">
        <f t="shared" si="35"/>
        <v>26.722645346591111</v>
      </c>
    </row>
    <row r="383" spans="1:13" x14ac:dyDescent="0.15">
      <c r="A383" s="24" t="s">
        <v>494</v>
      </c>
      <c r="B383" s="28">
        <v>6.2291732489999996</v>
      </c>
      <c r="C383" s="28">
        <v>6.8573789209999996</v>
      </c>
      <c r="D383" s="29">
        <v>0.281380303</v>
      </c>
      <c r="E383" s="29">
        <v>0.28536589000000001</v>
      </c>
      <c r="F383" s="29">
        <v>1.742861679</v>
      </c>
      <c r="G383" s="29">
        <v>1.602272964</v>
      </c>
      <c r="H383" s="27">
        <f t="shared" si="30"/>
        <v>0.28337309649999998</v>
      </c>
      <c r="I383" s="27">
        <f t="shared" si="31"/>
        <v>1.6725673214999999</v>
      </c>
      <c r="J383" s="27">
        <f t="shared" si="32"/>
        <v>4.5171372147206119</v>
      </c>
      <c r="K383" s="27">
        <f t="shared" si="33"/>
        <v>4.3307525590982303</v>
      </c>
      <c r="L383" s="27">
        <f t="shared" si="34"/>
        <v>27.979020799907762</v>
      </c>
      <c r="M383" s="27">
        <f t="shared" si="35"/>
        <v>25.561619283255414</v>
      </c>
    </row>
    <row r="384" spans="1:13" x14ac:dyDescent="0.15">
      <c r="A384" s="24" t="s">
        <v>495</v>
      </c>
      <c r="B384" s="28">
        <v>6.2733554900000001</v>
      </c>
      <c r="C384" s="28">
        <v>7.1095233489999998</v>
      </c>
      <c r="D384" s="29">
        <v>0.281380303</v>
      </c>
      <c r="E384" s="29">
        <v>0.40227875699999999</v>
      </c>
      <c r="F384" s="29">
        <v>1.7870439199999999</v>
      </c>
      <c r="G384" s="29">
        <v>1.7375045250000001</v>
      </c>
      <c r="H384" s="27">
        <f t="shared" si="30"/>
        <v>0.34182952999999999</v>
      </c>
      <c r="I384" s="27">
        <f t="shared" si="31"/>
        <v>1.7622742224999999</v>
      </c>
      <c r="J384" s="27">
        <f t="shared" si="32"/>
        <v>4.4853237386042029</v>
      </c>
      <c r="K384" s="27">
        <f t="shared" si="33"/>
        <v>5.1084603561357849</v>
      </c>
      <c r="L384" s="27">
        <f t="shared" si="34"/>
        <v>28.486253056257137</v>
      </c>
      <c r="M384" s="27">
        <f t="shared" si="35"/>
        <v>26.336250125263501</v>
      </c>
    </row>
    <row r="385" spans="1:13" x14ac:dyDescent="0.15">
      <c r="A385" s="24" t="s">
        <v>496</v>
      </c>
      <c r="B385" s="28">
        <v>6.2733554900000001</v>
      </c>
      <c r="C385" s="28">
        <v>6.9312995519999996</v>
      </c>
      <c r="D385" s="29">
        <v>0.13409879</v>
      </c>
      <c r="E385" s="29">
        <v>0.40227875699999999</v>
      </c>
      <c r="F385" s="29">
        <v>1.7870439199999999</v>
      </c>
      <c r="G385" s="29">
        <v>1.694496134</v>
      </c>
      <c r="H385" s="27">
        <f t="shared" si="30"/>
        <v>0.26818877349999998</v>
      </c>
      <c r="I385" s="27">
        <f t="shared" si="31"/>
        <v>1.7407700269999999</v>
      </c>
      <c r="J385" s="27">
        <f t="shared" si="32"/>
        <v>2.1375927159517625</v>
      </c>
      <c r="K385" s="27">
        <f t="shared" si="33"/>
        <v>4.0620337698633238</v>
      </c>
      <c r="L385" s="27">
        <f t="shared" si="34"/>
        <v>28.486253056257137</v>
      </c>
      <c r="M385" s="27">
        <f t="shared" si="35"/>
        <v>26.366005343769132</v>
      </c>
    </row>
    <row r="386" spans="1:13" x14ac:dyDescent="0.15">
      <c r="A386" s="24" t="s">
        <v>497</v>
      </c>
      <c r="B386" s="28">
        <v>6.2733554900000001</v>
      </c>
      <c r="C386" s="28">
        <v>6.9312995519999996</v>
      </c>
      <c r="D386" s="29">
        <v>0.17874312000000001</v>
      </c>
      <c r="E386" s="29">
        <v>0.40227875699999999</v>
      </c>
      <c r="F386" s="29">
        <v>1.69821735</v>
      </c>
      <c r="G386" s="29">
        <v>1.694496134</v>
      </c>
      <c r="H386" s="27">
        <f t="shared" si="30"/>
        <v>0.29051093849999998</v>
      </c>
      <c r="I386" s="27">
        <f t="shared" si="31"/>
        <v>1.6963567419999999</v>
      </c>
      <c r="J386" s="27">
        <f t="shared" si="32"/>
        <v>2.8492426466971983</v>
      </c>
      <c r="K386" s="27">
        <f t="shared" si="33"/>
        <v>4.4001291601480368</v>
      </c>
      <c r="L386" s="27">
        <f t="shared" si="34"/>
        <v>27.070319109239577</v>
      </c>
      <c r="M386" s="27">
        <f t="shared" si="35"/>
        <v>25.69331401092121</v>
      </c>
    </row>
    <row r="387" spans="1:13" x14ac:dyDescent="0.15">
      <c r="A387" s="24" t="s">
        <v>498</v>
      </c>
      <c r="B387" s="28">
        <v>6.0815433680000002</v>
      </c>
      <c r="C387" s="28">
        <v>6.9312995519999996</v>
      </c>
      <c r="D387" s="29">
        <v>8.9288659000000006E-2</v>
      </c>
      <c r="E387" s="29">
        <v>0.40227875699999999</v>
      </c>
      <c r="F387" s="29">
        <v>1.615708001</v>
      </c>
      <c r="G387" s="29">
        <v>1.6514877429999999</v>
      </c>
      <c r="H387" s="27">
        <f t="shared" ref="H387:H450" si="36">AVERAGE(D387:E387)</f>
        <v>0.24578370799999999</v>
      </c>
      <c r="I387" s="27">
        <f t="shared" ref="I387:I450" si="37">AVERAGE(F387:G387)</f>
        <v>1.633597872</v>
      </c>
      <c r="J387" s="27">
        <f t="shared" ref="J387:J450" si="38">D387/B387*100</f>
        <v>1.4681907798244285</v>
      </c>
      <c r="K387" s="27">
        <f t="shared" ref="K387:K450" si="39">SUM(D387:E387)/SUM(B387:C387)*100</f>
        <v>3.7775559039792053</v>
      </c>
      <c r="L387" s="27">
        <f t="shared" ref="L387:L450" si="40">F387/B387*100</f>
        <v>26.567400793383605</v>
      </c>
      <c r="M387" s="27">
        <f t="shared" ref="M387:M450" si="41">SUM(F387:G387)/SUM(B387:C387)*100</f>
        <v>25.107470858489389</v>
      </c>
    </row>
    <row r="388" spans="1:13" x14ac:dyDescent="0.15">
      <c r="A388" s="24" t="s">
        <v>499</v>
      </c>
      <c r="B388" s="28">
        <v>6.0804689490000001</v>
      </c>
      <c r="C388" s="28">
        <v>6.9312995519999996</v>
      </c>
      <c r="D388" s="29">
        <v>8.9288659000000006E-2</v>
      </c>
      <c r="E388" s="29">
        <v>0.40227875699999999</v>
      </c>
      <c r="F388" s="29">
        <v>1.659277911</v>
      </c>
      <c r="G388" s="29">
        <v>1.805810734</v>
      </c>
      <c r="H388" s="27">
        <f t="shared" si="36"/>
        <v>0.24578370799999999</v>
      </c>
      <c r="I388" s="27">
        <f t="shared" si="37"/>
        <v>1.7325443224999999</v>
      </c>
      <c r="J388" s="27">
        <f t="shared" si="38"/>
        <v>1.4684502091682337</v>
      </c>
      <c r="K388" s="27">
        <f t="shared" si="39"/>
        <v>3.7778678275917783</v>
      </c>
      <c r="L388" s="27">
        <f t="shared" si="40"/>
        <v>27.288650347813821</v>
      </c>
      <c r="M388" s="27">
        <f t="shared" si="41"/>
        <v>26.63042033628016</v>
      </c>
    </row>
    <row r="389" spans="1:13" x14ac:dyDescent="0.15">
      <c r="A389" s="24" t="s">
        <v>500</v>
      </c>
      <c r="B389" s="28">
        <v>6.1240388599999998</v>
      </c>
      <c r="C389" s="28">
        <v>6.5342365830000002</v>
      </c>
      <c r="D389" s="29">
        <v>0.19859143100000001</v>
      </c>
      <c r="E389" s="29">
        <v>0.40227875699999999</v>
      </c>
      <c r="F389" s="29">
        <v>1.5064052290000001</v>
      </c>
      <c r="G389" s="29">
        <v>1.5778005369999999</v>
      </c>
      <c r="H389" s="27">
        <f t="shared" si="36"/>
        <v>0.30043509400000001</v>
      </c>
      <c r="I389" s="27">
        <f t="shared" si="37"/>
        <v>1.5421028830000001</v>
      </c>
      <c r="J389" s="27">
        <f t="shared" si="38"/>
        <v>3.2428179431898645</v>
      </c>
      <c r="K389" s="27">
        <f t="shared" si="39"/>
        <v>4.746856637033285</v>
      </c>
      <c r="L389" s="27">
        <f t="shared" si="40"/>
        <v>24.598231060212445</v>
      </c>
      <c r="M389" s="27">
        <f t="shared" si="41"/>
        <v>24.365133938569485</v>
      </c>
    </row>
    <row r="390" spans="1:13" x14ac:dyDescent="0.15">
      <c r="A390" s="24" t="s">
        <v>501</v>
      </c>
      <c r="B390" s="28">
        <v>6.1240388599999998</v>
      </c>
      <c r="C390" s="28">
        <v>6.6155571210000002</v>
      </c>
      <c r="D390" s="29">
        <v>0.19859143100000001</v>
      </c>
      <c r="E390" s="29">
        <v>0.50989071799999997</v>
      </c>
      <c r="F390" s="29">
        <v>1.5958596890000001</v>
      </c>
      <c r="G390" s="29">
        <v>1.470188576</v>
      </c>
      <c r="H390" s="27">
        <f t="shared" si="36"/>
        <v>0.35424107449999997</v>
      </c>
      <c r="I390" s="27">
        <f t="shared" si="37"/>
        <v>1.5330241325</v>
      </c>
      <c r="J390" s="27">
        <f t="shared" si="38"/>
        <v>3.2428179431898645</v>
      </c>
      <c r="K390" s="27">
        <f t="shared" si="39"/>
        <v>5.5612607343014604</v>
      </c>
      <c r="L390" s="27">
        <f t="shared" si="40"/>
        <v>26.058941255640566</v>
      </c>
      <c r="M390" s="27">
        <f t="shared" si="41"/>
        <v>24.067076142546</v>
      </c>
    </row>
    <row r="391" spans="1:13" x14ac:dyDescent="0.15">
      <c r="A391" s="24" t="s">
        <v>502</v>
      </c>
      <c r="B391" s="28">
        <v>6.1631907879999996</v>
      </c>
      <c r="C391" s="28">
        <v>6.7057966909999998</v>
      </c>
      <c r="D391" s="29">
        <v>0.19859143100000001</v>
      </c>
      <c r="E391" s="29">
        <v>0.77139949799999996</v>
      </c>
      <c r="F391" s="29">
        <v>1.511560644</v>
      </c>
      <c r="G391" s="29">
        <v>1.470188576</v>
      </c>
      <c r="H391" s="27">
        <f t="shared" si="36"/>
        <v>0.48499546449999997</v>
      </c>
      <c r="I391" s="27">
        <f t="shared" si="37"/>
        <v>1.4908746100000001</v>
      </c>
      <c r="J391" s="27">
        <f t="shared" si="38"/>
        <v>3.2222178061835463</v>
      </c>
      <c r="K391" s="27">
        <f t="shared" si="39"/>
        <v>7.5374300471024638</v>
      </c>
      <c r="L391" s="27">
        <f t="shared" si="40"/>
        <v>24.525618238901096</v>
      </c>
      <c r="M391" s="27">
        <f t="shared" si="41"/>
        <v>23.170037463053781</v>
      </c>
    </row>
    <row r="392" spans="1:13" x14ac:dyDescent="0.15">
      <c r="A392" s="24" t="s">
        <v>503</v>
      </c>
      <c r="B392" s="28">
        <v>6.1083565420000001</v>
      </c>
      <c r="C392" s="28">
        <v>6.2297589130000004</v>
      </c>
      <c r="D392" s="29">
        <v>0.19859143100000001</v>
      </c>
      <c r="E392" s="29">
        <v>0.68885012499999998</v>
      </c>
      <c r="F392" s="29">
        <v>1.511560644</v>
      </c>
      <c r="G392" s="29">
        <v>1.2883255840000001</v>
      </c>
      <c r="H392" s="27">
        <f t="shared" si="36"/>
        <v>0.44372077799999998</v>
      </c>
      <c r="I392" s="27">
        <f t="shared" si="37"/>
        <v>1.399943114</v>
      </c>
      <c r="J392" s="27">
        <f t="shared" si="38"/>
        <v>3.2511434071426546</v>
      </c>
      <c r="K392" s="27">
        <f t="shared" si="39"/>
        <v>7.1926831876124631</v>
      </c>
      <c r="L392" s="27">
        <f t="shared" si="40"/>
        <v>24.745782824017741</v>
      </c>
      <c r="M392" s="27">
        <f t="shared" si="41"/>
        <v>22.69298125967326</v>
      </c>
    </row>
    <row r="393" spans="1:13" x14ac:dyDescent="0.15">
      <c r="A393" s="24" t="s">
        <v>504</v>
      </c>
      <c r="B393" s="28">
        <v>6.1294450740000004</v>
      </c>
      <c r="C393" s="28">
        <v>6.0240866970000004</v>
      </c>
      <c r="D393" s="29">
        <v>0.299183331</v>
      </c>
      <c r="E393" s="29">
        <v>0.68885012499999998</v>
      </c>
      <c r="F393" s="29">
        <v>1.511560644</v>
      </c>
      <c r="G393" s="29">
        <v>1.0826533679999999</v>
      </c>
      <c r="H393" s="27">
        <f t="shared" si="36"/>
        <v>0.49401672799999996</v>
      </c>
      <c r="I393" s="27">
        <f t="shared" si="37"/>
        <v>1.2971070060000001</v>
      </c>
      <c r="J393" s="27">
        <f t="shared" si="38"/>
        <v>4.8810834812613244</v>
      </c>
      <c r="K393" s="27">
        <f t="shared" si="39"/>
        <v>8.1295994828234512</v>
      </c>
      <c r="L393" s="27">
        <f t="shared" si="40"/>
        <v>24.660644246764971</v>
      </c>
      <c r="M393" s="27">
        <f t="shared" si="41"/>
        <v>21.345350971889108</v>
      </c>
    </row>
    <row r="394" spans="1:13" x14ac:dyDescent="0.15">
      <c r="A394" s="24" t="s">
        <v>505</v>
      </c>
      <c r="B394" s="28">
        <v>6.0469357239999999</v>
      </c>
      <c r="C394" s="28">
        <v>5.8894279520000001</v>
      </c>
      <c r="D394" s="29">
        <v>0.153947102</v>
      </c>
      <c r="E394" s="29">
        <v>0.42734134400000001</v>
      </c>
      <c r="F394" s="29">
        <v>1.511560644</v>
      </c>
      <c r="G394" s="29">
        <v>1.03842393</v>
      </c>
      <c r="H394" s="27">
        <f t="shared" si="36"/>
        <v>0.29064422300000003</v>
      </c>
      <c r="I394" s="27">
        <f t="shared" si="37"/>
        <v>1.2749922869999999</v>
      </c>
      <c r="J394" s="27">
        <f t="shared" si="38"/>
        <v>2.5458696607108173</v>
      </c>
      <c r="K394" s="27">
        <f t="shared" si="39"/>
        <v>4.8698955710337062</v>
      </c>
      <c r="L394" s="27">
        <f t="shared" si="40"/>
        <v>24.997134300612586</v>
      </c>
      <c r="M394" s="27">
        <f t="shared" si="41"/>
        <v>21.363160868893083</v>
      </c>
    </row>
    <row r="395" spans="1:13" x14ac:dyDescent="0.15">
      <c r="A395" s="24" t="s">
        <v>506</v>
      </c>
      <c r="B395" s="28">
        <v>6.0022913950000003</v>
      </c>
      <c r="C395" s="28">
        <v>5.7446285279999998</v>
      </c>
      <c r="D395" s="29">
        <v>0.153947102</v>
      </c>
      <c r="E395" s="29">
        <v>0.42734134400000001</v>
      </c>
      <c r="F395" s="29">
        <v>1.4669163140000001</v>
      </c>
      <c r="G395" s="29">
        <v>0.93811311799999997</v>
      </c>
      <c r="H395" s="27">
        <f t="shared" si="36"/>
        <v>0.29064422300000003</v>
      </c>
      <c r="I395" s="27">
        <f t="shared" si="37"/>
        <v>1.202514716</v>
      </c>
      <c r="J395" s="27">
        <f t="shared" si="38"/>
        <v>2.5648055362363826</v>
      </c>
      <c r="K395" s="27">
        <f t="shared" si="39"/>
        <v>4.9484328641915782</v>
      </c>
      <c r="L395" s="27">
        <f t="shared" si="40"/>
        <v>24.439271895762403</v>
      </c>
      <c r="M395" s="27">
        <f t="shared" si="41"/>
        <v>20.473702449363333</v>
      </c>
    </row>
    <row r="396" spans="1:13" x14ac:dyDescent="0.15">
      <c r="A396" s="24" t="s">
        <v>507</v>
      </c>
      <c r="B396" s="28">
        <v>5.9029037979999996</v>
      </c>
      <c r="C396" s="28">
        <v>5.7446285279999998</v>
      </c>
      <c r="D396" s="29">
        <v>0.153947102</v>
      </c>
      <c r="E396" s="29">
        <v>0.42734134400000001</v>
      </c>
      <c r="F396" s="29">
        <v>1.4669163140000001</v>
      </c>
      <c r="G396" s="29">
        <v>0.89236216000000002</v>
      </c>
      <c r="H396" s="27">
        <f t="shared" si="36"/>
        <v>0.29064422300000003</v>
      </c>
      <c r="I396" s="27">
        <f t="shared" si="37"/>
        <v>1.179639237</v>
      </c>
      <c r="J396" s="27">
        <f t="shared" si="38"/>
        <v>2.6079893433492818</v>
      </c>
      <c r="K396" s="27">
        <f t="shared" si="39"/>
        <v>4.9906575034990812</v>
      </c>
      <c r="L396" s="27">
        <f t="shared" si="40"/>
        <v>24.850757596575018</v>
      </c>
      <c r="M396" s="27">
        <f t="shared" si="41"/>
        <v>20.25560786582701</v>
      </c>
    </row>
    <row r="397" spans="1:13" x14ac:dyDescent="0.15">
      <c r="A397" s="24" t="s">
        <v>508</v>
      </c>
      <c r="B397" s="28">
        <v>5.9464737080000001</v>
      </c>
      <c r="C397" s="28">
        <v>5.7003990900000003</v>
      </c>
      <c r="D397" s="29">
        <v>0.153947102</v>
      </c>
      <c r="E397" s="29">
        <v>0.50866188199999995</v>
      </c>
      <c r="F397" s="29">
        <v>1.4669163140000001</v>
      </c>
      <c r="G397" s="29">
        <v>0.89236216000000002</v>
      </c>
      <c r="H397" s="27">
        <f t="shared" si="36"/>
        <v>0.33130449200000001</v>
      </c>
      <c r="I397" s="27">
        <f t="shared" si="37"/>
        <v>1.179639237</v>
      </c>
      <c r="J397" s="27">
        <f t="shared" si="38"/>
        <v>2.5888805628264957</v>
      </c>
      <c r="K397" s="27">
        <f t="shared" si="39"/>
        <v>5.6891579009413</v>
      </c>
      <c r="L397" s="27">
        <f t="shared" si="40"/>
        <v>24.668675689703395</v>
      </c>
      <c r="M397" s="27">
        <f t="shared" si="41"/>
        <v>20.256754881062449</v>
      </c>
    </row>
    <row r="398" spans="1:13" x14ac:dyDescent="0.15">
      <c r="A398" s="24" t="s">
        <v>509</v>
      </c>
      <c r="B398" s="28">
        <v>5.9576470649999997</v>
      </c>
      <c r="C398" s="28">
        <v>5.7003990900000003</v>
      </c>
      <c r="D398" s="29">
        <v>0.153947102</v>
      </c>
      <c r="E398" s="29">
        <v>0.31602674400000003</v>
      </c>
      <c r="F398" s="29">
        <v>1.378702074</v>
      </c>
      <c r="G398" s="29">
        <v>0.97368269699999999</v>
      </c>
      <c r="H398" s="27">
        <f t="shared" si="36"/>
        <v>0.23498692300000001</v>
      </c>
      <c r="I398" s="27">
        <f t="shared" si="37"/>
        <v>1.1761923855</v>
      </c>
      <c r="J398" s="27">
        <f t="shared" si="38"/>
        <v>2.5840252086164828</v>
      </c>
      <c r="K398" s="27">
        <f t="shared" si="39"/>
        <v>4.0313260022429551</v>
      </c>
      <c r="L398" s="27">
        <f t="shared" si="40"/>
        <v>23.141721202311604</v>
      </c>
      <c r="M398" s="27">
        <f t="shared" si="41"/>
        <v>20.178207735016468</v>
      </c>
    </row>
    <row r="399" spans="1:13" x14ac:dyDescent="0.15">
      <c r="A399" s="24" t="s">
        <v>510</v>
      </c>
      <c r="B399" s="28">
        <v>6.090671436</v>
      </c>
      <c r="C399" s="28">
        <v>5.656169652</v>
      </c>
      <c r="D399" s="29">
        <v>0.153947102</v>
      </c>
      <c r="E399" s="29">
        <v>0.31602674400000003</v>
      </c>
      <c r="F399" s="29">
        <v>1.378702074</v>
      </c>
      <c r="G399" s="29">
        <v>0.84813272200000001</v>
      </c>
      <c r="H399" s="27">
        <f t="shared" si="36"/>
        <v>0.23498692300000001</v>
      </c>
      <c r="I399" s="27">
        <f t="shared" si="37"/>
        <v>1.1134173979999999</v>
      </c>
      <c r="J399" s="27">
        <f t="shared" si="38"/>
        <v>2.5275883556953707</v>
      </c>
      <c r="K399" s="27">
        <f t="shared" si="39"/>
        <v>4.0008530163918063</v>
      </c>
      <c r="L399" s="27">
        <f t="shared" si="40"/>
        <v>22.636290407178024</v>
      </c>
      <c r="M399" s="27">
        <f t="shared" si="41"/>
        <v>18.956881933772184</v>
      </c>
    </row>
    <row r="400" spans="1:13" x14ac:dyDescent="0.15">
      <c r="A400" s="24" t="s">
        <v>511</v>
      </c>
      <c r="B400" s="28">
        <v>6.090671436</v>
      </c>
      <c r="C400" s="28">
        <v>5.656169652</v>
      </c>
      <c r="D400" s="29">
        <v>0.153947102</v>
      </c>
      <c r="E400" s="29">
        <v>0.39734728200000002</v>
      </c>
      <c r="F400" s="29">
        <v>1.378702074</v>
      </c>
      <c r="G400" s="29">
        <v>0.84813272200000001</v>
      </c>
      <c r="H400" s="27">
        <f t="shared" si="36"/>
        <v>0.27564719199999999</v>
      </c>
      <c r="I400" s="27">
        <f t="shared" si="37"/>
        <v>1.1134173979999999</v>
      </c>
      <c r="J400" s="27">
        <f t="shared" si="38"/>
        <v>2.5275883556953707</v>
      </c>
      <c r="K400" s="27">
        <f t="shared" si="39"/>
        <v>4.6931288153985111</v>
      </c>
      <c r="L400" s="27">
        <f t="shared" si="40"/>
        <v>22.636290407178024</v>
      </c>
      <c r="M400" s="27">
        <f t="shared" si="41"/>
        <v>18.956881933772184</v>
      </c>
    </row>
    <row r="401" spans="1:13" x14ac:dyDescent="0.15">
      <c r="A401" s="24" t="s">
        <v>512</v>
      </c>
      <c r="B401" s="28">
        <v>6.2227327260000003</v>
      </c>
      <c r="C401" s="28">
        <v>5.6991780429999999</v>
      </c>
      <c r="D401" s="29">
        <v>0.153947102</v>
      </c>
      <c r="E401" s="29">
        <v>0.39734728200000002</v>
      </c>
      <c r="F401" s="29">
        <v>1.378702074</v>
      </c>
      <c r="G401" s="29">
        <v>0.84813272200000001</v>
      </c>
      <c r="H401" s="27">
        <f t="shared" si="36"/>
        <v>0.27564719199999999</v>
      </c>
      <c r="I401" s="27">
        <f t="shared" si="37"/>
        <v>1.1134173979999999</v>
      </c>
      <c r="J401" s="27">
        <f t="shared" si="38"/>
        <v>2.4739468779813376</v>
      </c>
      <c r="K401" s="27">
        <f t="shared" si="39"/>
        <v>4.6242116274977123</v>
      </c>
      <c r="L401" s="27">
        <f t="shared" si="40"/>
        <v>22.155894117699567</v>
      </c>
      <c r="M401" s="27">
        <f t="shared" si="41"/>
        <v>18.678505812930059</v>
      </c>
    </row>
    <row r="402" spans="1:13" x14ac:dyDescent="0.15">
      <c r="A402" s="24" t="s">
        <v>513</v>
      </c>
      <c r="B402" s="28">
        <v>6.1228830399999996</v>
      </c>
      <c r="C402" s="28">
        <v>5.7385699810000004</v>
      </c>
      <c r="D402" s="29">
        <v>0.30789420299999998</v>
      </c>
      <c r="E402" s="29">
        <v>0.39734728200000002</v>
      </c>
      <c r="F402" s="29">
        <v>1.3736741539999999</v>
      </c>
      <c r="G402" s="29">
        <v>0.89114111299999998</v>
      </c>
      <c r="H402" s="27">
        <f t="shared" si="36"/>
        <v>0.35262074249999997</v>
      </c>
      <c r="I402" s="27">
        <f t="shared" si="37"/>
        <v>1.1324076335</v>
      </c>
      <c r="J402" s="27">
        <f t="shared" si="38"/>
        <v>5.0285821399586945</v>
      </c>
      <c r="K402" s="27">
        <f t="shared" si="39"/>
        <v>5.9456584598144238</v>
      </c>
      <c r="L402" s="27">
        <f t="shared" si="40"/>
        <v>22.435087278753574</v>
      </c>
      <c r="M402" s="27">
        <f t="shared" si="41"/>
        <v>19.093910863958055</v>
      </c>
    </row>
    <row r="403" spans="1:13" x14ac:dyDescent="0.15">
      <c r="A403" s="24" t="s">
        <v>514</v>
      </c>
      <c r="B403" s="28">
        <v>6.0884884789999996</v>
      </c>
      <c r="C403" s="28">
        <v>5.7815783720000002</v>
      </c>
      <c r="D403" s="29">
        <v>0.153947102</v>
      </c>
      <c r="E403" s="29">
        <v>0.39734728200000002</v>
      </c>
      <c r="F403" s="29">
        <v>1.334057745</v>
      </c>
      <c r="G403" s="29">
        <v>0.89114111299999998</v>
      </c>
      <c r="H403" s="27">
        <f t="shared" si="36"/>
        <v>0.27564719199999999</v>
      </c>
      <c r="I403" s="27">
        <f t="shared" si="37"/>
        <v>1.1125994289999999</v>
      </c>
      <c r="J403" s="27">
        <f t="shared" si="38"/>
        <v>2.5284945932144551</v>
      </c>
      <c r="K403" s="27">
        <f t="shared" si="39"/>
        <v>4.6444084175781688</v>
      </c>
      <c r="L403" s="27">
        <f t="shared" si="40"/>
        <v>21.911148384387047</v>
      </c>
      <c r="M403" s="27">
        <f t="shared" si="41"/>
        <v>18.746304346319132</v>
      </c>
    </row>
    <row r="404" spans="1:13" x14ac:dyDescent="0.15">
      <c r="A404" s="24" t="s">
        <v>515</v>
      </c>
      <c r="B404" s="28">
        <v>6.1432317469999997</v>
      </c>
      <c r="C404" s="28">
        <v>5.8569343329999999</v>
      </c>
      <c r="D404" s="29">
        <v>0.28180049600000001</v>
      </c>
      <c r="E404" s="29">
        <v>0.31602674400000003</v>
      </c>
      <c r="F404" s="29">
        <v>1.1615600210000001</v>
      </c>
      <c r="G404" s="29">
        <v>0.89114111299999998</v>
      </c>
      <c r="H404" s="27">
        <f t="shared" si="36"/>
        <v>0.29891361999999999</v>
      </c>
      <c r="I404" s="27">
        <f t="shared" si="37"/>
        <v>1.0263505670000002</v>
      </c>
      <c r="J404" s="27">
        <f t="shared" si="38"/>
        <v>4.5871701997505649</v>
      </c>
      <c r="K404" s="27">
        <f t="shared" si="39"/>
        <v>4.9818247182125663</v>
      </c>
      <c r="L404" s="27">
        <f t="shared" si="40"/>
        <v>18.907963574176396</v>
      </c>
      <c r="M404" s="27">
        <f t="shared" si="41"/>
        <v>17.10560604174572</v>
      </c>
    </row>
    <row r="405" spans="1:13" x14ac:dyDescent="0.15">
      <c r="A405" s="24" t="s">
        <v>516</v>
      </c>
      <c r="B405" s="28">
        <v>6.2326862070000004</v>
      </c>
      <c r="C405" s="28">
        <v>5.8264596360000001</v>
      </c>
      <c r="D405" s="29">
        <v>0.153947102</v>
      </c>
      <c r="E405" s="29">
        <v>0.39686664799999999</v>
      </c>
      <c r="F405" s="29">
        <v>1.2074445700000001</v>
      </c>
      <c r="G405" s="29">
        <v>0.85518247400000003</v>
      </c>
      <c r="H405" s="27">
        <f t="shared" si="36"/>
        <v>0.275406875</v>
      </c>
      <c r="I405" s="27">
        <f t="shared" si="37"/>
        <v>1.031313522</v>
      </c>
      <c r="J405" s="27">
        <f t="shared" si="38"/>
        <v>2.4699960320014229</v>
      </c>
      <c r="K405" s="27">
        <f t="shared" si="39"/>
        <v>4.5676016956021153</v>
      </c>
      <c r="L405" s="27">
        <f t="shared" si="40"/>
        <v>19.37277972768636</v>
      </c>
      <c r="M405" s="27">
        <f t="shared" si="41"/>
        <v>17.104254902077479</v>
      </c>
    </row>
    <row r="406" spans="1:13" x14ac:dyDescent="0.15">
      <c r="A406" s="24" t="s">
        <v>517</v>
      </c>
      <c r="B406" s="28">
        <v>6.1880418779999999</v>
      </c>
      <c r="C406" s="28">
        <v>5.715145036</v>
      </c>
      <c r="D406" s="29">
        <v>0.153947102</v>
      </c>
      <c r="E406" s="29">
        <v>0.39686664799999999</v>
      </c>
      <c r="F406" s="29">
        <v>1.2074445700000001</v>
      </c>
      <c r="G406" s="29">
        <v>0.85518247400000003</v>
      </c>
      <c r="H406" s="27">
        <f t="shared" si="36"/>
        <v>0.275406875</v>
      </c>
      <c r="I406" s="27">
        <f t="shared" si="37"/>
        <v>1.031313522</v>
      </c>
      <c r="J406" s="27">
        <f t="shared" si="38"/>
        <v>2.487816098131455</v>
      </c>
      <c r="K406" s="27">
        <f t="shared" si="39"/>
        <v>4.6274477077408349</v>
      </c>
      <c r="L406" s="27">
        <f t="shared" si="40"/>
        <v>19.512546841235196</v>
      </c>
      <c r="M406" s="27">
        <f t="shared" si="41"/>
        <v>17.328359698141259</v>
      </c>
    </row>
    <row r="407" spans="1:13" x14ac:dyDescent="0.15">
      <c r="A407" s="24" t="s">
        <v>518</v>
      </c>
      <c r="B407" s="28">
        <v>6.2774963379999997</v>
      </c>
      <c r="C407" s="28">
        <v>5.715145036</v>
      </c>
      <c r="D407" s="29">
        <v>0.153947102</v>
      </c>
      <c r="E407" s="29">
        <v>0.48710621799999998</v>
      </c>
      <c r="F407" s="29">
        <v>1.2074445700000001</v>
      </c>
      <c r="G407" s="29">
        <v>0.85518247400000003</v>
      </c>
      <c r="H407" s="27">
        <f t="shared" si="36"/>
        <v>0.32052665999999996</v>
      </c>
      <c r="I407" s="27">
        <f t="shared" si="37"/>
        <v>1.031313522</v>
      </c>
      <c r="J407" s="27">
        <f t="shared" si="38"/>
        <v>2.4523646643662924</v>
      </c>
      <c r="K407" s="27">
        <f t="shared" si="39"/>
        <v>5.3453888931407647</v>
      </c>
      <c r="L407" s="27">
        <f t="shared" si="40"/>
        <v>19.23449262233564</v>
      </c>
      <c r="M407" s="27">
        <f t="shared" si="41"/>
        <v>17.199105515418541</v>
      </c>
    </row>
    <row r="408" spans="1:13" x14ac:dyDescent="0.15">
      <c r="A408" s="24" t="s">
        <v>519</v>
      </c>
      <c r="B408" s="28">
        <v>6.2102245790000001</v>
      </c>
      <c r="C408" s="28">
        <v>5.6343051329999998</v>
      </c>
      <c r="D408" s="29">
        <v>0.28867378199999999</v>
      </c>
      <c r="E408" s="29">
        <v>0.31602674400000003</v>
      </c>
      <c r="F408" s="29">
        <v>1.117528021</v>
      </c>
      <c r="G408" s="29">
        <v>0.85518247400000003</v>
      </c>
      <c r="H408" s="27">
        <f t="shared" si="36"/>
        <v>0.30235026300000001</v>
      </c>
      <c r="I408" s="27">
        <f t="shared" si="37"/>
        <v>0.98635524750000003</v>
      </c>
      <c r="J408" s="27">
        <f t="shared" si="38"/>
        <v>4.6483630072921391</v>
      </c>
      <c r="K408" s="27">
        <f t="shared" si="39"/>
        <v>5.1053147799305387</v>
      </c>
      <c r="L408" s="27">
        <f t="shared" si="40"/>
        <v>17.994969534257159</v>
      </c>
      <c r="M408" s="27">
        <f t="shared" si="41"/>
        <v>16.655034374234344</v>
      </c>
    </row>
    <row r="409" spans="1:13" x14ac:dyDescent="0.15">
      <c r="A409" s="24" t="s">
        <v>520</v>
      </c>
      <c r="B409" s="28">
        <v>6.38456767</v>
      </c>
      <c r="C409" s="28">
        <v>5.3762715500000002</v>
      </c>
      <c r="D409" s="29">
        <v>0.28867378199999999</v>
      </c>
      <c r="E409" s="29">
        <v>0.31602674400000003</v>
      </c>
      <c r="F409" s="29">
        <v>1.076934759</v>
      </c>
      <c r="G409" s="29">
        <v>0.74555459099999999</v>
      </c>
      <c r="H409" s="27">
        <f t="shared" si="36"/>
        <v>0.30235026300000001</v>
      </c>
      <c r="I409" s="27">
        <f t="shared" si="37"/>
        <v>0.91124467500000006</v>
      </c>
      <c r="J409" s="27">
        <f t="shared" si="38"/>
        <v>4.5214303758800947</v>
      </c>
      <c r="K409" s="27">
        <f t="shared" si="39"/>
        <v>5.1416443562264762</v>
      </c>
      <c r="L409" s="27">
        <f t="shared" si="40"/>
        <v>16.867778911019045</v>
      </c>
      <c r="M409" s="27">
        <f t="shared" si="41"/>
        <v>15.496252570996374</v>
      </c>
    </row>
    <row r="410" spans="1:13" x14ac:dyDescent="0.15">
      <c r="A410" s="24" t="s">
        <v>521</v>
      </c>
      <c r="B410" s="28">
        <v>6.3856420890000001</v>
      </c>
      <c r="C410" s="28">
        <v>5.3652677610000001</v>
      </c>
      <c r="D410" s="29">
        <v>0.28867378199999999</v>
      </c>
      <c r="E410" s="29">
        <v>0.31602674400000003</v>
      </c>
      <c r="F410" s="29">
        <v>1.07395811</v>
      </c>
      <c r="G410" s="29">
        <v>0.70132515299999998</v>
      </c>
      <c r="H410" s="27">
        <f t="shared" si="36"/>
        <v>0.30235026300000001</v>
      </c>
      <c r="I410" s="27">
        <f t="shared" si="37"/>
        <v>0.88764163149999997</v>
      </c>
      <c r="J410" s="27">
        <f t="shared" si="38"/>
        <v>4.5206696206364843</v>
      </c>
      <c r="K410" s="27">
        <f t="shared" si="39"/>
        <v>5.1459889805894488</v>
      </c>
      <c r="L410" s="27">
        <f t="shared" si="40"/>
        <v>16.818326098326366</v>
      </c>
      <c r="M410" s="27">
        <f t="shared" si="41"/>
        <v>15.10762388326892</v>
      </c>
    </row>
    <row r="411" spans="1:13" x14ac:dyDescent="0.15">
      <c r="A411" s="24" t="s">
        <v>522</v>
      </c>
      <c r="B411" s="28">
        <v>6.3420721779999996</v>
      </c>
      <c r="C411" s="28">
        <v>5.4426336629999996</v>
      </c>
      <c r="D411" s="29">
        <v>0.24449154200000001</v>
      </c>
      <c r="E411" s="29">
        <v>0.39686664799999999</v>
      </c>
      <c r="F411" s="29">
        <v>0.98450364999999995</v>
      </c>
      <c r="G411" s="29">
        <v>0.70920329900000001</v>
      </c>
      <c r="H411" s="27">
        <f t="shared" si="36"/>
        <v>0.32067909500000003</v>
      </c>
      <c r="I411" s="27">
        <f t="shared" si="37"/>
        <v>0.84685347450000004</v>
      </c>
      <c r="J411" s="27">
        <f t="shared" si="38"/>
        <v>3.8550734702786289</v>
      </c>
      <c r="K411" s="27">
        <f t="shared" si="39"/>
        <v>5.4422927364776479</v>
      </c>
      <c r="L411" s="27">
        <f t="shared" si="40"/>
        <v>15.523375047908514</v>
      </c>
      <c r="M411" s="27">
        <f t="shared" si="41"/>
        <v>14.372076586820256</v>
      </c>
    </row>
    <row r="412" spans="1:13" x14ac:dyDescent="0.15">
      <c r="A412" s="24" t="s">
        <v>523</v>
      </c>
      <c r="B412" s="28">
        <v>6.2532456080000003</v>
      </c>
      <c r="C412" s="28">
        <v>5.5097188260000003</v>
      </c>
      <c r="D412" s="29">
        <v>0.28913587099999999</v>
      </c>
      <c r="E412" s="29">
        <v>0.39686664799999999</v>
      </c>
      <c r="F412" s="29">
        <v>0.89458709999999997</v>
      </c>
      <c r="G412" s="29">
        <v>0.70920329900000001</v>
      </c>
      <c r="H412" s="27">
        <f t="shared" si="36"/>
        <v>0.34300125949999999</v>
      </c>
      <c r="I412" s="27">
        <f t="shared" si="37"/>
        <v>0.80189519949999999</v>
      </c>
      <c r="J412" s="27">
        <f t="shared" si="38"/>
        <v>4.6237728233494968</v>
      </c>
      <c r="K412" s="27">
        <f t="shared" si="39"/>
        <v>5.8318846652053047</v>
      </c>
      <c r="L412" s="27">
        <f t="shared" si="40"/>
        <v>14.305964551520617</v>
      </c>
      <c r="M412" s="27">
        <f t="shared" si="41"/>
        <v>13.6342365736001</v>
      </c>
    </row>
    <row r="413" spans="1:13" x14ac:dyDescent="0.15">
      <c r="A413" s="24" t="s">
        <v>524</v>
      </c>
      <c r="B413" s="28">
        <v>6.2096756979999999</v>
      </c>
      <c r="C413" s="28">
        <v>5.7896678169999998</v>
      </c>
      <c r="D413" s="29">
        <v>0.24386365099999999</v>
      </c>
      <c r="E413" s="29">
        <v>0.441096086</v>
      </c>
      <c r="F413" s="29">
        <v>0.85101718900000001</v>
      </c>
      <c r="G413" s="29">
        <v>0.70620335300000003</v>
      </c>
      <c r="H413" s="27">
        <f t="shared" si="36"/>
        <v>0.34247986850000001</v>
      </c>
      <c r="I413" s="27">
        <f t="shared" si="37"/>
        <v>0.77861027100000002</v>
      </c>
      <c r="J413" s="27">
        <f t="shared" si="38"/>
        <v>3.9271559878488196</v>
      </c>
      <c r="K413" s="27">
        <f t="shared" si="39"/>
        <v>5.7083100933293016</v>
      </c>
      <c r="L413" s="27">
        <f t="shared" si="40"/>
        <v>13.704696193298693</v>
      </c>
      <c r="M413" s="27">
        <f t="shared" si="41"/>
        <v>12.977547813789711</v>
      </c>
    </row>
    <row r="414" spans="1:13" x14ac:dyDescent="0.15">
      <c r="A414" s="24" t="s">
        <v>525</v>
      </c>
      <c r="B414" s="28">
        <v>6.298964357</v>
      </c>
      <c r="C414" s="28">
        <v>5.9725782780000003</v>
      </c>
      <c r="D414" s="29">
        <v>0.24386365099999999</v>
      </c>
      <c r="E414" s="29">
        <v>0.441096086</v>
      </c>
      <c r="F414" s="29">
        <v>0.89566151900000002</v>
      </c>
      <c r="G414" s="29">
        <v>0.70620335300000003</v>
      </c>
      <c r="H414" s="27">
        <f t="shared" si="36"/>
        <v>0.34247986850000001</v>
      </c>
      <c r="I414" s="27">
        <f t="shared" si="37"/>
        <v>0.80093243600000008</v>
      </c>
      <c r="J414" s="27">
        <f t="shared" si="38"/>
        <v>3.8714880284882991</v>
      </c>
      <c r="K414" s="27">
        <f t="shared" si="39"/>
        <v>5.5816921912197719</v>
      </c>
      <c r="L414" s="27">
        <f t="shared" si="40"/>
        <v>14.219186968484063</v>
      </c>
      <c r="M414" s="27">
        <f t="shared" si="41"/>
        <v>13.053492292250837</v>
      </c>
    </row>
    <row r="415" spans="1:13" x14ac:dyDescent="0.15">
      <c r="A415" s="24" t="s">
        <v>526</v>
      </c>
      <c r="B415" s="28">
        <v>6.4324508170000003</v>
      </c>
      <c r="C415" s="28">
        <v>6.0155866690000002</v>
      </c>
      <c r="D415" s="29">
        <v>0.24386365099999999</v>
      </c>
      <c r="E415" s="29">
        <v>0.56772585200000003</v>
      </c>
      <c r="F415" s="29">
        <v>0.98352679799999998</v>
      </c>
      <c r="G415" s="29">
        <v>0.70620335300000003</v>
      </c>
      <c r="H415" s="27">
        <f t="shared" si="36"/>
        <v>0.40579475149999999</v>
      </c>
      <c r="I415" s="27">
        <f t="shared" si="37"/>
        <v>0.84486507550000001</v>
      </c>
      <c r="J415" s="27">
        <f t="shared" si="38"/>
        <v>3.7911467640841501</v>
      </c>
      <c r="K415" s="27">
        <f t="shared" si="39"/>
        <v>6.5198189185465951</v>
      </c>
      <c r="L415" s="27">
        <f t="shared" si="40"/>
        <v>15.290078789264685</v>
      </c>
      <c r="M415" s="27">
        <f t="shared" si="41"/>
        <v>13.57426946135403</v>
      </c>
    </row>
    <row r="416" spans="1:13" x14ac:dyDescent="0.15">
      <c r="A416" s="24" t="s">
        <v>527</v>
      </c>
      <c r="B416" s="28">
        <v>6.4307485069999997</v>
      </c>
      <c r="C416" s="28">
        <v>5.9347467649999999</v>
      </c>
      <c r="D416" s="29">
        <v>0.19859143100000001</v>
      </c>
      <c r="E416" s="29">
        <v>0.56772585200000003</v>
      </c>
      <c r="F416" s="29">
        <v>0.93995688700000002</v>
      </c>
      <c r="G416" s="29">
        <v>0.62536344899999996</v>
      </c>
      <c r="H416" s="27">
        <f t="shared" si="36"/>
        <v>0.38315864150000001</v>
      </c>
      <c r="I416" s="27">
        <f t="shared" si="37"/>
        <v>0.78266016800000004</v>
      </c>
      <c r="J416" s="27">
        <f t="shared" si="38"/>
        <v>3.0881542138341942</v>
      </c>
      <c r="K416" s="27">
        <f t="shared" si="39"/>
        <v>6.197222724553721</v>
      </c>
      <c r="L416" s="27">
        <f t="shared" si="40"/>
        <v>14.616601566315927</v>
      </c>
      <c r="M416" s="27">
        <f t="shared" si="41"/>
        <v>12.65877590479095</v>
      </c>
    </row>
    <row r="417" spans="1:13" x14ac:dyDescent="0.15">
      <c r="A417" s="24" t="s">
        <v>528</v>
      </c>
      <c r="B417" s="28">
        <v>6.3865662670000001</v>
      </c>
      <c r="C417" s="28">
        <v>6.1185275240000001</v>
      </c>
      <c r="D417" s="29">
        <v>0.19859143100000001</v>
      </c>
      <c r="E417" s="29">
        <v>0.56772585200000003</v>
      </c>
      <c r="F417" s="29">
        <v>0.89577464699999998</v>
      </c>
      <c r="G417" s="29">
        <v>0.58413395800000001</v>
      </c>
      <c r="H417" s="27">
        <f t="shared" si="36"/>
        <v>0.38315864150000001</v>
      </c>
      <c r="I417" s="27">
        <f t="shared" si="37"/>
        <v>0.73995430249999994</v>
      </c>
      <c r="J417" s="27">
        <f t="shared" si="38"/>
        <v>3.1095180523866319</v>
      </c>
      <c r="K417" s="27">
        <f t="shared" si="39"/>
        <v>6.1280410671651557</v>
      </c>
      <c r="L417" s="27">
        <f t="shared" si="40"/>
        <v>14.025919555999183</v>
      </c>
      <c r="M417" s="27">
        <f t="shared" si="41"/>
        <v>11.8344462643303</v>
      </c>
    </row>
    <row r="418" spans="1:13" x14ac:dyDescent="0.15">
      <c r="A418" s="24" t="s">
        <v>529</v>
      </c>
      <c r="B418" s="28">
        <v>6.8834312100000004</v>
      </c>
      <c r="C418" s="28">
        <v>6.1457550799999998</v>
      </c>
      <c r="D418" s="29">
        <v>0.153947102</v>
      </c>
      <c r="E418" s="29">
        <v>0.65796542199999997</v>
      </c>
      <c r="F418" s="29">
        <v>0.89875129499999995</v>
      </c>
      <c r="G418" s="29">
        <v>0.40589400599999997</v>
      </c>
      <c r="H418" s="27">
        <f t="shared" si="36"/>
        <v>0.40595626200000001</v>
      </c>
      <c r="I418" s="27">
        <f t="shared" si="37"/>
        <v>0.65232265049999993</v>
      </c>
      <c r="J418" s="27">
        <f t="shared" si="38"/>
        <v>2.23648784019736</v>
      </c>
      <c r="K418" s="27">
        <f t="shared" si="39"/>
        <v>6.2314906390059761</v>
      </c>
      <c r="L418" s="27">
        <f t="shared" si="40"/>
        <v>13.056733881415514</v>
      </c>
      <c r="M418" s="27">
        <f t="shared" si="41"/>
        <v>10.013252339490496</v>
      </c>
    </row>
    <row r="419" spans="1:13" x14ac:dyDescent="0.15">
      <c r="A419" s="24" t="s">
        <v>530</v>
      </c>
      <c r="B419" s="28">
        <v>7.1936921270000003</v>
      </c>
      <c r="C419" s="28">
        <v>6.1457550799999998</v>
      </c>
      <c r="D419" s="29">
        <v>0.25453900200000001</v>
      </c>
      <c r="E419" s="29">
        <v>0.65796542199999997</v>
      </c>
      <c r="F419" s="29">
        <v>0.94402351600000001</v>
      </c>
      <c r="G419" s="29">
        <v>0.40589400599999997</v>
      </c>
      <c r="H419" s="27">
        <f t="shared" si="36"/>
        <v>0.45625221199999999</v>
      </c>
      <c r="I419" s="27">
        <f t="shared" si="37"/>
        <v>0.67495876099999996</v>
      </c>
      <c r="J419" s="27">
        <f t="shared" si="38"/>
        <v>3.5383638541416276</v>
      </c>
      <c r="K419" s="27">
        <f t="shared" si="39"/>
        <v>6.8406464663779687</v>
      </c>
      <c r="L419" s="27">
        <f t="shared" si="40"/>
        <v>13.12293463959637</v>
      </c>
      <c r="M419" s="27">
        <f t="shared" si="41"/>
        <v>10.119741103601489</v>
      </c>
    </row>
    <row r="420" spans="1:13" x14ac:dyDescent="0.15">
      <c r="A420" s="24" t="s">
        <v>531</v>
      </c>
      <c r="B420" s="28">
        <v>6.9212148320000004</v>
      </c>
      <c r="C420" s="28">
        <v>6.079182275</v>
      </c>
      <c r="D420" s="29">
        <v>0.29513226399999998</v>
      </c>
      <c r="E420" s="29">
        <v>0.65796542199999997</v>
      </c>
      <c r="F420" s="29">
        <v>0.89875129499999995</v>
      </c>
      <c r="G420" s="29">
        <v>0.40589400599999997</v>
      </c>
      <c r="H420" s="27">
        <f t="shared" si="36"/>
        <v>0.476548843</v>
      </c>
      <c r="I420" s="27">
        <f t="shared" si="37"/>
        <v>0.65232265049999993</v>
      </c>
      <c r="J420" s="27">
        <f t="shared" si="38"/>
        <v>4.2641685190216316</v>
      </c>
      <c r="K420" s="27">
        <f t="shared" si="39"/>
        <v>7.3312967146735017</v>
      </c>
      <c r="L420" s="27">
        <f t="shared" si="40"/>
        <v>12.985455831318138</v>
      </c>
      <c r="M420" s="27">
        <f t="shared" si="41"/>
        <v>10.035426535528826</v>
      </c>
    </row>
    <row r="421" spans="1:13" x14ac:dyDescent="0.15">
      <c r="A421" s="24" t="s">
        <v>532</v>
      </c>
      <c r="B421" s="28">
        <v>7.0089669829999997</v>
      </c>
      <c r="C421" s="28">
        <v>5.9538537590000002</v>
      </c>
      <c r="D421" s="29">
        <v>0.14989603400000001</v>
      </c>
      <c r="E421" s="29">
        <v>0.81182274399999999</v>
      </c>
      <c r="F421" s="29">
        <v>0.94293353599999996</v>
      </c>
      <c r="G421" s="29">
        <v>0.40589400599999997</v>
      </c>
      <c r="H421" s="27">
        <f t="shared" si="36"/>
        <v>0.48085938900000003</v>
      </c>
      <c r="I421" s="27">
        <f t="shared" si="37"/>
        <v>0.674413771</v>
      </c>
      <c r="J421" s="27">
        <f t="shared" si="38"/>
        <v>2.1386323314629316</v>
      </c>
      <c r="K421" s="27">
        <f t="shared" si="39"/>
        <v>7.4190548271951107</v>
      </c>
      <c r="L421" s="27">
        <f t="shared" si="40"/>
        <v>13.453245510887008</v>
      </c>
      <c r="M421" s="27">
        <f t="shared" si="41"/>
        <v>10.405355198886234</v>
      </c>
    </row>
    <row r="422" spans="1:13" x14ac:dyDescent="0.15">
      <c r="A422" s="24" t="s">
        <v>533</v>
      </c>
      <c r="B422" s="28">
        <v>7.2292269500000002</v>
      </c>
      <c r="C422" s="28">
        <v>6.3178191620000002</v>
      </c>
      <c r="D422" s="29">
        <v>0.22491976999999999</v>
      </c>
      <c r="E422" s="29">
        <v>0.76759330599999998</v>
      </c>
      <c r="F422" s="29">
        <v>0.94293353599999996</v>
      </c>
      <c r="G422" s="29">
        <v>0.49461205600000002</v>
      </c>
      <c r="H422" s="27">
        <f t="shared" si="36"/>
        <v>0.49625653799999997</v>
      </c>
      <c r="I422" s="27">
        <f t="shared" si="37"/>
        <v>0.71877279599999999</v>
      </c>
      <c r="J422" s="27">
        <f t="shared" si="38"/>
        <v>3.1112561765680904</v>
      </c>
      <c r="K422" s="27">
        <f t="shared" si="39"/>
        <v>7.3264169014736718</v>
      </c>
      <c r="L422" s="27">
        <f t="shared" si="40"/>
        <v>13.043352249440723</v>
      </c>
      <c r="M422" s="27">
        <f t="shared" si="41"/>
        <v>10.611505859765394</v>
      </c>
    </row>
    <row r="423" spans="1:13" x14ac:dyDescent="0.15">
      <c r="A423" s="24" t="s">
        <v>534</v>
      </c>
      <c r="B423" s="28">
        <v>7.0578754689999998</v>
      </c>
      <c r="C423" s="28">
        <v>6.3986590659999996</v>
      </c>
      <c r="D423" s="29">
        <v>0.10930277200000001</v>
      </c>
      <c r="E423" s="29">
        <v>0.65796542199999997</v>
      </c>
      <c r="F423" s="29">
        <v>0.81685427600000005</v>
      </c>
      <c r="G423" s="29">
        <v>0.56996801799999997</v>
      </c>
      <c r="H423" s="27">
        <f t="shared" si="36"/>
        <v>0.38363409700000001</v>
      </c>
      <c r="I423" s="27">
        <f t="shared" si="37"/>
        <v>0.69341114699999995</v>
      </c>
      <c r="J423" s="27">
        <f t="shared" si="38"/>
        <v>1.548663935487185</v>
      </c>
      <c r="K423" s="27">
        <f t="shared" si="39"/>
        <v>5.7018260682522746</v>
      </c>
      <c r="L423" s="27">
        <f t="shared" si="40"/>
        <v>11.573656684477271</v>
      </c>
      <c r="M423" s="27">
        <f t="shared" si="41"/>
        <v>10.305939396156724</v>
      </c>
    </row>
    <row r="424" spans="1:13" x14ac:dyDescent="0.15">
      <c r="A424" s="24" t="s">
        <v>535</v>
      </c>
      <c r="B424" s="28">
        <v>7.2349318399999998</v>
      </c>
      <c r="C424" s="28">
        <v>6.4428885039999999</v>
      </c>
      <c r="D424" s="29">
        <v>0.25453900200000001</v>
      </c>
      <c r="E424" s="29">
        <v>0.65796542199999997</v>
      </c>
      <c r="F424" s="29">
        <v>0.90506851600000005</v>
      </c>
      <c r="G424" s="29">
        <v>0.49461205600000002</v>
      </c>
      <c r="H424" s="27">
        <f t="shared" si="36"/>
        <v>0.45625221199999999</v>
      </c>
      <c r="I424" s="27">
        <f t="shared" si="37"/>
        <v>0.69984028600000003</v>
      </c>
      <c r="J424" s="27">
        <f t="shared" si="38"/>
        <v>3.5181948859935632</v>
      </c>
      <c r="K424" s="27">
        <f t="shared" si="39"/>
        <v>6.671416944003691</v>
      </c>
      <c r="L424" s="27">
        <f t="shared" si="40"/>
        <v>12.509703422444407</v>
      </c>
      <c r="M424" s="27">
        <f t="shared" si="41"/>
        <v>10.233213602736001</v>
      </c>
    </row>
    <row r="425" spans="1:13" x14ac:dyDescent="0.15">
      <c r="A425" s="24" t="s">
        <v>536</v>
      </c>
      <c r="B425" s="28">
        <v>7.146454232</v>
      </c>
      <c r="C425" s="28">
        <v>6.4428885039999999</v>
      </c>
      <c r="D425" s="29">
        <v>0.25453900200000001</v>
      </c>
      <c r="E425" s="29">
        <v>0.65796542199999997</v>
      </c>
      <c r="F425" s="29">
        <v>0.82583569599999995</v>
      </c>
      <c r="G425" s="29">
        <v>0.49461205600000002</v>
      </c>
      <c r="H425" s="27">
        <f t="shared" si="36"/>
        <v>0.45625221199999999</v>
      </c>
      <c r="I425" s="27">
        <f t="shared" si="37"/>
        <v>0.66022387599999999</v>
      </c>
      <c r="J425" s="27">
        <f t="shared" si="38"/>
        <v>3.5617523562977462</v>
      </c>
      <c r="K425" s="27">
        <f t="shared" si="39"/>
        <v>6.7148532620540422</v>
      </c>
      <c r="L425" s="27">
        <f t="shared" si="40"/>
        <v>11.555880289586383</v>
      </c>
      <c r="M425" s="27">
        <f t="shared" si="41"/>
        <v>9.7167889400710745</v>
      </c>
    </row>
    <row r="426" spans="1:13" x14ac:dyDescent="0.15">
      <c r="A426" s="24" t="s">
        <v>537</v>
      </c>
      <c r="B426" s="28">
        <v>7.3278908810000001</v>
      </c>
      <c r="C426" s="28">
        <v>6.4888986360000001</v>
      </c>
      <c r="D426" s="29">
        <v>0.25453900200000001</v>
      </c>
      <c r="E426" s="29">
        <v>0.65796542199999997</v>
      </c>
      <c r="F426" s="29">
        <v>0.743326347</v>
      </c>
      <c r="G426" s="29">
        <v>0.53910066800000001</v>
      </c>
      <c r="H426" s="27">
        <f t="shared" si="36"/>
        <v>0.45625221199999999</v>
      </c>
      <c r="I426" s="27">
        <f t="shared" si="37"/>
        <v>0.64121350750000006</v>
      </c>
      <c r="J426" s="27">
        <f t="shared" si="38"/>
        <v>3.473564305658225</v>
      </c>
      <c r="K426" s="27">
        <f t="shared" si="39"/>
        <v>6.604315878716009</v>
      </c>
      <c r="L426" s="27">
        <f t="shared" si="40"/>
        <v>10.1437966131199</v>
      </c>
      <c r="M426" s="27">
        <f t="shared" si="41"/>
        <v>9.2816570262007563</v>
      </c>
    </row>
    <row r="427" spans="1:13" x14ac:dyDescent="0.15">
      <c r="A427" s="24" t="s">
        <v>538</v>
      </c>
      <c r="B427" s="28">
        <v>7.3725352109999998</v>
      </c>
      <c r="C427" s="28">
        <v>6.5331280740000004</v>
      </c>
      <c r="D427" s="29">
        <v>0.30937324900000002</v>
      </c>
      <c r="E427" s="29">
        <v>0.65796542199999997</v>
      </c>
      <c r="F427" s="29">
        <v>0.68849210000000005</v>
      </c>
      <c r="G427" s="29">
        <v>0.53910066800000001</v>
      </c>
      <c r="H427" s="27">
        <f t="shared" si="36"/>
        <v>0.48366933550000002</v>
      </c>
      <c r="I427" s="27">
        <f t="shared" si="37"/>
        <v>0.61379638400000003</v>
      </c>
      <c r="J427" s="27">
        <f t="shared" si="38"/>
        <v>4.196293949717699</v>
      </c>
      <c r="K427" s="27">
        <f t="shared" si="39"/>
        <v>6.9564367493599937</v>
      </c>
      <c r="L427" s="27">
        <f t="shared" si="40"/>
        <v>9.3386071452429729</v>
      </c>
      <c r="M427" s="27">
        <f t="shared" si="41"/>
        <v>8.8280058479785062</v>
      </c>
    </row>
    <row r="428" spans="1:13" x14ac:dyDescent="0.15">
      <c r="A428" s="24" t="s">
        <v>539</v>
      </c>
      <c r="B428" s="28">
        <v>7.3679921249999998</v>
      </c>
      <c r="C428" s="28">
        <v>6.7044649270000001</v>
      </c>
      <c r="D428" s="29">
        <v>0.30937324900000002</v>
      </c>
      <c r="E428" s="29">
        <v>0.65796542199999997</v>
      </c>
      <c r="F428" s="29">
        <v>0.68849210000000005</v>
      </c>
      <c r="G428" s="29">
        <v>0.49461205600000002</v>
      </c>
      <c r="H428" s="27">
        <f t="shared" si="36"/>
        <v>0.48366933550000002</v>
      </c>
      <c r="I428" s="27">
        <f t="shared" si="37"/>
        <v>0.59155207800000009</v>
      </c>
      <c r="J428" s="27">
        <f t="shared" si="38"/>
        <v>4.1988813743472884</v>
      </c>
      <c r="K428" s="27">
        <f t="shared" si="39"/>
        <v>6.8739855977213331</v>
      </c>
      <c r="L428" s="27">
        <f t="shared" si="40"/>
        <v>9.3443653076651483</v>
      </c>
      <c r="M428" s="27">
        <f t="shared" si="41"/>
        <v>8.4072323093844901</v>
      </c>
    </row>
    <row r="429" spans="1:13" x14ac:dyDescent="0.15">
      <c r="A429" s="24" t="s">
        <v>540</v>
      </c>
      <c r="B429" s="28">
        <v>7.4109341449999997</v>
      </c>
      <c r="C429" s="28">
        <v>6.7044649270000001</v>
      </c>
      <c r="D429" s="29">
        <v>0.30937324900000002</v>
      </c>
      <c r="E429" s="29">
        <v>0.65796542199999997</v>
      </c>
      <c r="F429" s="29">
        <v>0.73206201100000001</v>
      </c>
      <c r="G429" s="29">
        <v>0.53910066800000001</v>
      </c>
      <c r="H429" s="27">
        <f t="shared" si="36"/>
        <v>0.48366933550000002</v>
      </c>
      <c r="I429" s="27">
        <f t="shared" si="37"/>
        <v>0.63558133950000006</v>
      </c>
      <c r="J429" s="27">
        <f t="shared" si="38"/>
        <v>4.1745513176463405</v>
      </c>
      <c r="K429" s="27">
        <f t="shared" si="39"/>
        <v>6.8530734842549412</v>
      </c>
      <c r="L429" s="27">
        <f t="shared" si="40"/>
        <v>9.8781340742841</v>
      </c>
      <c r="M429" s="27">
        <f t="shared" si="41"/>
        <v>9.0055029440969978</v>
      </c>
    </row>
    <row r="430" spans="1:13" x14ac:dyDescent="0.15">
      <c r="A430" s="24" t="s">
        <v>541</v>
      </c>
      <c r="B430" s="28">
        <v>7.4997762760000004</v>
      </c>
      <c r="C430" s="28">
        <v>6.7489535390000004</v>
      </c>
      <c r="D430" s="29">
        <v>0.39304440299999999</v>
      </c>
      <c r="E430" s="29">
        <v>0.703716381</v>
      </c>
      <c r="F430" s="29">
        <v>0.68849210000000005</v>
      </c>
      <c r="G430" s="29">
        <v>0.53910066800000001</v>
      </c>
      <c r="H430" s="27">
        <f t="shared" si="36"/>
        <v>0.54838039199999999</v>
      </c>
      <c r="I430" s="27">
        <f t="shared" si="37"/>
        <v>0.61379638400000003</v>
      </c>
      <c r="J430" s="27">
        <f t="shared" si="38"/>
        <v>5.240748370825135</v>
      </c>
      <c r="K430" s="27">
        <f t="shared" si="39"/>
        <v>7.6972530059866244</v>
      </c>
      <c r="L430" s="27">
        <f t="shared" si="40"/>
        <v>9.1801685098692936</v>
      </c>
      <c r="M430" s="27">
        <f t="shared" si="41"/>
        <v>8.6154540365252892</v>
      </c>
    </row>
    <row r="431" spans="1:13" x14ac:dyDescent="0.15">
      <c r="A431" s="24" t="s">
        <v>542</v>
      </c>
      <c r="B431" s="28">
        <v>7.4997762760000004</v>
      </c>
      <c r="C431" s="28">
        <v>6.711122026</v>
      </c>
      <c r="D431" s="29">
        <v>0.43661431299999998</v>
      </c>
      <c r="E431" s="29">
        <v>0.703716381</v>
      </c>
      <c r="F431" s="29">
        <v>0.687417681</v>
      </c>
      <c r="G431" s="29">
        <v>0.53910066800000001</v>
      </c>
      <c r="H431" s="27">
        <f t="shared" si="36"/>
        <v>0.57016534699999999</v>
      </c>
      <c r="I431" s="27">
        <f t="shared" si="37"/>
        <v>0.6132591745</v>
      </c>
      <c r="J431" s="27">
        <f t="shared" si="38"/>
        <v>5.8216978338034888</v>
      </c>
      <c r="K431" s="27">
        <f t="shared" si="39"/>
        <v>8.0243392765643335</v>
      </c>
      <c r="L431" s="27">
        <f t="shared" si="40"/>
        <v>9.1658424958595379</v>
      </c>
      <c r="M431" s="27">
        <f t="shared" si="41"/>
        <v>8.6308291209668528</v>
      </c>
    </row>
    <row r="432" spans="1:13" x14ac:dyDescent="0.15">
      <c r="A432" s="24" t="s">
        <v>543</v>
      </c>
      <c r="B432" s="28">
        <v>7.4551319459999998</v>
      </c>
      <c r="C432" s="28">
        <v>6.711122026</v>
      </c>
      <c r="D432" s="29">
        <v>0.482498863</v>
      </c>
      <c r="E432" s="29">
        <v>0.73606395099999999</v>
      </c>
      <c r="F432" s="29">
        <v>0.687417681</v>
      </c>
      <c r="G432" s="29">
        <v>0.53910066800000001</v>
      </c>
      <c r="H432" s="27">
        <f t="shared" si="36"/>
        <v>0.609281407</v>
      </c>
      <c r="I432" s="27">
        <f t="shared" si="37"/>
        <v>0.6132591745</v>
      </c>
      <c r="J432" s="27">
        <f t="shared" si="38"/>
        <v>6.4720365312767063</v>
      </c>
      <c r="K432" s="27">
        <f t="shared" si="39"/>
        <v>8.6018704479569816</v>
      </c>
      <c r="L432" s="27">
        <f t="shared" si="40"/>
        <v>9.2207312490133635</v>
      </c>
      <c r="M432" s="27">
        <f t="shared" si="41"/>
        <v>8.6580288015748419</v>
      </c>
    </row>
    <row r="433" spans="1:13" x14ac:dyDescent="0.15">
      <c r="A433" s="24" t="s">
        <v>544</v>
      </c>
      <c r="B433" s="28">
        <v>7.4551319459999998</v>
      </c>
      <c r="C433" s="28">
        <v>6.6208824560000004</v>
      </c>
      <c r="D433" s="29">
        <v>0.482498863</v>
      </c>
      <c r="E433" s="29">
        <v>0.570468419</v>
      </c>
      <c r="F433" s="29">
        <v>0.73206201100000001</v>
      </c>
      <c r="G433" s="29">
        <v>0.53910066800000001</v>
      </c>
      <c r="H433" s="27">
        <f t="shared" si="36"/>
        <v>0.526483641</v>
      </c>
      <c r="I433" s="27">
        <f t="shared" si="37"/>
        <v>0.63558133950000006</v>
      </c>
      <c r="J433" s="27">
        <f t="shared" si="38"/>
        <v>6.4720365312767063</v>
      </c>
      <c r="K433" s="27">
        <f t="shared" si="39"/>
        <v>7.4805783223011515</v>
      </c>
      <c r="L433" s="27">
        <f t="shared" si="40"/>
        <v>9.8195714885070942</v>
      </c>
      <c r="M433" s="27">
        <f t="shared" si="41"/>
        <v>9.0307003296287203</v>
      </c>
    </row>
    <row r="434" spans="1:13" x14ac:dyDescent="0.15">
      <c r="A434" s="24" t="s">
        <v>545</v>
      </c>
      <c r="B434" s="28">
        <v>7.4115620360000003</v>
      </c>
      <c r="C434" s="28">
        <v>6.5805322359999998</v>
      </c>
      <c r="D434" s="29">
        <v>0.482498863</v>
      </c>
      <c r="E434" s="29">
        <v>0.570468419</v>
      </c>
      <c r="F434" s="29">
        <v>0.73206201100000001</v>
      </c>
      <c r="G434" s="29">
        <v>0.49461205600000002</v>
      </c>
      <c r="H434" s="27">
        <f t="shared" si="36"/>
        <v>0.526483641</v>
      </c>
      <c r="I434" s="27">
        <f t="shared" si="37"/>
        <v>0.61333703350000002</v>
      </c>
      <c r="J434" s="27">
        <f t="shared" si="38"/>
        <v>6.5100833084357923</v>
      </c>
      <c r="K434" s="27">
        <f t="shared" si="39"/>
        <v>7.5254444512078829</v>
      </c>
      <c r="L434" s="27">
        <f t="shared" si="40"/>
        <v>9.8772972208041026</v>
      </c>
      <c r="M434" s="27">
        <f t="shared" si="41"/>
        <v>8.7669082494300685</v>
      </c>
    </row>
    <row r="435" spans="1:13" x14ac:dyDescent="0.15">
      <c r="A435" s="24" t="s">
        <v>546</v>
      </c>
      <c r="B435" s="28">
        <v>7.6201506449999998</v>
      </c>
      <c r="C435" s="28">
        <v>6.491814186</v>
      </c>
      <c r="D435" s="29">
        <v>0.475553752</v>
      </c>
      <c r="E435" s="29">
        <v>0.52471746100000005</v>
      </c>
      <c r="F435" s="29">
        <v>0.85814127100000004</v>
      </c>
      <c r="G435" s="29">
        <v>0.45038261800000001</v>
      </c>
      <c r="H435" s="27">
        <f t="shared" si="36"/>
        <v>0.5001356065</v>
      </c>
      <c r="I435" s="27">
        <f t="shared" si="37"/>
        <v>0.65426194449999997</v>
      </c>
      <c r="J435" s="27">
        <f t="shared" si="38"/>
        <v>6.2407395096845883</v>
      </c>
      <c r="K435" s="27">
        <f t="shared" si="39"/>
        <v>7.0881073257969485</v>
      </c>
      <c r="L435" s="27">
        <f t="shared" si="40"/>
        <v>11.261473834025496</v>
      </c>
      <c r="M435" s="27">
        <f t="shared" si="41"/>
        <v>9.2724429565296429</v>
      </c>
    </row>
    <row r="436" spans="1:13" x14ac:dyDescent="0.15">
      <c r="A436" s="24" t="s">
        <v>547</v>
      </c>
      <c r="B436" s="28">
        <v>7.5812112059999999</v>
      </c>
      <c r="C436" s="28">
        <v>6.491814186</v>
      </c>
      <c r="D436" s="29">
        <v>0.39304440299999999</v>
      </c>
      <c r="E436" s="29">
        <v>0.52471746100000005</v>
      </c>
      <c r="F436" s="29">
        <v>0.77563192199999997</v>
      </c>
      <c r="G436" s="29">
        <v>0.40589400599999997</v>
      </c>
      <c r="H436" s="27">
        <f t="shared" si="36"/>
        <v>0.45888093200000002</v>
      </c>
      <c r="I436" s="27">
        <f t="shared" si="37"/>
        <v>0.59076296399999995</v>
      </c>
      <c r="J436" s="27">
        <f t="shared" si="38"/>
        <v>5.1844539390873683</v>
      </c>
      <c r="K436" s="27">
        <f t="shared" si="39"/>
        <v>6.5214254819842372</v>
      </c>
      <c r="L436" s="27">
        <f t="shared" si="40"/>
        <v>10.230976303445305</v>
      </c>
      <c r="M436" s="27">
        <f t="shared" si="41"/>
        <v>8.3956782219099395</v>
      </c>
    </row>
    <row r="437" spans="1:13" x14ac:dyDescent="0.15">
      <c r="A437" s="24" t="s">
        <v>548</v>
      </c>
      <c r="B437" s="28">
        <v>7.5812112059999999</v>
      </c>
      <c r="C437" s="28">
        <v>6.491814186</v>
      </c>
      <c r="D437" s="29">
        <v>0.39304440299999999</v>
      </c>
      <c r="E437" s="29">
        <v>0.52471746100000005</v>
      </c>
      <c r="F437" s="29">
        <v>0.77563192199999997</v>
      </c>
      <c r="G437" s="29">
        <v>0.40589400599999997</v>
      </c>
      <c r="H437" s="27">
        <f t="shared" si="36"/>
        <v>0.45888093200000002</v>
      </c>
      <c r="I437" s="27">
        <f t="shared" si="37"/>
        <v>0.59076296399999995</v>
      </c>
      <c r="J437" s="27">
        <f t="shared" si="38"/>
        <v>5.1844539390873683</v>
      </c>
      <c r="K437" s="27">
        <f t="shared" si="39"/>
        <v>6.5214254819842372</v>
      </c>
      <c r="L437" s="27">
        <f t="shared" si="40"/>
        <v>10.230976303445305</v>
      </c>
      <c r="M437" s="27">
        <f t="shared" si="41"/>
        <v>8.3956782219099395</v>
      </c>
    </row>
    <row r="438" spans="1:13" x14ac:dyDescent="0.15">
      <c r="A438" s="24" t="s">
        <v>549</v>
      </c>
      <c r="B438" s="28">
        <v>7.6258555360000004</v>
      </c>
      <c r="C438" s="28">
        <v>6.491814186</v>
      </c>
      <c r="D438" s="29">
        <v>0.24780817299999999</v>
      </c>
      <c r="E438" s="29">
        <v>0.52471746100000005</v>
      </c>
      <c r="F438" s="29">
        <v>0.82027625100000001</v>
      </c>
      <c r="G438" s="29">
        <v>0.33053804399999998</v>
      </c>
      <c r="H438" s="27">
        <f t="shared" si="36"/>
        <v>0.38626281700000004</v>
      </c>
      <c r="I438" s="27">
        <f t="shared" si="37"/>
        <v>0.57540714749999999</v>
      </c>
      <c r="J438" s="27">
        <f t="shared" si="38"/>
        <v>3.2495786450471251</v>
      </c>
      <c r="K438" s="27">
        <f t="shared" si="39"/>
        <v>5.4720477898427493</v>
      </c>
      <c r="L438" s="27">
        <f t="shared" si="40"/>
        <v>10.756514428153729</v>
      </c>
      <c r="M438" s="27">
        <f t="shared" si="41"/>
        <v>8.151588170437579</v>
      </c>
    </row>
    <row r="439" spans="1:13" x14ac:dyDescent="0.15">
      <c r="A439" s="24" t="s">
        <v>550</v>
      </c>
      <c r="B439" s="28">
        <v>7.670037776</v>
      </c>
      <c r="C439" s="28">
        <v>6.361567966</v>
      </c>
      <c r="D439" s="29">
        <v>0.24780817299999999</v>
      </c>
      <c r="E439" s="29">
        <v>0.52471746100000005</v>
      </c>
      <c r="F439" s="29">
        <v>0.82027625100000001</v>
      </c>
      <c r="G439" s="29">
        <v>0.33053804399999998</v>
      </c>
      <c r="H439" s="27">
        <f t="shared" si="36"/>
        <v>0.38626281700000004</v>
      </c>
      <c r="I439" s="27">
        <f t="shared" si="37"/>
        <v>0.57540714749999999</v>
      </c>
      <c r="J439" s="27">
        <f t="shared" si="38"/>
        <v>3.2308598762760514</v>
      </c>
      <c r="K439" s="27">
        <f t="shared" si="39"/>
        <v>5.5056110341501645</v>
      </c>
      <c r="L439" s="27">
        <f t="shared" si="40"/>
        <v>10.694552946879776</v>
      </c>
      <c r="M439" s="27">
        <f t="shared" si="41"/>
        <v>8.2015865907301944</v>
      </c>
    </row>
    <row r="440" spans="1:13" x14ac:dyDescent="0.15">
      <c r="A440" s="24" t="s">
        <v>551</v>
      </c>
      <c r="B440" s="28">
        <v>7.7146821059999997</v>
      </c>
      <c r="C440" s="28">
        <v>6.361567966</v>
      </c>
      <c r="D440" s="29">
        <v>0.29308039299999999</v>
      </c>
      <c r="E440" s="29">
        <v>0.52471746100000005</v>
      </c>
      <c r="F440" s="29">
        <v>0.82027625100000001</v>
      </c>
      <c r="G440" s="29">
        <v>0.33053804399999998</v>
      </c>
      <c r="H440" s="27">
        <f t="shared" si="36"/>
        <v>0.40889892700000002</v>
      </c>
      <c r="I440" s="27">
        <f t="shared" si="37"/>
        <v>0.57540714749999999</v>
      </c>
      <c r="J440" s="27">
        <f t="shared" si="38"/>
        <v>3.7989950716447578</v>
      </c>
      <c r="K440" s="27">
        <f t="shared" si="39"/>
        <v>5.8097707117802333</v>
      </c>
      <c r="L440" s="27">
        <f t="shared" si="40"/>
        <v>10.632664311106744</v>
      </c>
      <c r="M440" s="27">
        <f t="shared" si="41"/>
        <v>8.1755743831886072</v>
      </c>
    </row>
    <row r="441" spans="1:13" x14ac:dyDescent="0.15">
      <c r="A441" s="24" t="s">
        <v>552</v>
      </c>
      <c r="B441" s="28">
        <v>7.6694098850000003</v>
      </c>
      <c r="C441" s="28">
        <v>6.3185595750000001</v>
      </c>
      <c r="D441" s="29">
        <v>0.24780817299999999</v>
      </c>
      <c r="E441" s="29">
        <v>0.52471746100000005</v>
      </c>
      <c r="F441" s="29">
        <v>0.89637440700000004</v>
      </c>
      <c r="G441" s="29">
        <v>0.287529653</v>
      </c>
      <c r="H441" s="27">
        <f t="shared" si="36"/>
        <v>0.38626281700000004</v>
      </c>
      <c r="I441" s="27">
        <f t="shared" si="37"/>
        <v>0.59195203000000007</v>
      </c>
      <c r="J441" s="27">
        <f t="shared" si="38"/>
        <v>3.2311243852629215</v>
      </c>
      <c r="K441" s="27">
        <f t="shared" si="39"/>
        <v>5.5227861070837658</v>
      </c>
      <c r="L441" s="27">
        <f t="shared" si="40"/>
        <v>11.687658117649296</v>
      </c>
      <c r="M441" s="27">
        <f t="shared" si="41"/>
        <v>8.4637306607330842</v>
      </c>
    </row>
    <row r="442" spans="1:13" x14ac:dyDescent="0.15">
      <c r="A442" s="24" t="s">
        <v>553</v>
      </c>
      <c r="B442" s="28">
        <v>7.6700222150000004</v>
      </c>
      <c r="C442" s="28">
        <v>6.4087991459999998</v>
      </c>
      <c r="D442" s="29">
        <v>0.24780817299999999</v>
      </c>
      <c r="E442" s="29">
        <v>0.52471746100000005</v>
      </c>
      <c r="F442" s="29">
        <v>0.89637440700000004</v>
      </c>
      <c r="G442" s="29">
        <v>0.287529653</v>
      </c>
      <c r="H442" s="27">
        <f t="shared" si="36"/>
        <v>0.38626281700000004</v>
      </c>
      <c r="I442" s="27">
        <f t="shared" si="37"/>
        <v>0.59195203000000007</v>
      </c>
      <c r="J442" s="27">
        <f t="shared" si="38"/>
        <v>3.2308664310693915</v>
      </c>
      <c r="K442" s="27">
        <f t="shared" si="39"/>
        <v>5.487147071415988</v>
      </c>
      <c r="L442" s="27">
        <f t="shared" si="40"/>
        <v>11.686725042946957</v>
      </c>
      <c r="M442" s="27">
        <f t="shared" si="41"/>
        <v>8.4091134452458824</v>
      </c>
    </row>
    <row r="443" spans="1:13" x14ac:dyDescent="0.15">
      <c r="A443" s="24" t="s">
        <v>554</v>
      </c>
      <c r="B443" s="28">
        <v>7.6253778859999999</v>
      </c>
      <c r="C443" s="28">
        <v>6.3645697080000003</v>
      </c>
      <c r="D443" s="29">
        <v>0.33726263299999998</v>
      </c>
      <c r="E443" s="29">
        <v>0.61495703099999999</v>
      </c>
      <c r="F443" s="29">
        <v>0.85173007700000003</v>
      </c>
      <c r="G443" s="29">
        <v>0.287529653</v>
      </c>
      <c r="H443" s="27">
        <f t="shared" si="36"/>
        <v>0.47610983200000001</v>
      </c>
      <c r="I443" s="27">
        <f t="shared" si="37"/>
        <v>0.56962986500000001</v>
      </c>
      <c r="J443" s="27">
        <f t="shared" si="38"/>
        <v>4.4228973047906992</v>
      </c>
      <c r="K443" s="27">
        <f t="shared" si="39"/>
        <v>6.806456261554457</v>
      </c>
      <c r="L443" s="27">
        <f t="shared" si="40"/>
        <v>11.169676962026429</v>
      </c>
      <c r="M443" s="27">
        <f t="shared" si="41"/>
        <v>8.1434167093564014</v>
      </c>
    </row>
    <row r="444" spans="1:13" x14ac:dyDescent="0.15">
      <c r="A444" s="24" t="s">
        <v>555</v>
      </c>
      <c r="B444" s="28">
        <v>7.3886419119999998</v>
      </c>
      <c r="C444" s="28">
        <v>6.3645697080000003</v>
      </c>
      <c r="D444" s="29">
        <v>0.33726263299999998</v>
      </c>
      <c r="E444" s="29">
        <v>0.61495703099999999</v>
      </c>
      <c r="F444" s="29">
        <v>0.85173007700000003</v>
      </c>
      <c r="G444" s="29">
        <v>0.287529653</v>
      </c>
      <c r="H444" s="27">
        <f t="shared" si="36"/>
        <v>0.47610983200000001</v>
      </c>
      <c r="I444" s="27">
        <f t="shared" si="37"/>
        <v>0.56962986500000001</v>
      </c>
      <c r="J444" s="27">
        <f t="shared" si="38"/>
        <v>4.5646092613075062</v>
      </c>
      <c r="K444" s="27">
        <f t="shared" si="39"/>
        <v>6.9236167544697471</v>
      </c>
      <c r="L444" s="27">
        <f t="shared" si="40"/>
        <v>11.527559288219029</v>
      </c>
      <c r="M444" s="27">
        <f t="shared" si="41"/>
        <v>8.2835904912804654</v>
      </c>
    </row>
    <row r="445" spans="1:13" x14ac:dyDescent="0.15">
      <c r="A445" s="24" t="s">
        <v>556</v>
      </c>
      <c r="B445" s="28">
        <v>7.4038597490000004</v>
      </c>
      <c r="C445" s="28">
        <v>6.4458902450000002</v>
      </c>
      <c r="D445" s="29">
        <v>0.52513740799999997</v>
      </c>
      <c r="E445" s="29">
        <v>0.53133565599999999</v>
      </c>
      <c r="F445" s="29">
        <v>0.85173007700000003</v>
      </c>
      <c r="G445" s="29">
        <v>0.287529653</v>
      </c>
      <c r="H445" s="27">
        <f t="shared" si="36"/>
        <v>0.52823653199999998</v>
      </c>
      <c r="I445" s="27">
        <f t="shared" si="37"/>
        <v>0.56962986500000001</v>
      </c>
      <c r="J445" s="27">
        <f t="shared" si="38"/>
        <v>7.0927519672550172</v>
      </c>
      <c r="K445" s="27">
        <f t="shared" si="39"/>
        <v>7.6281020556882702</v>
      </c>
      <c r="L445" s="27">
        <f t="shared" si="40"/>
        <v>11.503865630558961</v>
      </c>
      <c r="M445" s="27">
        <f t="shared" si="41"/>
        <v>8.2258505062802669</v>
      </c>
    </row>
    <row r="446" spans="1:13" x14ac:dyDescent="0.15">
      <c r="A446" s="24" t="s">
        <v>557</v>
      </c>
      <c r="B446" s="28">
        <v>7.4038597490000004</v>
      </c>
      <c r="C446" s="28">
        <v>6.4471112919999998</v>
      </c>
      <c r="D446" s="29">
        <v>0.33726263299999998</v>
      </c>
      <c r="E446" s="29">
        <v>0.53133565599999999</v>
      </c>
      <c r="F446" s="29">
        <v>0.85173007700000003</v>
      </c>
      <c r="G446" s="29">
        <v>0.33175909100000001</v>
      </c>
      <c r="H446" s="27">
        <f t="shared" si="36"/>
        <v>0.43429914449999996</v>
      </c>
      <c r="I446" s="27">
        <f t="shared" si="37"/>
        <v>0.59174458399999996</v>
      </c>
      <c r="J446" s="27">
        <f t="shared" si="38"/>
        <v>4.5552271981590717</v>
      </c>
      <c r="K446" s="27">
        <f t="shared" si="39"/>
        <v>6.2710281209084782</v>
      </c>
      <c r="L446" s="27">
        <f t="shared" si="40"/>
        <v>11.503865630558961</v>
      </c>
      <c r="M446" s="27">
        <f t="shared" si="41"/>
        <v>8.544449082282938</v>
      </c>
    </row>
    <row r="447" spans="1:13" x14ac:dyDescent="0.15">
      <c r="A447" s="24" t="s">
        <v>558</v>
      </c>
      <c r="B447" s="28">
        <v>7.5131625209999999</v>
      </c>
      <c r="C447" s="28">
        <v>6.4471112919999998</v>
      </c>
      <c r="D447" s="29">
        <v>0.41228637000000001</v>
      </c>
      <c r="E447" s="29">
        <v>0.53133565599999999</v>
      </c>
      <c r="F447" s="29">
        <v>0.77670634100000002</v>
      </c>
      <c r="G447" s="29">
        <v>0.37476748199999999</v>
      </c>
      <c r="H447" s="27">
        <f t="shared" si="36"/>
        <v>0.471811013</v>
      </c>
      <c r="I447" s="27">
        <f t="shared" si="37"/>
        <v>0.57573691149999995</v>
      </c>
      <c r="J447" s="27">
        <f t="shared" si="38"/>
        <v>5.4875209853057303</v>
      </c>
      <c r="K447" s="27">
        <f t="shared" si="39"/>
        <v>6.7593375218850369</v>
      </c>
      <c r="L447" s="27">
        <f t="shared" si="40"/>
        <v>10.337941430509886</v>
      </c>
      <c r="M447" s="27">
        <f t="shared" si="41"/>
        <v>8.2482180394465576</v>
      </c>
    </row>
    <row r="448" spans="1:13" x14ac:dyDescent="0.15">
      <c r="A448" s="24" t="s">
        <v>559</v>
      </c>
      <c r="B448" s="28">
        <v>7.5968336750000001</v>
      </c>
      <c r="C448" s="28">
        <v>6.4849817090000004</v>
      </c>
      <c r="D448" s="29">
        <v>0.33726263299999998</v>
      </c>
      <c r="E448" s="29">
        <v>0.48558469799999998</v>
      </c>
      <c r="F448" s="29">
        <v>0.89134648699999997</v>
      </c>
      <c r="G448" s="29">
        <v>0.45838885800000001</v>
      </c>
      <c r="H448" s="27">
        <f t="shared" si="36"/>
        <v>0.41142366549999998</v>
      </c>
      <c r="I448" s="27">
        <f t="shared" si="37"/>
        <v>0.67486767250000002</v>
      </c>
      <c r="J448" s="27">
        <f t="shared" si="38"/>
        <v>4.43951582236003</v>
      </c>
      <c r="K448" s="27">
        <f t="shared" si="39"/>
        <v>5.84333275619373</v>
      </c>
      <c r="L448" s="27">
        <f t="shared" si="40"/>
        <v>11.733131527326744</v>
      </c>
      <c r="M448" s="27">
        <f t="shared" si="41"/>
        <v>9.5849527081117145</v>
      </c>
    </row>
    <row r="449" spans="1:13" x14ac:dyDescent="0.15">
      <c r="A449" s="24" t="s">
        <v>560</v>
      </c>
      <c r="B449" s="28">
        <v>7.6404035859999997</v>
      </c>
      <c r="C449" s="28">
        <v>6.616448976</v>
      </c>
      <c r="D449" s="29">
        <v>0.37687904300000002</v>
      </c>
      <c r="E449" s="29">
        <v>0.48558469799999998</v>
      </c>
      <c r="F449" s="29">
        <v>0.89134648699999997</v>
      </c>
      <c r="G449" s="29">
        <v>0.54562668599999997</v>
      </c>
      <c r="H449" s="27">
        <f t="shared" si="36"/>
        <v>0.4312318705</v>
      </c>
      <c r="I449" s="27">
        <f t="shared" si="37"/>
        <v>0.71848658649999997</v>
      </c>
      <c r="J449" s="27">
        <f t="shared" si="38"/>
        <v>4.9327111946099231</v>
      </c>
      <c r="K449" s="27">
        <f t="shared" si="39"/>
        <v>6.0494680522880477</v>
      </c>
      <c r="L449" s="27">
        <f t="shared" si="40"/>
        <v>11.666222562290704</v>
      </c>
      <c r="M449" s="27">
        <f t="shared" si="41"/>
        <v>10.079175377250422</v>
      </c>
    </row>
    <row r="450" spans="1:13" x14ac:dyDescent="0.15">
      <c r="A450" s="24" t="s">
        <v>561</v>
      </c>
      <c r="B450" s="28">
        <v>7.7487522499999999</v>
      </c>
      <c r="C450" s="28">
        <v>6.616448976</v>
      </c>
      <c r="D450" s="29">
        <v>0.37687904300000002</v>
      </c>
      <c r="E450" s="29">
        <v>0.48558469799999998</v>
      </c>
      <c r="F450" s="29">
        <v>0.81632274999999999</v>
      </c>
      <c r="G450" s="29">
        <v>0.54562668599999997</v>
      </c>
      <c r="H450" s="27">
        <f t="shared" si="36"/>
        <v>0.4312318705</v>
      </c>
      <c r="I450" s="27">
        <f t="shared" si="37"/>
        <v>0.68097471799999998</v>
      </c>
      <c r="J450" s="27">
        <f t="shared" si="38"/>
        <v>4.8637384554397132</v>
      </c>
      <c r="K450" s="27">
        <f t="shared" si="39"/>
        <v>6.0038403042973147</v>
      </c>
      <c r="L450" s="27">
        <f t="shared" si="40"/>
        <v>10.534892891949152</v>
      </c>
      <c r="M450" s="27">
        <f t="shared" si="41"/>
        <v>9.4808935466561195</v>
      </c>
    </row>
    <row r="451" spans="1:13" x14ac:dyDescent="0.15">
      <c r="A451" s="24" t="s">
        <v>562</v>
      </c>
      <c r="B451" s="28">
        <v>7.6635146589999996</v>
      </c>
      <c r="C451" s="28">
        <v>6.4646075769999998</v>
      </c>
      <c r="D451" s="29">
        <v>0.37687904300000002</v>
      </c>
      <c r="E451" s="29">
        <v>0.48558469799999998</v>
      </c>
      <c r="F451" s="29">
        <v>0.81632274999999999</v>
      </c>
      <c r="G451" s="29">
        <v>0.54562668599999997</v>
      </c>
      <c r="H451" s="27">
        <f t="shared" ref="H451:H514" si="42">AVERAGE(D451:E451)</f>
        <v>0.4312318705</v>
      </c>
      <c r="I451" s="27">
        <f t="shared" ref="I451:I514" si="43">AVERAGE(F451:G451)</f>
        <v>0.68097471799999998</v>
      </c>
      <c r="J451" s="27">
        <f t="shared" ref="J451:J514" si="44">D451/B451*100</f>
        <v>4.9178354811051985</v>
      </c>
      <c r="K451" s="27">
        <f t="shared" ref="K451:K514" si="45">SUM(D451:E451)/SUM(B451:C451)*100</f>
        <v>6.1045886112334742</v>
      </c>
      <c r="L451" s="27">
        <f t="shared" ref="L451:L514" si="46">F451/B451*100</f>
        <v>10.652067443249605</v>
      </c>
      <c r="M451" s="27">
        <f t="shared" ref="M451:M514" si="47">SUM(F451:G451)/SUM(B451:C451)*100</f>
        <v>9.6399890463122127</v>
      </c>
    </row>
    <row r="452" spans="1:13" x14ac:dyDescent="0.15">
      <c r="A452" s="24" t="s">
        <v>563</v>
      </c>
      <c r="B452" s="28">
        <v>7.5542118870000001</v>
      </c>
      <c r="C452" s="28">
        <v>6.307748514</v>
      </c>
      <c r="D452" s="29">
        <v>0.37687904300000002</v>
      </c>
      <c r="E452" s="29">
        <v>0.56642460100000003</v>
      </c>
      <c r="F452" s="29">
        <v>0.72810850999999999</v>
      </c>
      <c r="G452" s="29">
        <v>0.54562668599999997</v>
      </c>
      <c r="H452" s="27">
        <f t="shared" si="42"/>
        <v>0.471651822</v>
      </c>
      <c r="I452" s="27">
        <f t="shared" si="43"/>
        <v>0.63686759800000003</v>
      </c>
      <c r="J452" s="27">
        <f t="shared" si="44"/>
        <v>4.9889922157011384</v>
      </c>
      <c r="K452" s="27">
        <f t="shared" si="45"/>
        <v>6.8049800801043263</v>
      </c>
      <c r="L452" s="27">
        <f t="shared" si="46"/>
        <v>9.6384443657583621</v>
      </c>
      <c r="M452" s="27">
        <f t="shared" si="47"/>
        <v>9.1887089499124013</v>
      </c>
    </row>
    <row r="453" spans="1:13" x14ac:dyDescent="0.15">
      <c r="A453" s="24" t="s">
        <v>564</v>
      </c>
      <c r="B453" s="28">
        <v>7.5711517869999998</v>
      </c>
      <c r="C453" s="28">
        <v>6.2665190229999999</v>
      </c>
      <c r="D453" s="29">
        <v>0.37687904300000002</v>
      </c>
      <c r="E453" s="29">
        <v>0.56642460100000003</v>
      </c>
      <c r="F453" s="29">
        <v>0.73127131599999995</v>
      </c>
      <c r="G453" s="29">
        <v>0.54562668599999997</v>
      </c>
      <c r="H453" s="27">
        <f t="shared" si="42"/>
        <v>0.471651822</v>
      </c>
      <c r="I453" s="27">
        <f t="shared" si="43"/>
        <v>0.6384490009999999</v>
      </c>
      <c r="J453" s="27">
        <f t="shared" si="44"/>
        <v>4.9778297094388986</v>
      </c>
      <c r="K453" s="27">
        <f t="shared" si="45"/>
        <v>6.8169250226584914</v>
      </c>
      <c r="L453" s="27">
        <f t="shared" si="46"/>
        <v>9.6586534859283226</v>
      </c>
      <c r="M453" s="27">
        <f t="shared" si="47"/>
        <v>9.227694599276278</v>
      </c>
    </row>
    <row r="454" spans="1:13" x14ac:dyDescent="0.15">
      <c r="A454" s="24" t="s">
        <v>565</v>
      </c>
      <c r="B454" s="28">
        <v>7.6803396340000001</v>
      </c>
      <c r="C454" s="28">
        <v>6.2699170019999997</v>
      </c>
      <c r="D454" s="29">
        <v>0.37687904300000002</v>
      </c>
      <c r="E454" s="29">
        <v>0.52859308900000002</v>
      </c>
      <c r="F454" s="29">
        <v>0.68599909599999997</v>
      </c>
      <c r="G454" s="29">
        <v>0.54562668599999997</v>
      </c>
      <c r="H454" s="27">
        <f t="shared" si="42"/>
        <v>0.45273606600000005</v>
      </c>
      <c r="I454" s="27">
        <f t="shared" si="43"/>
        <v>0.61581289100000003</v>
      </c>
      <c r="J454" s="27">
        <f t="shared" si="44"/>
        <v>4.9070621998485446</v>
      </c>
      <c r="K454" s="27">
        <f t="shared" si="45"/>
        <v>6.4907202471339547</v>
      </c>
      <c r="L454" s="27">
        <f t="shared" si="46"/>
        <v>8.9318848995057341</v>
      </c>
      <c r="M454" s="27">
        <f t="shared" si="47"/>
        <v>8.8286962321658624</v>
      </c>
    </row>
    <row r="455" spans="1:13" x14ac:dyDescent="0.15">
      <c r="A455" s="24" t="s">
        <v>566</v>
      </c>
      <c r="B455" s="28">
        <v>7.6820419429999998</v>
      </c>
      <c r="C455" s="28">
        <v>6.2256875640000002</v>
      </c>
      <c r="D455" s="29">
        <v>0.42152337299999998</v>
      </c>
      <c r="E455" s="29">
        <v>0.52859308900000002</v>
      </c>
      <c r="F455" s="29">
        <v>0.68599909599999997</v>
      </c>
      <c r="G455" s="29">
        <v>0.54562668599999997</v>
      </c>
      <c r="H455" s="27">
        <f t="shared" si="42"/>
        <v>0.475058231</v>
      </c>
      <c r="I455" s="27">
        <f t="shared" si="43"/>
        <v>0.61581289100000003</v>
      </c>
      <c r="J455" s="27">
        <f t="shared" si="44"/>
        <v>5.4871266796987337</v>
      </c>
      <c r="K455" s="27">
        <f t="shared" si="45"/>
        <v>6.831571332486658</v>
      </c>
      <c r="L455" s="27">
        <f t="shared" si="46"/>
        <v>8.9299056304306355</v>
      </c>
      <c r="M455" s="27">
        <f t="shared" si="47"/>
        <v>8.8556926662982747</v>
      </c>
    </row>
    <row r="456" spans="1:13" x14ac:dyDescent="0.15">
      <c r="A456" s="24" t="s">
        <v>567</v>
      </c>
      <c r="B456" s="28">
        <v>7.7256118540000003</v>
      </c>
      <c r="C456" s="28">
        <v>6.3604157460000001</v>
      </c>
      <c r="D456" s="29">
        <v>0.505194527</v>
      </c>
      <c r="E456" s="29">
        <v>0.52859308900000002</v>
      </c>
      <c r="F456" s="29">
        <v>0.68599909599999997</v>
      </c>
      <c r="G456" s="29">
        <v>0.59285786600000001</v>
      </c>
      <c r="H456" s="27">
        <f t="shared" si="42"/>
        <v>0.51689380800000007</v>
      </c>
      <c r="I456" s="27">
        <f t="shared" si="43"/>
        <v>0.63942848099999994</v>
      </c>
      <c r="J456" s="27">
        <f t="shared" si="44"/>
        <v>6.5392170425754861</v>
      </c>
      <c r="K456" s="27">
        <f t="shared" si="45"/>
        <v>7.3390997473269186</v>
      </c>
      <c r="L456" s="27">
        <f t="shared" si="46"/>
        <v>8.8795438984527575</v>
      </c>
      <c r="M456" s="27">
        <f t="shared" si="47"/>
        <v>9.0789042753259963</v>
      </c>
    </row>
    <row r="457" spans="1:13" x14ac:dyDescent="0.15">
      <c r="A457" s="24" t="s">
        <v>568</v>
      </c>
      <c r="B457" s="28">
        <v>7.7708840739999996</v>
      </c>
      <c r="C457" s="28">
        <v>6.5011881149999997</v>
      </c>
      <c r="D457" s="29">
        <v>0.55046674699999998</v>
      </c>
      <c r="E457" s="29">
        <v>0.48284212999999998</v>
      </c>
      <c r="F457" s="29">
        <v>0.68599909599999997</v>
      </c>
      <c r="G457" s="29">
        <v>0.50261829599999996</v>
      </c>
      <c r="H457" s="27">
        <f t="shared" si="42"/>
        <v>0.51665443850000004</v>
      </c>
      <c r="I457" s="27">
        <f t="shared" si="43"/>
        <v>0.59430869599999991</v>
      </c>
      <c r="J457" s="27">
        <f t="shared" si="44"/>
        <v>7.0837081309932826</v>
      </c>
      <c r="K457" s="27">
        <f t="shared" si="45"/>
        <v>7.2400760262157897</v>
      </c>
      <c r="L457" s="27">
        <f t="shared" si="46"/>
        <v>8.8278127619382634</v>
      </c>
      <c r="M457" s="27">
        <f t="shared" si="47"/>
        <v>8.3282748031229126</v>
      </c>
    </row>
    <row r="458" spans="1:13" x14ac:dyDescent="0.15">
      <c r="A458" s="24" t="s">
        <v>569</v>
      </c>
      <c r="B458" s="28">
        <v>7.7708840739999996</v>
      </c>
      <c r="C458" s="28">
        <v>6.545676727</v>
      </c>
      <c r="D458" s="29">
        <v>0.46101228700000002</v>
      </c>
      <c r="E458" s="29">
        <v>0.48284212999999998</v>
      </c>
      <c r="F458" s="29">
        <v>0.68599909599999997</v>
      </c>
      <c r="G458" s="29">
        <v>0.50261829599999996</v>
      </c>
      <c r="H458" s="27">
        <f t="shared" si="42"/>
        <v>0.47192720850000003</v>
      </c>
      <c r="I458" s="27">
        <f t="shared" si="43"/>
        <v>0.59430869599999991</v>
      </c>
      <c r="J458" s="27">
        <f t="shared" si="44"/>
        <v>5.9325590577585041</v>
      </c>
      <c r="K458" s="27">
        <f t="shared" si="45"/>
        <v>6.5927454932756797</v>
      </c>
      <c r="L458" s="27">
        <f t="shared" si="46"/>
        <v>8.8278127619382634</v>
      </c>
      <c r="M458" s="27">
        <f t="shared" si="47"/>
        <v>8.3023947477453941</v>
      </c>
    </row>
    <row r="459" spans="1:13" x14ac:dyDescent="0.15">
      <c r="A459" s="24" t="s">
        <v>570</v>
      </c>
      <c r="B459" s="28">
        <v>7.7708840739999996</v>
      </c>
      <c r="C459" s="28">
        <v>6.8181336320000003</v>
      </c>
      <c r="D459" s="29">
        <v>0.46101228700000002</v>
      </c>
      <c r="E459" s="29">
        <v>0.59975499700000001</v>
      </c>
      <c r="F459" s="29">
        <v>0.68599909599999997</v>
      </c>
      <c r="G459" s="29">
        <v>0.643390664</v>
      </c>
      <c r="H459" s="27">
        <f t="shared" si="42"/>
        <v>0.53038364199999999</v>
      </c>
      <c r="I459" s="27">
        <f t="shared" si="43"/>
        <v>0.66469487999999999</v>
      </c>
      <c r="J459" s="27">
        <f t="shared" si="44"/>
        <v>5.9325590577585041</v>
      </c>
      <c r="K459" s="27">
        <f t="shared" si="45"/>
        <v>7.2709986743229464</v>
      </c>
      <c r="L459" s="27">
        <f t="shared" si="46"/>
        <v>8.8278127619382634</v>
      </c>
      <c r="M459" s="27">
        <f t="shared" si="47"/>
        <v>9.1122636683980733</v>
      </c>
    </row>
    <row r="460" spans="1:13" x14ac:dyDescent="0.15">
      <c r="A460" s="24" t="s">
        <v>571</v>
      </c>
      <c r="B460" s="28">
        <v>7.6873003049999999</v>
      </c>
      <c r="C460" s="28">
        <v>6.6866663649999998</v>
      </c>
      <c r="D460" s="29">
        <v>0.46101228700000002</v>
      </c>
      <c r="E460" s="29">
        <v>0.48284212999999998</v>
      </c>
      <c r="F460" s="29">
        <v>0.72956900599999996</v>
      </c>
      <c r="G460" s="29">
        <v>0.45838885800000001</v>
      </c>
      <c r="H460" s="27">
        <f t="shared" si="42"/>
        <v>0.47192720850000003</v>
      </c>
      <c r="I460" s="27">
        <f t="shared" si="43"/>
        <v>0.59397893199999996</v>
      </c>
      <c r="J460" s="27">
        <f t="shared" si="44"/>
        <v>5.9970635816080557</v>
      </c>
      <c r="K460" s="27">
        <f t="shared" si="45"/>
        <v>6.5664157895254123</v>
      </c>
      <c r="L460" s="27">
        <f t="shared" si="46"/>
        <v>9.4905750660667074</v>
      </c>
      <c r="M460" s="27">
        <f t="shared" si="47"/>
        <v>8.2646488006640126</v>
      </c>
    </row>
    <row r="461" spans="1:13" x14ac:dyDescent="0.15">
      <c r="A461" s="24" t="s">
        <v>572</v>
      </c>
      <c r="B461" s="28">
        <v>7.6047909560000004</v>
      </c>
      <c r="C461" s="28">
        <v>6.7267574100000003</v>
      </c>
      <c r="D461" s="29">
        <v>0.46101228700000002</v>
      </c>
      <c r="E461" s="29">
        <v>0.56371854399999999</v>
      </c>
      <c r="F461" s="29">
        <v>0.72956900599999996</v>
      </c>
      <c r="G461" s="29">
        <v>0.45838885800000001</v>
      </c>
      <c r="H461" s="27">
        <f t="shared" si="42"/>
        <v>0.51236541550000003</v>
      </c>
      <c r="I461" s="27">
        <f t="shared" si="43"/>
        <v>0.59397893199999996</v>
      </c>
      <c r="J461" s="27">
        <f t="shared" si="44"/>
        <v>6.0621296452109865</v>
      </c>
      <c r="K461" s="27">
        <f t="shared" si="45"/>
        <v>7.150175297395359</v>
      </c>
      <c r="L461" s="27">
        <f t="shared" si="46"/>
        <v>9.5935445197791687</v>
      </c>
      <c r="M461" s="27">
        <f t="shared" si="47"/>
        <v>8.2891103854367714</v>
      </c>
    </row>
    <row r="462" spans="1:13" x14ac:dyDescent="0.15">
      <c r="A462" s="24" t="s">
        <v>573</v>
      </c>
      <c r="B462" s="28">
        <v>7.6500631759999997</v>
      </c>
      <c r="C462" s="28">
        <v>6.7631087020000002</v>
      </c>
      <c r="D462" s="29">
        <v>0.46101228700000002</v>
      </c>
      <c r="E462" s="29">
        <v>0.48284212999999998</v>
      </c>
      <c r="F462" s="29">
        <v>0.72956900599999996</v>
      </c>
      <c r="G462" s="29">
        <v>0.37115102900000002</v>
      </c>
      <c r="H462" s="27">
        <f t="shared" si="42"/>
        <v>0.47192720850000003</v>
      </c>
      <c r="I462" s="27">
        <f t="shared" si="43"/>
        <v>0.55036001749999997</v>
      </c>
      <c r="J462" s="27">
        <f t="shared" si="44"/>
        <v>6.0262546386061375</v>
      </c>
      <c r="K462" s="27">
        <f t="shared" si="45"/>
        <v>6.5485545096474018</v>
      </c>
      <c r="L462" s="27">
        <f t="shared" si="46"/>
        <v>9.536770994111853</v>
      </c>
      <c r="M462" s="27">
        <f t="shared" si="47"/>
        <v>7.6369035512586834</v>
      </c>
    </row>
    <row r="463" spans="1:13" x14ac:dyDescent="0.15">
      <c r="A463" s="24" t="s">
        <v>574</v>
      </c>
      <c r="B463" s="28">
        <v>7.5392215069999997</v>
      </c>
      <c r="C463" s="28">
        <v>7.0200960129999999</v>
      </c>
      <c r="D463" s="29">
        <v>0.37734113200000002</v>
      </c>
      <c r="E463" s="29">
        <v>0.52859308900000002</v>
      </c>
      <c r="F463" s="29">
        <v>0.72956900599999996</v>
      </c>
      <c r="G463" s="29">
        <v>0.37115102900000002</v>
      </c>
      <c r="H463" s="27">
        <f t="shared" si="42"/>
        <v>0.45296711050000005</v>
      </c>
      <c r="I463" s="27">
        <f t="shared" si="43"/>
        <v>0.55036001749999997</v>
      </c>
      <c r="J463" s="27">
        <f t="shared" si="44"/>
        <v>5.0050410596060502</v>
      </c>
      <c r="K463" s="27">
        <f t="shared" si="45"/>
        <v>6.2223673586040462</v>
      </c>
      <c r="L463" s="27">
        <f t="shared" si="46"/>
        <v>9.6769806447868838</v>
      </c>
      <c r="M463" s="27">
        <f t="shared" si="47"/>
        <v>7.5602447263613222</v>
      </c>
    </row>
    <row r="464" spans="1:13" x14ac:dyDescent="0.15">
      <c r="A464" s="24" t="s">
        <v>575</v>
      </c>
      <c r="B464" s="28">
        <v>7.5743744419999999</v>
      </c>
      <c r="C464" s="28">
        <v>6.977087622</v>
      </c>
      <c r="D464" s="29">
        <v>0.28742458300000001</v>
      </c>
      <c r="E464" s="29">
        <v>0.52859308900000002</v>
      </c>
      <c r="F464" s="29">
        <v>0.68538676600000004</v>
      </c>
      <c r="G464" s="29">
        <v>0.37115102900000002</v>
      </c>
      <c r="H464" s="27">
        <f t="shared" si="42"/>
        <v>0.40800883600000004</v>
      </c>
      <c r="I464" s="27">
        <f t="shared" si="43"/>
        <v>0.52826889750000006</v>
      </c>
      <c r="J464" s="27">
        <f t="shared" si="44"/>
        <v>3.7946973073608183</v>
      </c>
      <c r="K464" s="27">
        <f t="shared" si="45"/>
        <v>5.6078053766075513</v>
      </c>
      <c r="L464" s="27">
        <f t="shared" si="46"/>
        <v>9.0487573759163791</v>
      </c>
      <c r="M464" s="27">
        <f t="shared" si="47"/>
        <v>7.2606985494182856</v>
      </c>
    </row>
    <row r="465" spans="1:13" x14ac:dyDescent="0.15">
      <c r="A465" s="24" t="s">
        <v>576</v>
      </c>
      <c r="B465" s="28">
        <v>7.7304883320000002</v>
      </c>
      <c r="C465" s="28">
        <v>6.587111524</v>
      </c>
      <c r="D465" s="29">
        <v>0.41636795700000001</v>
      </c>
      <c r="E465" s="29">
        <v>0.52859308900000002</v>
      </c>
      <c r="F465" s="29">
        <v>0.59717252600000004</v>
      </c>
      <c r="G465" s="29">
        <v>0.32666241699999998</v>
      </c>
      <c r="H465" s="27">
        <f t="shared" si="42"/>
        <v>0.47248052299999999</v>
      </c>
      <c r="I465" s="27">
        <f t="shared" si="43"/>
        <v>0.46191747150000001</v>
      </c>
      <c r="J465" s="27">
        <f t="shared" si="44"/>
        <v>5.3860498731556721</v>
      </c>
      <c r="K465" s="27">
        <f t="shared" si="45"/>
        <v>6.5999961970162211</v>
      </c>
      <c r="L465" s="27">
        <f t="shared" si="46"/>
        <v>7.7249004248286859</v>
      </c>
      <c r="M465" s="27">
        <f t="shared" si="47"/>
        <v>6.4524428136804879</v>
      </c>
    </row>
    <row r="466" spans="1:13" x14ac:dyDescent="0.15">
      <c r="A466" s="24" t="s">
        <v>577</v>
      </c>
      <c r="B466" s="28">
        <v>7.9232988459999998</v>
      </c>
      <c r="C466" s="28">
        <v>7.0346492170000001</v>
      </c>
      <c r="D466" s="29">
        <v>0.37109573699999998</v>
      </c>
      <c r="E466" s="29">
        <v>0.66866753300000004</v>
      </c>
      <c r="F466" s="29">
        <v>0.59717252600000004</v>
      </c>
      <c r="G466" s="29">
        <v>0.32666241699999998</v>
      </c>
      <c r="H466" s="27">
        <f t="shared" si="42"/>
        <v>0.51988163499999995</v>
      </c>
      <c r="I466" s="27">
        <f t="shared" si="43"/>
        <v>0.46191747150000001</v>
      </c>
      <c r="J466" s="27">
        <f t="shared" si="44"/>
        <v>4.6836014166920386</v>
      </c>
      <c r="K466" s="27">
        <f t="shared" si="45"/>
        <v>6.9512426812870123</v>
      </c>
      <c r="L466" s="27">
        <f t="shared" si="46"/>
        <v>7.5369178622042856</v>
      </c>
      <c r="M466" s="27">
        <f t="shared" si="47"/>
        <v>6.1762144052712644</v>
      </c>
    </row>
    <row r="467" spans="1:13" x14ac:dyDescent="0.15">
      <c r="A467" s="24" t="s">
        <v>578</v>
      </c>
      <c r="B467" s="28">
        <v>7.9232988459999998</v>
      </c>
      <c r="C467" s="28">
        <v>7.142261178</v>
      </c>
      <c r="D467" s="29">
        <v>0.37109573699999998</v>
      </c>
      <c r="E467" s="29">
        <v>0.41168022199999998</v>
      </c>
      <c r="F467" s="29">
        <v>0.59717252600000004</v>
      </c>
      <c r="G467" s="29">
        <v>0.28243297899999997</v>
      </c>
      <c r="H467" s="27">
        <f t="shared" si="42"/>
        <v>0.39138797949999998</v>
      </c>
      <c r="I467" s="27">
        <f t="shared" si="43"/>
        <v>0.4398027525</v>
      </c>
      <c r="J467" s="27">
        <f t="shared" si="44"/>
        <v>4.6836014166920386</v>
      </c>
      <c r="K467" s="27">
        <f t="shared" si="45"/>
        <v>5.1957972870109614</v>
      </c>
      <c r="L467" s="27">
        <f t="shared" si="46"/>
        <v>7.5369178622042856</v>
      </c>
      <c r="M467" s="27">
        <f t="shared" si="47"/>
        <v>5.8385184725875146</v>
      </c>
    </row>
    <row r="468" spans="1:13" x14ac:dyDescent="0.15">
      <c r="A468" s="24" t="s">
        <v>579</v>
      </c>
      <c r="B468" s="28">
        <v>8.0341405150000007</v>
      </c>
      <c r="C468" s="28">
        <v>7.2294990070000003</v>
      </c>
      <c r="D468" s="29">
        <v>0.37109573699999998</v>
      </c>
      <c r="E468" s="29">
        <v>0.41168022199999998</v>
      </c>
      <c r="F468" s="29">
        <v>0.59717252600000004</v>
      </c>
      <c r="G468" s="29">
        <v>0.28243297899999997</v>
      </c>
      <c r="H468" s="27">
        <f t="shared" si="42"/>
        <v>0.39138797949999998</v>
      </c>
      <c r="I468" s="27">
        <f t="shared" si="43"/>
        <v>0.4398027525</v>
      </c>
      <c r="J468" s="27">
        <f t="shared" si="44"/>
        <v>4.6189848971044531</v>
      </c>
      <c r="K468" s="27">
        <f t="shared" si="45"/>
        <v>5.1283703200128539</v>
      </c>
      <c r="L468" s="27">
        <f t="shared" si="46"/>
        <v>7.4329360419457382</v>
      </c>
      <c r="M468" s="27">
        <f t="shared" si="47"/>
        <v>5.7627507760006695</v>
      </c>
    </row>
    <row r="469" spans="1:13" x14ac:dyDescent="0.15">
      <c r="A469" s="24" t="s">
        <v>580</v>
      </c>
      <c r="B469" s="28">
        <v>8.2780041660000006</v>
      </c>
      <c r="C469" s="28">
        <v>7.0561330709999996</v>
      </c>
      <c r="D469" s="29">
        <v>0.37109573699999998</v>
      </c>
      <c r="E469" s="29">
        <v>0.41168022199999998</v>
      </c>
      <c r="F469" s="29">
        <v>0.64181685600000005</v>
      </c>
      <c r="G469" s="29">
        <v>0.28243297899999997</v>
      </c>
      <c r="H469" s="27">
        <f t="shared" si="42"/>
        <v>0.39138797949999998</v>
      </c>
      <c r="I469" s="27">
        <f t="shared" si="43"/>
        <v>0.46212491750000001</v>
      </c>
      <c r="J469" s="27">
        <f t="shared" si="44"/>
        <v>4.4829131461927796</v>
      </c>
      <c r="K469" s="27">
        <f t="shared" si="45"/>
        <v>5.1047929655359185</v>
      </c>
      <c r="L469" s="27">
        <f t="shared" si="46"/>
        <v>7.7532801763511463</v>
      </c>
      <c r="M469" s="27">
        <f t="shared" si="47"/>
        <v>6.0274003076603613</v>
      </c>
    </row>
    <row r="470" spans="1:13" x14ac:dyDescent="0.15">
      <c r="A470" s="24" t="s">
        <v>581</v>
      </c>
      <c r="B470" s="28">
        <v>8.2029804300000002</v>
      </c>
      <c r="C470" s="28">
        <v>7.0131246799999998</v>
      </c>
      <c r="D470" s="29">
        <v>0.37109573699999998</v>
      </c>
      <c r="E470" s="29">
        <v>0.41168022199999998</v>
      </c>
      <c r="F470" s="29">
        <v>0.55236239499999995</v>
      </c>
      <c r="G470" s="29">
        <v>0.28243297899999997</v>
      </c>
      <c r="H470" s="27">
        <f t="shared" si="42"/>
        <v>0.39138797949999998</v>
      </c>
      <c r="I470" s="27">
        <f t="shared" si="43"/>
        <v>0.41739768699999996</v>
      </c>
      <c r="J470" s="27">
        <f t="shared" si="44"/>
        <v>4.5239134747027547</v>
      </c>
      <c r="K470" s="27">
        <f t="shared" si="45"/>
        <v>5.1443911128450397</v>
      </c>
      <c r="L470" s="27">
        <f t="shared" si="46"/>
        <v>6.7336792975867183</v>
      </c>
      <c r="M470" s="27">
        <f t="shared" si="47"/>
        <v>5.486261878221212</v>
      </c>
    </row>
    <row r="471" spans="1:13" x14ac:dyDescent="0.15">
      <c r="A471" s="24" t="s">
        <v>582</v>
      </c>
      <c r="B471" s="28">
        <v>8.243573692</v>
      </c>
      <c r="C471" s="28">
        <v>7.0131246799999998</v>
      </c>
      <c r="D471" s="29">
        <v>0.37109573699999998</v>
      </c>
      <c r="E471" s="29">
        <v>0.41168022199999998</v>
      </c>
      <c r="F471" s="29">
        <v>0.55236239499999995</v>
      </c>
      <c r="G471" s="29">
        <v>0.28243297899999997</v>
      </c>
      <c r="H471" s="27">
        <f t="shared" si="42"/>
        <v>0.39138797949999998</v>
      </c>
      <c r="I471" s="27">
        <f t="shared" si="43"/>
        <v>0.41739768699999996</v>
      </c>
      <c r="J471" s="27">
        <f t="shared" si="44"/>
        <v>4.5016366792490849</v>
      </c>
      <c r="K471" s="27">
        <f t="shared" si="45"/>
        <v>5.1307035107713537</v>
      </c>
      <c r="L471" s="27">
        <f t="shared" si="46"/>
        <v>6.7005211045306918</v>
      </c>
      <c r="M471" s="27">
        <f t="shared" si="47"/>
        <v>5.4716646658759807</v>
      </c>
    </row>
    <row r="472" spans="1:13" x14ac:dyDescent="0.15">
      <c r="A472" s="24" t="s">
        <v>583</v>
      </c>
      <c r="B472" s="28">
        <v>8.280213453</v>
      </c>
      <c r="C472" s="28">
        <v>7.0576132920000001</v>
      </c>
      <c r="D472" s="29">
        <v>0.50114345900000001</v>
      </c>
      <c r="E472" s="29">
        <v>0.41168022199999998</v>
      </c>
      <c r="F472" s="29">
        <v>0.55236239499999995</v>
      </c>
      <c r="G472" s="29">
        <v>0.28243297899999997</v>
      </c>
      <c r="H472" s="27">
        <f t="shared" si="42"/>
        <v>0.4564118405</v>
      </c>
      <c r="I472" s="27">
        <f t="shared" si="43"/>
        <v>0.41739768699999996</v>
      </c>
      <c r="J472" s="27">
        <f t="shared" si="44"/>
        <v>6.0523012099214784</v>
      </c>
      <c r="K472" s="27">
        <f t="shared" si="45"/>
        <v>5.9514538544228408</v>
      </c>
      <c r="L472" s="27">
        <f t="shared" si="46"/>
        <v>6.6708714471590564</v>
      </c>
      <c r="M472" s="27">
        <f t="shared" si="47"/>
        <v>5.4427226743328294</v>
      </c>
    </row>
    <row r="473" spans="1:13" x14ac:dyDescent="0.15">
      <c r="A473" s="24" t="s">
        <v>584</v>
      </c>
      <c r="B473" s="28">
        <v>8.3696679130000007</v>
      </c>
      <c r="C473" s="28">
        <v>7.1045852979999999</v>
      </c>
      <c r="D473" s="29">
        <v>0.50114345900000001</v>
      </c>
      <c r="E473" s="29">
        <v>0.41168022199999998</v>
      </c>
      <c r="F473" s="29">
        <v>0.59654463499999999</v>
      </c>
      <c r="G473" s="29">
        <v>0.28243297899999997</v>
      </c>
      <c r="H473" s="27">
        <f t="shared" si="42"/>
        <v>0.4564118405</v>
      </c>
      <c r="I473" s="27">
        <f t="shared" si="43"/>
        <v>0.43948880699999998</v>
      </c>
      <c r="J473" s="27">
        <f t="shared" si="44"/>
        <v>5.9876146127806349</v>
      </c>
      <c r="K473" s="27">
        <f t="shared" si="45"/>
        <v>5.898983741271028</v>
      </c>
      <c r="L473" s="27">
        <f t="shared" si="46"/>
        <v>7.1274588335031819</v>
      </c>
      <c r="M473" s="27">
        <f t="shared" si="47"/>
        <v>5.6802586982043923</v>
      </c>
    </row>
    <row r="474" spans="1:13" x14ac:dyDescent="0.15">
      <c r="A474" s="24" t="s">
        <v>585</v>
      </c>
      <c r="B474" s="28">
        <v>8.3696679130000007</v>
      </c>
      <c r="C474" s="28">
        <v>7.1045852979999999</v>
      </c>
      <c r="D474" s="29">
        <v>0.50114345900000001</v>
      </c>
      <c r="E474" s="29">
        <v>0.41168022199999998</v>
      </c>
      <c r="F474" s="29">
        <v>0.59654463499999999</v>
      </c>
      <c r="G474" s="29">
        <v>0.32692159100000001</v>
      </c>
      <c r="H474" s="27">
        <f t="shared" si="42"/>
        <v>0.4564118405</v>
      </c>
      <c r="I474" s="27">
        <f t="shared" si="43"/>
        <v>0.46173311299999997</v>
      </c>
      <c r="J474" s="27">
        <f t="shared" si="44"/>
        <v>5.9876146127806349</v>
      </c>
      <c r="K474" s="27">
        <f t="shared" si="45"/>
        <v>5.898983741271028</v>
      </c>
      <c r="L474" s="27">
        <f t="shared" si="46"/>
        <v>7.1274588335031819</v>
      </c>
      <c r="M474" s="27">
        <f t="shared" si="47"/>
        <v>5.9677595642776886</v>
      </c>
    </row>
    <row r="475" spans="1:13" x14ac:dyDescent="0.15">
      <c r="A475" s="24" t="s">
        <v>586</v>
      </c>
      <c r="B475" s="28">
        <v>8.3243956929999996</v>
      </c>
      <c r="C475" s="28">
        <v>7.1045852979999999</v>
      </c>
      <c r="D475" s="29">
        <v>0.54173672100000003</v>
      </c>
      <c r="E475" s="29">
        <v>0.41168022199999998</v>
      </c>
      <c r="F475" s="29">
        <v>0.640726876</v>
      </c>
      <c r="G475" s="29">
        <v>0.32692159100000001</v>
      </c>
      <c r="H475" s="27">
        <f t="shared" si="42"/>
        <v>0.47670847150000001</v>
      </c>
      <c r="I475" s="27">
        <f t="shared" si="43"/>
        <v>0.48382423350000003</v>
      </c>
      <c r="J475" s="27">
        <f t="shared" si="44"/>
        <v>6.5078203989695913</v>
      </c>
      <c r="K475" s="27">
        <f t="shared" si="45"/>
        <v>6.179390223866017</v>
      </c>
      <c r="L475" s="27">
        <f t="shared" si="46"/>
        <v>7.696977650146887</v>
      </c>
      <c r="M475" s="27">
        <f t="shared" si="47"/>
        <v>6.2716291345776289</v>
      </c>
    </row>
    <row r="476" spans="1:13" x14ac:dyDescent="0.15">
      <c r="A476" s="24" t="s">
        <v>587</v>
      </c>
      <c r="B476" s="28">
        <v>8.3669887509999992</v>
      </c>
      <c r="C476" s="28">
        <v>7.0615769070000001</v>
      </c>
      <c r="D476" s="29">
        <v>0.58700894100000001</v>
      </c>
      <c r="E476" s="29">
        <v>0.48558469799999998</v>
      </c>
      <c r="F476" s="29">
        <v>0.640726876</v>
      </c>
      <c r="G476" s="29">
        <v>0.37115102900000002</v>
      </c>
      <c r="H476" s="27">
        <f t="shared" si="42"/>
        <v>0.53629681949999997</v>
      </c>
      <c r="I476" s="27">
        <f t="shared" si="43"/>
        <v>0.50593895249999998</v>
      </c>
      <c r="J476" s="27">
        <f t="shared" si="44"/>
        <v>7.0157730393726458</v>
      </c>
      <c r="K476" s="27">
        <f t="shared" si="45"/>
        <v>6.9519984085094784</v>
      </c>
      <c r="L476" s="27">
        <f t="shared" si="46"/>
        <v>7.6577953558670933</v>
      </c>
      <c r="M476" s="27">
        <f t="shared" si="47"/>
        <v>6.5584703557671435</v>
      </c>
    </row>
    <row r="477" spans="1:13" x14ac:dyDescent="0.15">
      <c r="A477" s="24" t="s">
        <v>588</v>
      </c>
      <c r="B477" s="28">
        <v>8.3669887509999992</v>
      </c>
      <c r="C477" s="28">
        <v>7.0615769070000001</v>
      </c>
      <c r="D477" s="29">
        <v>0.58700894100000001</v>
      </c>
      <c r="E477" s="29">
        <v>0.48558469799999998</v>
      </c>
      <c r="F477" s="29">
        <v>0.59715696500000004</v>
      </c>
      <c r="G477" s="29">
        <v>0.37115102900000002</v>
      </c>
      <c r="H477" s="27">
        <f t="shared" si="42"/>
        <v>0.53629681949999997</v>
      </c>
      <c r="I477" s="27">
        <f t="shared" si="43"/>
        <v>0.48415399700000006</v>
      </c>
      <c r="J477" s="27">
        <f t="shared" si="44"/>
        <v>7.0157730393726458</v>
      </c>
      <c r="K477" s="27">
        <f t="shared" si="45"/>
        <v>6.9519984085094784</v>
      </c>
      <c r="L477" s="27">
        <f t="shared" si="46"/>
        <v>7.1370594938188425</v>
      </c>
      <c r="M477" s="27">
        <f t="shared" si="47"/>
        <v>6.2760726788488874</v>
      </c>
    </row>
    <row r="478" spans="1:13" x14ac:dyDescent="0.15">
      <c r="A478" s="24" t="s">
        <v>589</v>
      </c>
      <c r="B478" s="28">
        <v>8.4105586619999997</v>
      </c>
      <c r="C478" s="28">
        <v>7.1428974439999999</v>
      </c>
      <c r="D478" s="29">
        <v>0.58700894100000001</v>
      </c>
      <c r="E478" s="29">
        <v>0.44999236799999998</v>
      </c>
      <c r="F478" s="29">
        <v>0.640726876</v>
      </c>
      <c r="G478" s="29">
        <v>0.37115102900000002</v>
      </c>
      <c r="H478" s="27">
        <f t="shared" si="42"/>
        <v>0.51850065449999994</v>
      </c>
      <c r="I478" s="27">
        <f t="shared" si="43"/>
        <v>0.50593895249999998</v>
      </c>
      <c r="J478" s="27">
        <f t="shared" si="44"/>
        <v>6.9794286514186386</v>
      </c>
      <c r="K478" s="27">
        <f t="shared" si="45"/>
        <v>6.6673368409736256</v>
      </c>
      <c r="L478" s="27">
        <f t="shared" si="46"/>
        <v>7.6181250467330734</v>
      </c>
      <c r="M478" s="27">
        <f t="shared" si="47"/>
        <v>6.5058074430778863</v>
      </c>
    </row>
    <row r="479" spans="1:13" x14ac:dyDescent="0.15">
      <c r="A479" s="24" t="s">
        <v>590</v>
      </c>
      <c r="B479" s="28">
        <v>8.5877652730000005</v>
      </c>
      <c r="C479" s="28">
        <v>7.1267461010000002</v>
      </c>
      <c r="D479" s="29">
        <v>0.58700894100000001</v>
      </c>
      <c r="E479" s="29">
        <v>0.44999236799999998</v>
      </c>
      <c r="F479" s="29">
        <v>0.640726876</v>
      </c>
      <c r="G479" s="29">
        <v>0.37115102900000002</v>
      </c>
      <c r="H479" s="27">
        <f t="shared" si="42"/>
        <v>0.51850065449999994</v>
      </c>
      <c r="I479" s="27">
        <f t="shared" si="43"/>
        <v>0.50593895249999998</v>
      </c>
      <c r="J479" s="27">
        <f t="shared" si="44"/>
        <v>6.8354097060100205</v>
      </c>
      <c r="K479" s="27">
        <f t="shared" si="45"/>
        <v>6.5990044763067912</v>
      </c>
      <c r="L479" s="27">
        <f t="shared" si="46"/>
        <v>7.4609267444052083</v>
      </c>
      <c r="M479" s="27">
        <f t="shared" si="47"/>
        <v>6.4391305648495951</v>
      </c>
    </row>
    <row r="480" spans="1:13" x14ac:dyDescent="0.15">
      <c r="A480" s="24" t="s">
        <v>591</v>
      </c>
      <c r="B480" s="28">
        <v>8.7098910319999998</v>
      </c>
      <c r="C480" s="28">
        <v>7.2343580620000001</v>
      </c>
      <c r="D480" s="29">
        <v>0.62892502900000002</v>
      </c>
      <c r="E480" s="29">
        <v>0.36867183100000001</v>
      </c>
      <c r="F480" s="29">
        <v>0.640726876</v>
      </c>
      <c r="G480" s="29">
        <v>0.41538046699999998</v>
      </c>
      <c r="H480" s="27">
        <f t="shared" si="42"/>
        <v>0.49879843000000001</v>
      </c>
      <c r="I480" s="27">
        <f t="shared" si="43"/>
        <v>0.52805367149999993</v>
      </c>
      <c r="J480" s="27">
        <f t="shared" si="44"/>
        <v>7.2208139767689348</v>
      </c>
      <c r="K480" s="27">
        <f t="shared" si="45"/>
        <v>6.2567817030367827</v>
      </c>
      <c r="L480" s="27">
        <f t="shared" si="46"/>
        <v>7.3563133413033501</v>
      </c>
      <c r="M480" s="27">
        <f t="shared" si="47"/>
        <v>6.6237509008650957</v>
      </c>
    </row>
    <row r="481" spans="1:13" x14ac:dyDescent="0.15">
      <c r="A481" s="24" t="s">
        <v>592</v>
      </c>
      <c r="B481" s="28">
        <v>8.7534609420000002</v>
      </c>
      <c r="C481" s="28">
        <v>7.2325791620000004</v>
      </c>
      <c r="D481" s="29">
        <v>0.71837948900000004</v>
      </c>
      <c r="E481" s="29">
        <v>0.36867183100000001</v>
      </c>
      <c r="F481" s="29">
        <v>0.640726876</v>
      </c>
      <c r="G481" s="29">
        <v>0.41538046699999998</v>
      </c>
      <c r="H481" s="27">
        <f t="shared" si="42"/>
        <v>0.54352566000000002</v>
      </c>
      <c r="I481" s="27">
        <f t="shared" si="43"/>
        <v>0.52805367149999993</v>
      </c>
      <c r="J481" s="27">
        <f t="shared" si="44"/>
        <v>8.2068052140741479</v>
      </c>
      <c r="K481" s="27">
        <f t="shared" si="45"/>
        <v>6.8000037090361092</v>
      </c>
      <c r="L481" s="27">
        <f t="shared" si="46"/>
        <v>7.3196976629635371</v>
      </c>
      <c r="M481" s="27">
        <f t="shared" si="47"/>
        <v>6.6064349653154091</v>
      </c>
    </row>
    <row r="482" spans="1:13" x14ac:dyDescent="0.15">
      <c r="A482" s="24" t="s">
        <v>593</v>
      </c>
      <c r="B482" s="28">
        <v>8.7534609420000002</v>
      </c>
      <c r="C482" s="28">
        <v>7.3480261699999998</v>
      </c>
      <c r="D482" s="29">
        <v>0.71837948900000004</v>
      </c>
      <c r="E482" s="29">
        <v>0.36867183100000001</v>
      </c>
      <c r="F482" s="29">
        <v>0.640726876</v>
      </c>
      <c r="G482" s="29">
        <v>0.41538046699999998</v>
      </c>
      <c r="H482" s="27">
        <f t="shared" si="42"/>
        <v>0.54352566000000002</v>
      </c>
      <c r="I482" s="27">
        <f t="shared" si="43"/>
        <v>0.52805367149999993</v>
      </c>
      <c r="J482" s="27">
        <f t="shared" si="44"/>
        <v>8.2068052140741479</v>
      </c>
      <c r="K482" s="27">
        <f t="shared" si="45"/>
        <v>6.7512479588910157</v>
      </c>
      <c r="L482" s="27">
        <f t="shared" si="46"/>
        <v>7.3196976629635371</v>
      </c>
      <c r="M482" s="27">
        <f t="shared" si="47"/>
        <v>6.5590670951934102</v>
      </c>
    </row>
    <row r="483" spans="1:13" x14ac:dyDescent="0.15">
      <c r="A483" s="24" t="s">
        <v>594</v>
      </c>
      <c r="B483" s="28">
        <v>8.7534609420000002</v>
      </c>
      <c r="C483" s="28">
        <v>7.4895664740000001</v>
      </c>
      <c r="D483" s="29">
        <v>0.54884285300000002</v>
      </c>
      <c r="E483" s="29">
        <v>0.36867183100000001</v>
      </c>
      <c r="F483" s="29">
        <v>0.640726876</v>
      </c>
      <c r="G483" s="29">
        <v>0.41538046699999998</v>
      </c>
      <c r="H483" s="27">
        <f t="shared" si="42"/>
        <v>0.45875734200000001</v>
      </c>
      <c r="I483" s="27">
        <f t="shared" si="43"/>
        <v>0.52805367149999993</v>
      </c>
      <c r="J483" s="27">
        <f t="shared" si="44"/>
        <v>6.2700097325687025</v>
      </c>
      <c r="K483" s="27">
        <f t="shared" si="45"/>
        <v>5.648667951494148</v>
      </c>
      <c r="L483" s="27">
        <f t="shared" si="46"/>
        <v>7.3196976629635371</v>
      </c>
      <c r="M483" s="27">
        <f t="shared" si="47"/>
        <v>6.5019119647590689</v>
      </c>
    </row>
    <row r="484" spans="1:13" x14ac:dyDescent="0.15">
      <c r="A484" s="24" t="s">
        <v>595</v>
      </c>
      <c r="B484" s="28">
        <v>8.7981052720000008</v>
      </c>
      <c r="C484" s="28">
        <v>7.4322640529999999</v>
      </c>
      <c r="D484" s="29">
        <v>0.59411507299999999</v>
      </c>
      <c r="E484" s="29">
        <v>0.36867183100000001</v>
      </c>
      <c r="F484" s="29">
        <v>0.72439803000000003</v>
      </c>
      <c r="G484" s="29">
        <v>0.45838885800000001</v>
      </c>
      <c r="H484" s="27">
        <f t="shared" si="42"/>
        <v>0.481393452</v>
      </c>
      <c r="I484" s="27">
        <f t="shared" si="43"/>
        <v>0.59139344400000005</v>
      </c>
      <c r="J484" s="27">
        <f t="shared" si="44"/>
        <v>6.7527615848241007</v>
      </c>
      <c r="K484" s="27">
        <f t="shared" si="45"/>
        <v>5.9320085989478857</v>
      </c>
      <c r="L484" s="27">
        <f t="shared" si="46"/>
        <v>8.2335685651022974</v>
      </c>
      <c r="M484" s="27">
        <f t="shared" si="47"/>
        <v>7.2874921347484491</v>
      </c>
    </row>
    <row r="485" spans="1:13" x14ac:dyDescent="0.15">
      <c r="A485" s="24" t="s">
        <v>596</v>
      </c>
      <c r="B485" s="28">
        <v>8.7981052720000008</v>
      </c>
      <c r="C485" s="28">
        <v>7.331169139</v>
      </c>
      <c r="D485" s="29">
        <v>0.638759403</v>
      </c>
      <c r="E485" s="29">
        <v>0.36867183100000001</v>
      </c>
      <c r="F485" s="29">
        <v>0.72439803000000003</v>
      </c>
      <c r="G485" s="29">
        <v>0.45838885800000001</v>
      </c>
      <c r="H485" s="27">
        <f t="shared" si="42"/>
        <v>0.503715617</v>
      </c>
      <c r="I485" s="27">
        <f t="shared" si="43"/>
        <v>0.59139344400000005</v>
      </c>
      <c r="J485" s="27">
        <f t="shared" si="44"/>
        <v>7.2601927716511181</v>
      </c>
      <c r="K485" s="27">
        <f t="shared" si="45"/>
        <v>6.2459798768935455</v>
      </c>
      <c r="L485" s="27">
        <f t="shared" si="46"/>
        <v>8.2335685651022974</v>
      </c>
      <c r="M485" s="27">
        <f t="shared" si="47"/>
        <v>7.3331686092050834</v>
      </c>
    </row>
    <row r="486" spans="1:13" x14ac:dyDescent="0.15">
      <c r="A486" s="24" t="s">
        <v>597</v>
      </c>
      <c r="B486" s="28">
        <v>8.7540732719999994</v>
      </c>
      <c r="C486" s="28">
        <v>7.331169139</v>
      </c>
      <c r="D486" s="29">
        <v>0.59411507299999999</v>
      </c>
      <c r="E486" s="29">
        <v>0.36867183100000001</v>
      </c>
      <c r="F486" s="29">
        <v>0.76904236000000004</v>
      </c>
      <c r="G486" s="29">
        <v>0.41538046699999998</v>
      </c>
      <c r="H486" s="27">
        <f t="shared" si="42"/>
        <v>0.481393452</v>
      </c>
      <c r="I486" s="27">
        <f t="shared" si="43"/>
        <v>0.59221141350000006</v>
      </c>
      <c r="J486" s="27">
        <f t="shared" si="44"/>
        <v>6.7867272130367429</v>
      </c>
      <c r="K486" s="27">
        <f t="shared" si="45"/>
        <v>5.9855293404940655</v>
      </c>
      <c r="L486" s="27">
        <f t="shared" si="46"/>
        <v>8.7849659935996947</v>
      </c>
      <c r="M486" s="27">
        <f t="shared" si="47"/>
        <v>7.3634129765431737</v>
      </c>
    </row>
    <row r="487" spans="1:13" x14ac:dyDescent="0.15">
      <c r="A487" s="24" t="s">
        <v>598</v>
      </c>
      <c r="B487" s="28">
        <v>8.7094289430000007</v>
      </c>
      <c r="C487" s="28">
        <v>7.5107660139999997</v>
      </c>
      <c r="D487" s="29">
        <v>0.638759403</v>
      </c>
      <c r="E487" s="29">
        <v>0.44999236799999998</v>
      </c>
      <c r="F487" s="29">
        <v>0.85047729000000005</v>
      </c>
      <c r="G487" s="29">
        <v>0.41538046699999998</v>
      </c>
      <c r="H487" s="27">
        <f t="shared" si="42"/>
        <v>0.54437588550000005</v>
      </c>
      <c r="I487" s="27">
        <f t="shared" si="43"/>
        <v>0.63292887850000001</v>
      </c>
      <c r="J487" s="27">
        <f t="shared" si="44"/>
        <v>7.3341134898791251</v>
      </c>
      <c r="K487" s="27">
        <f t="shared" si="45"/>
        <v>6.7123223480747214</v>
      </c>
      <c r="L487" s="27">
        <f t="shared" si="46"/>
        <v>9.7650178394709943</v>
      </c>
      <c r="M487" s="27">
        <f t="shared" si="47"/>
        <v>7.8042080280527424</v>
      </c>
    </row>
    <row r="488" spans="1:13" x14ac:dyDescent="0.15">
      <c r="A488" s="24" t="s">
        <v>599</v>
      </c>
      <c r="B488" s="28">
        <v>8.6658590320000002</v>
      </c>
      <c r="C488" s="28">
        <v>7.4695365230000004</v>
      </c>
      <c r="D488" s="29">
        <v>0.638759403</v>
      </c>
      <c r="E488" s="29">
        <v>0.45982299599999998</v>
      </c>
      <c r="F488" s="29">
        <v>0.72439803000000003</v>
      </c>
      <c r="G488" s="29">
        <v>0.41538046699999998</v>
      </c>
      <c r="H488" s="27">
        <f t="shared" si="42"/>
        <v>0.54929119950000005</v>
      </c>
      <c r="I488" s="27">
        <f t="shared" si="43"/>
        <v>0.5698892485</v>
      </c>
      <c r="J488" s="27">
        <f t="shared" si="44"/>
        <v>7.3709876959835592</v>
      </c>
      <c r="K488" s="27">
        <f t="shared" si="45"/>
        <v>6.8085247445921686</v>
      </c>
      <c r="L488" s="27">
        <f t="shared" si="46"/>
        <v>8.3592177916240082</v>
      </c>
      <c r="M488" s="27">
        <f t="shared" si="47"/>
        <v>7.0638398241610378</v>
      </c>
    </row>
    <row r="489" spans="1:13" x14ac:dyDescent="0.15">
      <c r="A489" s="24" t="s">
        <v>600</v>
      </c>
      <c r="B489" s="28">
        <v>8.5144241009999995</v>
      </c>
      <c r="C489" s="28">
        <v>7.3409692480000004</v>
      </c>
      <c r="D489" s="29">
        <v>0.59411507299999999</v>
      </c>
      <c r="E489" s="29">
        <v>0.45982299599999998</v>
      </c>
      <c r="F489" s="29">
        <v>0.72439803000000003</v>
      </c>
      <c r="G489" s="29">
        <v>0.54201023299999995</v>
      </c>
      <c r="H489" s="27">
        <f t="shared" si="42"/>
        <v>0.52696903449999999</v>
      </c>
      <c r="I489" s="27">
        <f t="shared" si="43"/>
        <v>0.63320413149999999</v>
      </c>
      <c r="J489" s="27">
        <f t="shared" si="44"/>
        <v>6.977748182994814</v>
      </c>
      <c r="K489" s="27">
        <f t="shared" si="45"/>
        <v>6.6471896710558243</v>
      </c>
      <c r="L489" s="27">
        <f t="shared" si="46"/>
        <v>8.5078922708926505</v>
      </c>
      <c r="M489" s="27">
        <f t="shared" si="47"/>
        <v>7.9872396422121712</v>
      </c>
    </row>
    <row r="490" spans="1:13" x14ac:dyDescent="0.15">
      <c r="A490" s="24" t="s">
        <v>601</v>
      </c>
      <c r="B490" s="28">
        <v>8.5358113099999997</v>
      </c>
      <c r="C490" s="28">
        <v>7.2525103719999997</v>
      </c>
      <c r="D490" s="29">
        <v>0.59411507299999999</v>
      </c>
      <c r="E490" s="29">
        <v>0.41559355799999997</v>
      </c>
      <c r="F490" s="29">
        <v>0.72439803000000003</v>
      </c>
      <c r="G490" s="29">
        <v>0.54201023299999995</v>
      </c>
      <c r="H490" s="27">
        <f t="shared" si="42"/>
        <v>0.50485431550000004</v>
      </c>
      <c r="I490" s="27">
        <f t="shared" si="43"/>
        <v>0.63320413149999999</v>
      </c>
      <c r="J490" s="27">
        <f t="shared" si="44"/>
        <v>6.9602648350950949</v>
      </c>
      <c r="K490" s="27">
        <f t="shared" si="45"/>
        <v>6.3952879307694364</v>
      </c>
      <c r="L490" s="27">
        <f t="shared" si="46"/>
        <v>8.4865750154451352</v>
      </c>
      <c r="M490" s="27">
        <f t="shared" si="47"/>
        <v>8.021170891417869</v>
      </c>
    </row>
    <row r="491" spans="1:13" x14ac:dyDescent="0.15">
      <c r="A491" s="24" t="s">
        <v>602</v>
      </c>
      <c r="B491" s="28">
        <v>8.5358113099999997</v>
      </c>
      <c r="C491" s="28">
        <v>7.296998984</v>
      </c>
      <c r="D491" s="29">
        <v>0.59411507299999999</v>
      </c>
      <c r="E491" s="29">
        <v>0.41559355799999997</v>
      </c>
      <c r="F491" s="29">
        <v>0.72439803000000003</v>
      </c>
      <c r="G491" s="29">
        <v>0.54201023299999995</v>
      </c>
      <c r="H491" s="27">
        <f t="shared" si="42"/>
        <v>0.50485431550000004</v>
      </c>
      <c r="I491" s="27">
        <f t="shared" si="43"/>
        <v>0.63320413149999999</v>
      </c>
      <c r="J491" s="27">
        <f t="shared" si="44"/>
        <v>6.9602648350950949</v>
      </c>
      <c r="K491" s="27">
        <f t="shared" si="45"/>
        <v>6.3773178118772718</v>
      </c>
      <c r="L491" s="27">
        <f t="shared" si="46"/>
        <v>8.4865750154451352</v>
      </c>
      <c r="M491" s="27">
        <f t="shared" si="47"/>
        <v>7.9986322041635134</v>
      </c>
    </row>
    <row r="492" spans="1:13" x14ac:dyDescent="0.15">
      <c r="A492" s="24" t="s">
        <v>603</v>
      </c>
      <c r="B492" s="28">
        <v>8.4543763789999993</v>
      </c>
      <c r="C492" s="28">
        <v>7.4623353420000003</v>
      </c>
      <c r="D492" s="29">
        <v>0.59411507299999999</v>
      </c>
      <c r="E492" s="29">
        <v>0.41559355799999997</v>
      </c>
      <c r="F492" s="29">
        <v>0.72439803000000003</v>
      </c>
      <c r="G492" s="29">
        <v>0.49900184199999997</v>
      </c>
      <c r="H492" s="27">
        <f t="shared" si="42"/>
        <v>0.50485431550000004</v>
      </c>
      <c r="I492" s="27">
        <f t="shared" si="43"/>
        <v>0.61169993599999994</v>
      </c>
      <c r="J492" s="27">
        <f t="shared" si="44"/>
        <v>7.0273080634987428</v>
      </c>
      <c r="K492" s="27">
        <f t="shared" si="45"/>
        <v>6.3437011909176126</v>
      </c>
      <c r="L492" s="27">
        <f t="shared" si="46"/>
        <v>8.5683200927669532</v>
      </c>
      <c r="M492" s="27">
        <f t="shared" si="47"/>
        <v>7.6862601612988026</v>
      </c>
    </row>
    <row r="493" spans="1:13" x14ac:dyDescent="0.15">
      <c r="A493" s="24" t="s">
        <v>604</v>
      </c>
      <c r="B493" s="28">
        <v>8.6488892029999995</v>
      </c>
      <c r="C493" s="28">
        <v>7.4812669620000003</v>
      </c>
      <c r="D493" s="29">
        <v>0.59411507299999999</v>
      </c>
      <c r="E493" s="29">
        <v>0.49643346199999999</v>
      </c>
      <c r="F493" s="29">
        <v>0.72439803000000003</v>
      </c>
      <c r="G493" s="29">
        <v>0.58501862400000004</v>
      </c>
      <c r="H493" s="27">
        <f t="shared" si="42"/>
        <v>0.54527426749999997</v>
      </c>
      <c r="I493" s="27">
        <f t="shared" si="43"/>
        <v>0.65470832700000003</v>
      </c>
      <c r="J493" s="27">
        <f t="shared" si="44"/>
        <v>6.8692644691750946</v>
      </c>
      <c r="K493" s="27">
        <f t="shared" si="45"/>
        <v>6.7609298003346394</v>
      </c>
      <c r="L493" s="27">
        <f t="shared" si="46"/>
        <v>8.3756192615894705</v>
      </c>
      <c r="M493" s="27">
        <f t="shared" si="47"/>
        <v>8.117817587167794</v>
      </c>
    </row>
    <row r="494" spans="1:13" x14ac:dyDescent="0.15">
      <c r="A494" s="24" t="s">
        <v>605</v>
      </c>
      <c r="B494" s="28">
        <v>8.5380475340000004</v>
      </c>
      <c r="C494" s="28">
        <v>7.400427058</v>
      </c>
      <c r="D494" s="29">
        <v>0.59411507299999999</v>
      </c>
      <c r="E494" s="29">
        <v>0.49643346199999999</v>
      </c>
      <c r="F494" s="29">
        <v>0.72439803000000003</v>
      </c>
      <c r="G494" s="29">
        <v>0.58501862400000004</v>
      </c>
      <c r="H494" s="27">
        <f t="shared" si="42"/>
        <v>0.54527426749999997</v>
      </c>
      <c r="I494" s="27">
        <f t="shared" si="43"/>
        <v>0.65470832700000003</v>
      </c>
      <c r="J494" s="27">
        <f t="shared" si="44"/>
        <v>6.9584418525913527</v>
      </c>
      <c r="K494" s="27">
        <f t="shared" si="45"/>
        <v>6.8422390656341676</v>
      </c>
      <c r="L494" s="27">
        <f t="shared" si="46"/>
        <v>8.4843522727569756</v>
      </c>
      <c r="M494" s="27">
        <f t="shared" si="47"/>
        <v>8.2154452513117882</v>
      </c>
    </row>
    <row r="495" spans="1:13" x14ac:dyDescent="0.15">
      <c r="A495" s="24" t="s">
        <v>606</v>
      </c>
      <c r="B495" s="28">
        <v>8.5826918630000009</v>
      </c>
      <c r="C495" s="28">
        <v>7.4808743089999998</v>
      </c>
      <c r="D495" s="29">
        <v>0.59411507299999999</v>
      </c>
      <c r="E495" s="29">
        <v>0.49643346199999999</v>
      </c>
      <c r="F495" s="29">
        <v>0.72439803000000003</v>
      </c>
      <c r="G495" s="29">
        <v>0.62950723600000003</v>
      </c>
      <c r="H495" s="27">
        <f t="shared" si="42"/>
        <v>0.54527426749999997</v>
      </c>
      <c r="I495" s="27">
        <f t="shared" si="43"/>
        <v>0.67695263299999997</v>
      </c>
      <c r="J495" s="27">
        <f t="shared" si="44"/>
        <v>6.922246335805565</v>
      </c>
      <c r="K495" s="27">
        <f t="shared" si="45"/>
        <v>6.7889565948370016</v>
      </c>
      <c r="L495" s="27">
        <f t="shared" si="46"/>
        <v>8.4402194738329257</v>
      </c>
      <c r="M495" s="27">
        <f t="shared" si="47"/>
        <v>8.4284227518541819</v>
      </c>
    </row>
    <row r="496" spans="1:13" x14ac:dyDescent="0.15">
      <c r="A496" s="24" t="s">
        <v>607</v>
      </c>
      <c r="B496" s="28">
        <v>8.7507823859999991</v>
      </c>
      <c r="C496" s="28">
        <v>7.4217612620000004</v>
      </c>
      <c r="D496" s="29">
        <v>0.59411507299999999</v>
      </c>
      <c r="E496" s="29">
        <v>0.489815267</v>
      </c>
      <c r="F496" s="29">
        <v>0.72439803000000003</v>
      </c>
      <c r="G496" s="29">
        <v>0.62950723600000003</v>
      </c>
      <c r="H496" s="27">
        <f t="shared" si="42"/>
        <v>0.54196517</v>
      </c>
      <c r="I496" s="27">
        <f t="shared" si="43"/>
        <v>0.67695263299999997</v>
      </c>
      <c r="J496" s="27">
        <f t="shared" si="44"/>
        <v>6.7892794814609854</v>
      </c>
      <c r="K496" s="27">
        <f t="shared" si="45"/>
        <v>6.7022873061408976</v>
      </c>
      <c r="L496" s="27">
        <f t="shared" si="46"/>
        <v>8.2780944382634107</v>
      </c>
      <c r="M496" s="27">
        <f t="shared" si="47"/>
        <v>8.3716284554126545</v>
      </c>
    </row>
    <row r="497" spans="1:13" x14ac:dyDescent="0.15">
      <c r="A497" s="24" t="s">
        <v>608</v>
      </c>
      <c r="B497" s="28">
        <v>8.8616240550000001</v>
      </c>
      <c r="C497" s="28">
        <v>7.3464053009999999</v>
      </c>
      <c r="D497" s="29">
        <v>0.59411507299999999</v>
      </c>
      <c r="E497" s="29">
        <v>0.489815267</v>
      </c>
      <c r="F497" s="29">
        <v>0.68082811899999995</v>
      </c>
      <c r="G497" s="29">
        <v>0.62950723600000003</v>
      </c>
      <c r="H497" s="27">
        <f t="shared" si="42"/>
        <v>0.54196517</v>
      </c>
      <c r="I497" s="27">
        <f t="shared" si="43"/>
        <v>0.65516767749999993</v>
      </c>
      <c r="J497" s="27">
        <f t="shared" si="44"/>
        <v>6.7043588095432911</v>
      </c>
      <c r="K497" s="27">
        <f t="shared" si="45"/>
        <v>6.6876133809490117</v>
      </c>
      <c r="L497" s="27">
        <f t="shared" si="46"/>
        <v>7.6828819951559089</v>
      </c>
      <c r="M497" s="27">
        <f t="shared" si="47"/>
        <v>8.0844828585834883</v>
      </c>
    </row>
    <row r="498" spans="1:13" x14ac:dyDescent="0.15">
      <c r="A498" s="24" t="s">
        <v>609</v>
      </c>
      <c r="B498" s="28">
        <v>8.9854036369999992</v>
      </c>
      <c r="C498" s="28">
        <v>7.4730350669999996</v>
      </c>
      <c r="D498" s="29">
        <v>0.59411507299999999</v>
      </c>
      <c r="E498" s="29">
        <v>0.489815267</v>
      </c>
      <c r="F498" s="29">
        <v>0.68082811899999995</v>
      </c>
      <c r="G498" s="29">
        <v>0.62950723600000003</v>
      </c>
      <c r="H498" s="27">
        <f t="shared" si="42"/>
        <v>0.54196517</v>
      </c>
      <c r="I498" s="27">
        <f t="shared" si="43"/>
        <v>0.65516767749999993</v>
      </c>
      <c r="J498" s="27">
        <f t="shared" si="44"/>
        <v>6.6120020535700732</v>
      </c>
      <c r="K498" s="27">
        <f t="shared" si="45"/>
        <v>6.5858636988243946</v>
      </c>
      <c r="L498" s="27">
        <f t="shared" si="46"/>
        <v>7.5770454673454308</v>
      </c>
      <c r="M498" s="27">
        <f t="shared" si="47"/>
        <v>7.9614802993527007</v>
      </c>
    </row>
    <row r="499" spans="1:13" x14ac:dyDescent="0.15">
      <c r="A499" s="24" t="s">
        <v>610</v>
      </c>
      <c r="B499" s="28">
        <v>8.9355973100000003</v>
      </c>
      <c r="C499" s="28">
        <v>7.382795496</v>
      </c>
      <c r="D499" s="29">
        <v>0.59411507299999999</v>
      </c>
      <c r="E499" s="29">
        <v>0.489815267</v>
      </c>
      <c r="F499" s="29">
        <v>0.68082811899999995</v>
      </c>
      <c r="G499" s="29">
        <v>0.71312861100000002</v>
      </c>
      <c r="H499" s="27">
        <f t="shared" si="42"/>
        <v>0.54196517</v>
      </c>
      <c r="I499" s="27">
        <f t="shared" si="43"/>
        <v>0.69697836499999999</v>
      </c>
      <c r="J499" s="27">
        <f t="shared" si="44"/>
        <v>6.6488568406626189</v>
      </c>
      <c r="K499" s="27">
        <f t="shared" si="45"/>
        <v>6.6423841666653409</v>
      </c>
      <c r="L499" s="27">
        <f t="shared" si="46"/>
        <v>7.6192793316466041</v>
      </c>
      <c r="M499" s="27">
        <f t="shared" si="47"/>
        <v>8.542242772140316</v>
      </c>
    </row>
    <row r="500" spans="1:13" x14ac:dyDescent="0.15">
      <c r="A500" s="24" t="s">
        <v>611</v>
      </c>
      <c r="B500" s="28">
        <v>9.0912491099999997</v>
      </c>
      <c r="C500" s="28">
        <v>7.3196721480000004</v>
      </c>
      <c r="D500" s="29">
        <v>0.51044391899999997</v>
      </c>
      <c r="E500" s="29">
        <v>0.41549479700000003</v>
      </c>
      <c r="F500" s="29">
        <v>0.68082811899999995</v>
      </c>
      <c r="G500" s="29">
        <v>0.71312861100000002</v>
      </c>
      <c r="H500" s="27">
        <f t="shared" si="42"/>
        <v>0.462969358</v>
      </c>
      <c r="I500" s="27">
        <f t="shared" si="43"/>
        <v>0.69697836499999999</v>
      </c>
      <c r="J500" s="27">
        <f t="shared" si="44"/>
        <v>5.6146731084349311</v>
      </c>
      <c r="K500" s="27">
        <f t="shared" si="45"/>
        <v>5.642210461211147</v>
      </c>
      <c r="L500" s="27">
        <f t="shared" si="46"/>
        <v>7.4888292110609642</v>
      </c>
      <c r="M500" s="27">
        <f t="shared" si="47"/>
        <v>8.4940796929390761</v>
      </c>
    </row>
    <row r="501" spans="1:13" x14ac:dyDescent="0.15">
      <c r="A501" s="24" t="s">
        <v>612</v>
      </c>
      <c r="B501" s="28">
        <v>9.1995977750000009</v>
      </c>
      <c r="C501" s="28">
        <v>7.2360507719999996</v>
      </c>
      <c r="D501" s="29">
        <v>0.51044391899999997</v>
      </c>
      <c r="E501" s="29">
        <v>0.35991321100000001</v>
      </c>
      <c r="F501" s="29">
        <v>0.79166978899999996</v>
      </c>
      <c r="G501" s="29">
        <v>0.62950723600000003</v>
      </c>
      <c r="H501" s="27">
        <f t="shared" si="42"/>
        <v>0.43517856499999996</v>
      </c>
      <c r="I501" s="27">
        <f t="shared" si="43"/>
        <v>0.71058851249999999</v>
      </c>
      <c r="J501" s="27">
        <f t="shared" si="44"/>
        <v>5.5485460504277304</v>
      </c>
      <c r="K501" s="27">
        <f t="shared" si="45"/>
        <v>5.2955447879716697</v>
      </c>
      <c r="L501" s="27">
        <f t="shared" si="46"/>
        <v>8.6054826348100839</v>
      </c>
      <c r="M501" s="27">
        <f t="shared" si="47"/>
        <v>8.6469178319063502</v>
      </c>
    </row>
    <row r="502" spans="1:13" x14ac:dyDescent="0.15">
      <c r="A502" s="24" t="s">
        <v>613</v>
      </c>
      <c r="B502" s="28">
        <v>9.1334004350000004</v>
      </c>
      <c r="C502" s="28">
        <v>7.2360507719999996</v>
      </c>
      <c r="D502" s="29">
        <v>0.51044391899999997</v>
      </c>
      <c r="E502" s="29">
        <v>0.24300034400000001</v>
      </c>
      <c r="F502" s="29">
        <v>0.79166978899999996</v>
      </c>
      <c r="G502" s="29">
        <v>0.62950723600000003</v>
      </c>
      <c r="H502" s="27">
        <f t="shared" si="42"/>
        <v>0.3767221315</v>
      </c>
      <c r="I502" s="27">
        <f t="shared" si="43"/>
        <v>0.71058851249999999</v>
      </c>
      <c r="J502" s="27">
        <f t="shared" si="44"/>
        <v>5.5887609727909622</v>
      </c>
      <c r="K502" s="27">
        <f t="shared" si="45"/>
        <v>4.6027460143429106</v>
      </c>
      <c r="L502" s="27">
        <f t="shared" si="46"/>
        <v>8.6678537159747329</v>
      </c>
      <c r="M502" s="27">
        <f t="shared" si="47"/>
        <v>8.6818855869295586</v>
      </c>
    </row>
    <row r="503" spans="1:13" x14ac:dyDescent="0.15">
      <c r="A503" s="24" t="s">
        <v>614</v>
      </c>
      <c r="B503" s="28">
        <v>8.9219961980000004</v>
      </c>
      <c r="C503" s="28">
        <v>7.1045835049999999</v>
      </c>
      <c r="D503" s="29">
        <v>0.51044391899999997</v>
      </c>
      <c r="E503" s="29">
        <v>0.24300034400000001</v>
      </c>
      <c r="F503" s="29">
        <v>0.79166978899999996</v>
      </c>
      <c r="G503" s="29">
        <v>0.62950723600000003</v>
      </c>
      <c r="H503" s="27">
        <f t="shared" si="42"/>
        <v>0.3767221315</v>
      </c>
      <c r="I503" s="27">
        <f t="shared" si="43"/>
        <v>0.71058851249999999</v>
      </c>
      <c r="J503" s="27">
        <f t="shared" si="44"/>
        <v>5.7211851212671849</v>
      </c>
      <c r="K503" s="27">
        <f t="shared" si="45"/>
        <v>4.7012168345499417</v>
      </c>
      <c r="L503" s="27">
        <f t="shared" si="46"/>
        <v>8.8732361170190224</v>
      </c>
      <c r="M503" s="27">
        <f t="shared" si="47"/>
        <v>8.86762522844454</v>
      </c>
    </row>
    <row r="504" spans="1:13" x14ac:dyDescent="0.15">
      <c r="A504" s="24" t="s">
        <v>615</v>
      </c>
      <c r="B504" s="28">
        <v>8.8325417379999998</v>
      </c>
      <c r="C504" s="28">
        <v>7.1045835049999999</v>
      </c>
      <c r="D504" s="29">
        <v>0.51044391899999997</v>
      </c>
      <c r="E504" s="29">
        <v>0.24300034400000001</v>
      </c>
      <c r="F504" s="29">
        <v>0.79166978899999996</v>
      </c>
      <c r="G504" s="29">
        <v>0.62950723600000003</v>
      </c>
      <c r="H504" s="27">
        <f t="shared" si="42"/>
        <v>0.3767221315</v>
      </c>
      <c r="I504" s="27">
        <f t="shared" si="43"/>
        <v>0.71058851249999999</v>
      </c>
      <c r="J504" s="27">
        <f t="shared" si="44"/>
        <v>5.7791282978480725</v>
      </c>
      <c r="K504" s="27">
        <f t="shared" si="45"/>
        <v>4.7276045805747327</v>
      </c>
      <c r="L504" s="27">
        <f t="shared" si="46"/>
        <v>8.9631027226740514</v>
      </c>
      <c r="M504" s="27">
        <f t="shared" si="47"/>
        <v>8.917398861656169</v>
      </c>
    </row>
    <row r="505" spans="1:13" x14ac:dyDescent="0.15">
      <c r="A505" s="24" t="s">
        <v>616</v>
      </c>
      <c r="B505" s="28">
        <v>8.8325417379999998</v>
      </c>
      <c r="C505" s="28">
        <v>7.1882048809999999</v>
      </c>
      <c r="D505" s="29">
        <v>0.51044391899999997</v>
      </c>
      <c r="E505" s="29">
        <v>0.24300034400000001</v>
      </c>
      <c r="F505" s="29">
        <v>0.79166978899999996</v>
      </c>
      <c r="G505" s="29">
        <v>0.71312861100000002</v>
      </c>
      <c r="H505" s="27">
        <f t="shared" si="42"/>
        <v>0.3767221315</v>
      </c>
      <c r="I505" s="27">
        <f t="shared" si="43"/>
        <v>0.75239919999999993</v>
      </c>
      <c r="J505" s="27">
        <f t="shared" si="44"/>
        <v>5.7791282978480725</v>
      </c>
      <c r="K505" s="27">
        <f t="shared" si="45"/>
        <v>4.7029285271039969</v>
      </c>
      <c r="L505" s="27">
        <f t="shared" si="46"/>
        <v>8.9631027226740514</v>
      </c>
      <c r="M505" s="27">
        <f t="shared" si="47"/>
        <v>9.3928106834631908</v>
      </c>
    </row>
    <row r="506" spans="1:13" x14ac:dyDescent="0.15">
      <c r="A506" s="24" t="s">
        <v>617</v>
      </c>
      <c r="B506" s="28">
        <v>8.8325417379999998</v>
      </c>
      <c r="C506" s="28">
        <v>7.1439754430000004</v>
      </c>
      <c r="D506" s="29">
        <v>0.46517169899999999</v>
      </c>
      <c r="E506" s="29">
        <v>0.24300034400000001</v>
      </c>
      <c r="F506" s="29">
        <v>0.79166978899999996</v>
      </c>
      <c r="G506" s="29">
        <v>0.71312861100000002</v>
      </c>
      <c r="H506" s="27">
        <f t="shared" si="42"/>
        <v>0.35408602150000001</v>
      </c>
      <c r="I506" s="27">
        <f t="shared" si="43"/>
        <v>0.75239919999999993</v>
      </c>
      <c r="J506" s="27">
        <f t="shared" si="44"/>
        <v>5.2665666667467272</v>
      </c>
      <c r="K506" s="27">
        <f t="shared" si="45"/>
        <v>4.4325808621305178</v>
      </c>
      <c r="L506" s="27">
        <f t="shared" si="46"/>
        <v>8.9631027226740514</v>
      </c>
      <c r="M506" s="27">
        <f t="shared" si="47"/>
        <v>9.4188137686827922</v>
      </c>
    </row>
    <row r="507" spans="1:13" x14ac:dyDescent="0.15">
      <c r="A507" s="24" t="s">
        <v>618</v>
      </c>
      <c r="B507" s="28">
        <v>9.2413480610000001</v>
      </c>
      <c r="C507" s="28">
        <v>7.0997460050000001</v>
      </c>
      <c r="D507" s="29">
        <v>0.46517169899999999</v>
      </c>
      <c r="E507" s="29">
        <v>0.24300034400000001</v>
      </c>
      <c r="F507" s="29">
        <v>0.83523969899999995</v>
      </c>
      <c r="G507" s="29">
        <v>0.71312861100000002</v>
      </c>
      <c r="H507" s="27">
        <f t="shared" si="42"/>
        <v>0.35408602150000001</v>
      </c>
      <c r="I507" s="27">
        <f t="shared" si="43"/>
        <v>0.77418415499999993</v>
      </c>
      <c r="J507" s="27">
        <f t="shared" si="44"/>
        <v>5.0335913757333799</v>
      </c>
      <c r="K507" s="27">
        <f t="shared" si="45"/>
        <v>4.3336880636006745</v>
      </c>
      <c r="L507" s="27">
        <f t="shared" si="46"/>
        <v>9.0380720808996262</v>
      </c>
      <c r="M507" s="27">
        <f t="shared" si="47"/>
        <v>9.4753038183753127</v>
      </c>
    </row>
    <row r="508" spans="1:13" x14ac:dyDescent="0.15">
      <c r="A508" s="24" t="s">
        <v>619</v>
      </c>
      <c r="B508" s="28">
        <v>9.2413480610000001</v>
      </c>
      <c r="C508" s="28">
        <v>7.216658872</v>
      </c>
      <c r="D508" s="29">
        <v>0.46517169899999999</v>
      </c>
      <c r="E508" s="29">
        <v>0.28875130300000001</v>
      </c>
      <c r="F508" s="29">
        <v>0.83523969899999995</v>
      </c>
      <c r="G508" s="29">
        <v>0.71312861100000002</v>
      </c>
      <c r="H508" s="27">
        <f t="shared" si="42"/>
        <v>0.37696150100000003</v>
      </c>
      <c r="I508" s="27">
        <f t="shared" si="43"/>
        <v>0.77418415499999993</v>
      </c>
      <c r="J508" s="27">
        <f t="shared" si="44"/>
        <v>5.0335913757333799</v>
      </c>
      <c r="K508" s="27">
        <f t="shared" si="45"/>
        <v>4.5808888346517023</v>
      </c>
      <c r="L508" s="27">
        <f t="shared" si="46"/>
        <v>9.0380720808996262</v>
      </c>
      <c r="M508" s="27">
        <f t="shared" si="47"/>
        <v>9.4079940317400279</v>
      </c>
    </row>
    <row r="509" spans="1:13" x14ac:dyDescent="0.15">
      <c r="A509" s="24" t="s">
        <v>620</v>
      </c>
      <c r="B509" s="28">
        <v>9.3163717980000005</v>
      </c>
      <c r="C509" s="28">
        <v>7.4129493760000003</v>
      </c>
      <c r="D509" s="29">
        <v>0.46517169899999999</v>
      </c>
      <c r="E509" s="29">
        <v>0.333239915</v>
      </c>
      <c r="F509" s="29">
        <v>0.94358836400000001</v>
      </c>
      <c r="G509" s="29">
        <v>0.71312861100000002</v>
      </c>
      <c r="H509" s="27">
        <f t="shared" si="42"/>
        <v>0.39920580699999997</v>
      </c>
      <c r="I509" s="27">
        <f t="shared" si="43"/>
        <v>0.82835848750000007</v>
      </c>
      <c r="J509" s="27">
        <f t="shared" si="44"/>
        <v>4.9930564074295649</v>
      </c>
      <c r="K509" s="27">
        <f t="shared" si="45"/>
        <v>4.7725284588406218</v>
      </c>
      <c r="L509" s="27">
        <f t="shared" si="46"/>
        <v>10.128281529109492</v>
      </c>
      <c r="M509" s="27">
        <f t="shared" si="47"/>
        <v>9.903073518456921</v>
      </c>
    </row>
    <row r="510" spans="1:13" x14ac:dyDescent="0.15">
      <c r="A510" s="24" t="s">
        <v>621</v>
      </c>
      <c r="B510" s="28">
        <v>9.3988811470000009</v>
      </c>
      <c r="C510" s="28">
        <v>7.5141705889999999</v>
      </c>
      <c r="D510" s="29">
        <v>0.46517169899999999</v>
      </c>
      <c r="E510" s="29">
        <v>0.38871017000000002</v>
      </c>
      <c r="F510" s="29">
        <v>1.138101187</v>
      </c>
      <c r="G510" s="29">
        <v>0.71312861100000002</v>
      </c>
      <c r="H510" s="27">
        <f t="shared" si="42"/>
        <v>0.42694093450000004</v>
      </c>
      <c r="I510" s="27">
        <f t="shared" si="43"/>
        <v>0.92561489899999994</v>
      </c>
      <c r="J510" s="27">
        <f t="shared" si="44"/>
        <v>4.9492241866307314</v>
      </c>
      <c r="K510" s="27">
        <f t="shared" si="45"/>
        <v>5.048656400562435</v>
      </c>
      <c r="L510" s="27">
        <f t="shared" si="46"/>
        <v>12.108900721265817</v>
      </c>
      <c r="M510" s="27">
        <f t="shared" si="47"/>
        <v>10.945569296992067</v>
      </c>
    </row>
    <row r="511" spans="1:13" x14ac:dyDescent="0.15">
      <c r="A511" s="24" t="s">
        <v>622</v>
      </c>
      <c r="B511" s="28">
        <v>9.4424510579999996</v>
      </c>
      <c r="C511" s="28">
        <v>7.379701581</v>
      </c>
      <c r="D511" s="29">
        <v>0.46517169899999999</v>
      </c>
      <c r="E511" s="29">
        <v>0.38871017000000002</v>
      </c>
      <c r="F511" s="29">
        <v>0.83523969899999995</v>
      </c>
      <c r="G511" s="29">
        <v>0.66889917300000001</v>
      </c>
      <c r="H511" s="27">
        <f t="shared" si="42"/>
        <v>0.42694093450000004</v>
      </c>
      <c r="I511" s="27">
        <f t="shared" si="43"/>
        <v>0.75206943599999998</v>
      </c>
      <c r="J511" s="27">
        <f t="shared" si="44"/>
        <v>4.9263871863639581</v>
      </c>
      <c r="K511" s="27">
        <f t="shared" si="45"/>
        <v>5.0759369940585648</v>
      </c>
      <c r="L511" s="27">
        <f t="shared" si="46"/>
        <v>8.8455814477571852</v>
      </c>
      <c r="M511" s="27">
        <f t="shared" si="47"/>
        <v>8.9414173339079532</v>
      </c>
    </row>
    <row r="512" spans="1:13" x14ac:dyDescent="0.15">
      <c r="A512" s="24" t="s">
        <v>623</v>
      </c>
      <c r="B512" s="28">
        <v>9.2302573129999992</v>
      </c>
      <c r="C512" s="28">
        <v>7.379701581</v>
      </c>
      <c r="D512" s="29">
        <v>0.46517169899999999</v>
      </c>
      <c r="E512" s="29">
        <v>0.38871017000000002</v>
      </c>
      <c r="F512" s="29">
        <v>0.65866097899999998</v>
      </c>
      <c r="G512" s="29">
        <v>0.54078918600000003</v>
      </c>
      <c r="H512" s="27">
        <f t="shared" si="42"/>
        <v>0.42694093450000004</v>
      </c>
      <c r="I512" s="27">
        <f t="shared" si="43"/>
        <v>0.59972508250000001</v>
      </c>
      <c r="J512" s="27">
        <f t="shared" si="44"/>
        <v>5.0396395596127848</v>
      </c>
      <c r="K512" s="27">
        <f t="shared" si="45"/>
        <v>5.1407825537030511</v>
      </c>
      <c r="L512" s="27">
        <f t="shared" si="46"/>
        <v>7.1358896796120117</v>
      </c>
      <c r="M512" s="27">
        <f t="shared" si="47"/>
        <v>7.2212711220692807</v>
      </c>
    </row>
    <row r="513" spans="1:13" x14ac:dyDescent="0.15">
      <c r="A513" s="24" t="s">
        <v>624</v>
      </c>
      <c r="B513" s="28">
        <v>9.1028253069999998</v>
      </c>
      <c r="C513" s="28">
        <v>7.379701581</v>
      </c>
      <c r="D513" s="29">
        <v>0.50981602800000003</v>
      </c>
      <c r="E513" s="29">
        <v>0.38871017000000002</v>
      </c>
      <c r="F513" s="29">
        <v>0.568744429</v>
      </c>
      <c r="G513" s="29">
        <v>0.41415942</v>
      </c>
      <c r="H513" s="27">
        <f t="shared" si="42"/>
        <v>0.44926309900000005</v>
      </c>
      <c r="I513" s="27">
        <f t="shared" si="43"/>
        <v>0.49145192449999997</v>
      </c>
      <c r="J513" s="27">
        <f t="shared" si="44"/>
        <v>5.6006350864270189</v>
      </c>
      <c r="K513" s="27">
        <f t="shared" si="45"/>
        <v>5.4513862110194191</v>
      </c>
      <c r="L513" s="27">
        <f t="shared" si="46"/>
        <v>6.2479989433900274</v>
      </c>
      <c r="M513" s="27">
        <f t="shared" si="47"/>
        <v>5.9633080272151533</v>
      </c>
    </row>
    <row r="514" spans="1:13" x14ac:dyDescent="0.15">
      <c r="A514" s="24" t="s">
        <v>625</v>
      </c>
      <c r="B514" s="28">
        <v>9.1045276170000005</v>
      </c>
      <c r="C514" s="28">
        <v>7.379701581</v>
      </c>
      <c r="D514" s="29">
        <v>0.46517169899999999</v>
      </c>
      <c r="E514" s="29">
        <v>0.38871017000000002</v>
      </c>
      <c r="F514" s="29">
        <v>0.568744429</v>
      </c>
      <c r="G514" s="29">
        <v>0.33053804399999998</v>
      </c>
      <c r="H514" s="27">
        <f t="shared" si="42"/>
        <v>0.42694093450000004</v>
      </c>
      <c r="I514" s="27">
        <f t="shared" si="43"/>
        <v>0.44964123649999999</v>
      </c>
      <c r="J514" s="27">
        <f t="shared" si="44"/>
        <v>5.1092348616904637</v>
      </c>
      <c r="K514" s="27">
        <f t="shared" si="45"/>
        <v>5.1799926993468395</v>
      </c>
      <c r="L514" s="27">
        <f t="shared" si="46"/>
        <v>6.2468307299989814</v>
      </c>
      <c r="M514" s="27">
        <f t="shared" si="47"/>
        <v>5.4554111217351196</v>
      </c>
    </row>
    <row r="515" spans="1:13" x14ac:dyDescent="0.15">
      <c r="A515" s="24" t="s">
        <v>626</v>
      </c>
      <c r="B515" s="28">
        <v>9.2990404400000006</v>
      </c>
      <c r="C515" s="28">
        <v>7.4263264250000001</v>
      </c>
      <c r="D515" s="29">
        <v>0.46517169899999999</v>
      </c>
      <c r="E515" s="29">
        <v>0.38871017000000002</v>
      </c>
      <c r="F515" s="29">
        <v>0.45790276000000002</v>
      </c>
      <c r="G515" s="29">
        <v>0.37354643500000001</v>
      </c>
      <c r="H515" s="27">
        <f t="shared" ref="H515:H578" si="48">AVERAGE(D515:E515)</f>
        <v>0.42694093450000004</v>
      </c>
      <c r="I515" s="27">
        <f t="shared" ref="I515:I578" si="49">AVERAGE(F515:G515)</f>
        <v>0.41572459750000001</v>
      </c>
      <c r="J515" s="27">
        <f t="shared" ref="J515:J578" si="50">D515/B515*100</f>
        <v>5.0023623620245266</v>
      </c>
      <c r="K515" s="27">
        <f t="shared" ref="K515:K578" si="51">SUM(D515:E515)/SUM(B515:C515)*100</f>
        <v>5.1053102505443908</v>
      </c>
      <c r="L515" s="27">
        <f t="shared" ref="L515:L578" si="52">F515/B515*100</f>
        <v>4.9241936622871592</v>
      </c>
      <c r="M515" s="27">
        <f t="shared" ref="M515:M578" si="53">SUM(F515:G515)/SUM(B515:C515)*100</f>
        <v>4.9711865916670286</v>
      </c>
    </row>
    <row r="516" spans="1:13" x14ac:dyDescent="0.15">
      <c r="A516" s="24" t="s">
        <v>627</v>
      </c>
      <c r="B516" s="28">
        <v>9.1649416499999994</v>
      </c>
      <c r="C516" s="28">
        <v>7.6621818409999998</v>
      </c>
      <c r="D516" s="29">
        <v>0.50981602800000003</v>
      </c>
      <c r="E516" s="29">
        <v>0.431718561</v>
      </c>
      <c r="F516" s="29">
        <v>0.45790276000000002</v>
      </c>
      <c r="G516" s="29">
        <v>0.28604943199999999</v>
      </c>
      <c r="H516" s="27">
        <f t="shared" si="48"/>
        <v>0.47076729449999999</v>
      </c>
      <c r="I516" s="27">
        <f t="shared" si="49"/>
        <v>0.37197609600000003</v>
      </c>
      <c r="J516" s="27">
        <f t="shared" si="50"/>
        <v>5.5626762009990545</v>
      </c>
      <c r="K516" s="27">
        <f t="shared" si="51"/>
        <v>5.5953389151959367</v>
      </c>
      <c r="L516" s="27">
        <f t="shared" si="52"/>
        <v>4.9962430475484814</v>
      </c>
      <c r="M516" s="27">
        <f t="shared" si="53"/>
        <v>4.421148940862671</v>
      </c>
    </row>
    <row r="517" spans="1:13" x14ac:dyDescent="0.15">
      <c r="A517" s="24" t="s">
        <v>628</v>
      </c>
      <c r="B517" s="28">
        <v>9.1202973210000007</v>
      </c>
      <c r="C517" s="28">
        <v>7.6176932290000003</v>
      </c>
      <c r="D517" s="29">
        <v>0.42036156800000002</v>
      </c>
      <c r="E517" s="29">
        <v>0.38722994900000002</v>
      </c>
      <c r="F517" s="29">
        <v>0.36844829899999998</v>
      </c>
      <c r="G517" s="29">
        <v>0.28604943199999999</v>
      </c>
      <c r="H517" s="27">
        <f t="shared" si="48"/>
        <v>0.40379575850000005</v>
      </c>
      <c r="I517" s="27">
        <f t="shared" si="49"/>
        <v>0.32724886549999999</v>
      </c>
      <c r="J517" s="27">
        <f t="shared" si="50"/>
        <v>4.6090774588246566</v>
      </c>
      <c r="K517" s="27">
        <f t="shared" si="51"/>
        <v>4.8249012603248254</v>
      </c>
      <c r="L517" s="27">
        <f t="shared" si="52"/>
        <v>4.0398715747087204</v>
      </c>
      <c r="M517" s="27">
        <f t="shared" si="53"/>
        <v>3.910252721465421</v>
      </c>
    </row>
    <row r="518" spans="1:13" x14ac:dyDescent="0.15">
      <c r="A518" s="24" t="s">
        <v>629</v>
      </c>
      <c r="B518" s="28">
        <v>9.2661015859999996</v>
      </c>
      <c r="C518" s="28">
        <v>7.7777282090000002</v>
      </c>
      <c r="D518" s="29">
        <v>0.42036156800000002</v>
      </c>
      <c r="E518" s="29">
        <v>0.49169890599999999</v>
      </c>
      <c r="F518" s="29">
        <v>0.41201821</v>
      </c>
      <c r="G518" s="29">
        <v>0.28604943199999999</v>
      </c>
      <c r="H518" s="27">
        <f t="shared" si="48"/>
        <v>0.456030237</v>
      </c>
      <c r="I518" s="27">
        <f t="shared" si="49"/>
        <v>0.34903382100000002</v>
      </c>
      <c r="J518" s="27">
        <f t="shared" si="50"/>
        <v>4.5365525523173345</v>
      </c>
      <c r="K518" s="27">
        <f t="shared" si="51"/>
        <v>5.3512648563737901</v>
      </c>
      <c r="L518" s="27">
        <f t="shared" si="52"/>
        <v>4.4465108241691578</v>
      </c>
      <c r="M518" s="27">
        <f t="shared" si="53"/>
        <v>4.0957205651325266</v>
      </c>
    </row>
    <row r="519" spans="1:13" x14ac:dyDescent="0.15">
      <c r="A519" s="24" t="s">
        <v>630</v>
      </c>
      <c r="B519" s="28">
        <v>9.3107459160000001</v>
      </c>
      <c r="C519" s="28">
        <v>7.7777282090000002</v>
      </c>
      <c r="D519" s="29">
        <v>0.42036156800000002</v>
      </c>
      <c r="E519" s="29">
        <v>0.206649053</v>
      </c>
      <c r="F519" s="29">
        <v>0.36844829899999998</v>
      </c>
      <c r="G519" s="29">
        <v>0.28604943199999999</v>
      </c>
      <c r="H519" s="27">
        <f t="shared" si="48"/>
        <v>0.31350531050000002</v>
      </c>
      <c r="I519" s="27">
        <f t="shared" si="49"/>
        <v>0.32724886549999999</v>
      </c>
      <c r="J519" s="27">
        <f t="shared" si="50"/>
        <v>4.5148001222719651</v>
      </c>
      <c r="K519" s="27">
        <f t="shared" si="51"/>
        <v>3.6692019217953433</v>
      </c>
      <c r="L519" s="27">
        <f t="shared" si="52"/>
        <v>3.9572371786759</v>
      </c>
      <c r="M519" s="27">
        <f t="shared" si="53"/>
        <v>3.8300536736775492</v>
      </c>
    </row>
    <row r="520" spans="1:13" x14ac:dyDescent="0.15">
      <c r="A520" s="24" t="s">
        <v>631</v>
      </c>
      <c r="B520" s="28">
        <v>9.2212914559999994</v>
      </c>
      <c r="C520" s="28">
        <v>7.7362413380000001</v>
      </c>
      <c r="D520" s="29">
        <v>0.42036156800000002</v>
      </c>
      <c r="E520" s="29">
        <v>0.16216044099999999</v>
      </c>
      <c r="F520" s="29">
        <v>0.36844829899999998</v>
      </c>
      <c r="G520" s="29">
        <v>0.28604943199999999</v>
      </c>
      <c r="H520" s="27">
        <f t="shared" si="48"/>
        <v>0.29126100450000003</v>
      </c>
      <c r="I520" s="27">
        <f t="shared" si="49"/>
        <v>0.32724886549999999</v>
      </c>
      <c r="J520" s="27">
        <f t="shared" si="50"/>
        <v>4.5585975674425105</v>
      </c>
      <c r="K520" s="27">
        <f t="shared" si="51"/>
        <v>3.4351813797235349</v>
      </c>
      <c r="L520" s="27">
        <f t="shared" si="52"/>
        <v>3.9956257836342699</v>
      </c>
      <c r="M520" s="27">
        <f t="shared" si="53"/>
        <v>3.8596282781866575</v>
      </c>
    </row>
    <row r="521" spans="1:13" x14ac:dyDescent="0.15">
      <c r="A521" s="24" t="s">
        <v>632</v>
      </c>
      <c r="B521" s="28">
        <v>9.2212914559999994</v>
      </c>
      <c r="C521" s="28">
        <v>7.7362413380000001</v>
      </c>
      <c r="D521" s="29">
        <v>0.42036156800000002</v>
      </c>
      <c r="E521" s="29">
        <v>0.16216044099999999</v>
      </c>
      <c r="F521" s="29">
        <v>0.36844829899999998</v>
      </c>
      <c r="G521" s="29">
        <v>0.28604943199999999</v>
      </c>
      <c r="H521" s="27">
        <f t="shared" si="48"/>
        <v>0.29126100450000003</v>
      </c>
      <c r="I521" s="27">
        <f t="shared" si="49"/>
        <v>0.32724886549999999</v>
      </c>
      <c r="J521" s="27">
        <f t="shared" si="50"/>
        <v>4.5585975674425105</v>
      </c>
      <c r="K521" s="27">
        <f t="shared" si="51"/>
        <v>3.4351813797235349</v>
      </c>
      <c r="L521" s="27">
        <f t="shared" si="52"/>
        <v>3.9956257836342699</v>
      </c>
      <c r="M521" s="27">
        <f t="shared" si="53"/>
        <v>3.8596282781866575</v>
      </c>
    </row>
    <row r="522" spans="1:13" x14ac:dyDescent="0.15">
      <c r="A522" s="24" t="s">
        <v>633</v>
      </c>
      <c r="B522" s="28">
        <v>9.1376203010000001</v>
      </c>
      <c r="C522" s="28">
        <v>7.8900519720000002</v>
      </c>
      <c r="D522" s="29">
        <v>0.42036156800000002</v>
      </c>
      <c r="E522" s="29">
        <v>0.16216044099999999</v>
      </c>
      <c r="F522" s="29">
        <v>0.37423160500000002</v>
      </c>
      <c r="G522" s="29">
        <v>0.28604943199999999</v>
      </c>
      <c r="H522" s="27">
        <f t="shared" si="48"/>
        <v>0.29126100450000003</v>
      </c>
      <c r="I522" s="27">
        <f t="shared" si="49"/>
        <v>0.33014051850000004</v>
      </c>
      <c r="J522" s="27">
        <f t="shared" si="50"/>
        <v>4.6003396305928428</v>
      </c>
      <c r="K522" s="27">
        <f t="shared" si="51"/>
        <v>3.4210313638915788</v>
      </c>
      <c r="L522" s="27">
        <f t="shared" si="52"/>
        <v>4.0955040007412542</v>
      </c>
      <c r="M522" s="27">
        <f t="shared" si="53"/>
        <v>3.8776940641908961</v>
      </c>
    </row>
    <row r="523" spans="1:13" x14ac:dyDescent="0.15">
      <c r="A523" s="24" t="s">
        <v>634</v>
      </c>
      <c r="B523" s="28">
        <v>9.1346436529999995</v>
      </c>
      <c r="C523" s="28">
        <v>7.891314318</v>
      </c>
      <c r="D523" s="29">
        <v>0.42036156800000002</v>
      </c>
      <c r="E523" s="29">
        <v>0.16216044099999999</v>
      </c>
      <c r="F523" s="29">
        <v>0.37423160500000002</v>
      </c>
      <c r="G523" s="29">
        <v>0.28604943199999999</v>
      </c>
      <c r="H523" s="27">
        <f t="shared" si="48"/>
        <v>0.29126100450000003</v>
      </c>
      <c r="I523" s="27">
        <f t="shared" si="49"/>
        <v>0.33014051850000004</v>
      </c>
      <c r="J523" s="27">
        <f t="shared" si="50"/>
        <v>4.6018387138938355</v>
      </c>
      <c r="K523" s="27">
        <f t="shared" si="51"/>
        <v>3.4213758191591865</v>
      </c>
      <c r="L523" s="27">
        <f t="shared" si="52"/>
        <v>4.09683857647906</v>
      </c>
      <c r="M523" s="27">
        <f t="shared" si="53"/>
        <v>3.8780844997071213</v>
      </c>
    </row>
    <row r="524" spans="1:13" x14ac:dyDescent="0.15">
      <c r="A524" s="24" t="s">
        <v>635</v>
      </c>
      <c r="B524" s="28">
        <v>9.1074731379999996</v>
      </c>
      <c r="C524" s="28">
        <v>7.891314318</v>
      </c>
      <c r="D524" s="29">
        <v>0.42036156800000002</v>
      </c>
      <c r="E524" s="29">
        <v>0.16216044099999999</v>
      </c>
      <c r="F524" s="29">
        <v>0.45790276000000002</v>
      </c>
      <c r="G524" s="29">
        <v>0.28604943199999999</v>
      </c>
      <c r="H524" s="27">
        <f t="shared" si="48"/>
        <v>0.29126100450000003</v>
      </c>
      <c r="I524" s="27">
        <f t="shared" si="49"/>
        <v>0.37197609600000003</v>
      </c>
      <c r="J524" s="27">
        <f t="shared" si="50"/>
        <v>4.6155674755282501</v>
      </c>
      <c r="K524" s="27">
        <f t="shared" si="51"/>
        <v>3.4268444764534625</v>
      </c>
      <c r="L524" s="27">
        <f t="shared" si="52"/>
        <v>5.0277695367494148</v>
      </c>
      <c r="M524" s="27">
        <f t="shared" si="53"/>
        <v>4.3765015235684359</v>
      </c>
    </row>
    <row r="525" spans="1:13" x14ac:dyDescent="0.15">
      <c r="A525" s="24" t="s">
        <v>636</v>
      </c>
      <c r="B525" s="28">
        <v>9.3291564759999996</v>
      </c>
      <c r="C525" s="28">
        <v>7.891314318</v>
      </c>
      <c r="D525" s="29">
        <v>0.42036156800000002</v>
      </c>
      <c r="E525" s="29">
        <v>0.16216044099999999</v>
      </c>
      <c r="F525" s="29">
        <v>0.32958727599999998</v>
      </c>
      <c r="G525" s="29">
        <v>0.28604943199999999</v>
      </c>
      <c r="H525" s="27">
        <f t="shared" si="48"/>
        <v>0.29126100450000003</v>
      </c>
      <c r="I525" s="27">
        <f t="shared" si="49"/>
        <v>0.30781835400000002</v>
      </c>
      <c r="J525" s="27">
        <f t="shared" si="50"/>
        <v>4.5058904208693864</v>
      </c>
      <c r="K525" s="27">
        <f t="shared" si="51"/>
        <v>3.3827298682389326</v>
      </c>
      <c r="L525" s="27">
        <f t="shared" si="52"/>
        <v>3.5328732758196266</v>
      </c>
      <c r="M525" s="27">
        <f t="shared" si="53"/>
        <v>3.5750283216095449</v>
      </c>
    </row>
    <row r="526" spans="1:13" x14ac:dyDescent="0.15">
      <c r="A526" s="24" t="s">
        <v>637</v>
      </c>
      <c r="B526" s="28">
        <v>9.2855865659999992</v>
      </c>
      <c r="C526" s="28">
        <v>7.9758939760000001</v>
      </c>
      <c r="D526" s="29">
        <v>0.61487439099999996</v>
      </c>
      <c r="E526" s="29">
        <v>0.206389879</v>
      </c>
      <c r="F526" s="29">
        <v>0.41887593499999998</v>
      </c>
      <c r="G526" s="29">
        <v>0.28604943199999999</v>
      </c>
      <c r="H526" s="27">
        <f t="shared" si="48"/>
        <v>0.41063213499999995</v>
      </c>
      <c r="I526" s="27">
        <f t="shared" si="49"/>
        <v>0.35246268349999998</v>
      </c>
      <c r="J526" s="27">
        <f t="shared" si="50"/>
        <v>6.6218152900692049</v>
      </c>
      <c r="K526" s="27">
        <f t="shared" si="51"/>
        <v>4.7577857994378281</v>
      </c>
      <c r="L526" s="27">
        <f t="shared" si="52"/>
        <v>4.5110336543924046</v>
      </c>
      <c r="M526" s="27">
        <f t="shared" si="53"/>
        <v>4.0838059359091554</v>
      </c>
    </row>
    <row r="527" spans="1:13" x14ac:dyDescent="0.15">
      <c r="A527" s="24" t="s">
        <v>638</v>
      </c>
      <c r="B527" s="28">
        <v>9.3291564759999996</v>
      </c>
      <c r="C527" s="28">
        <v>7.9093211710000002</v>
      </c>
      <c r="D527" s="29">
        <v>0.61487439099999996</v>
      </c>
      <c r="E527" s="29">
        <v>0.206389879</v>
      </c>
      <c r="F527" s="29">
        <v>0.46305817500000002</v>
      </c>
      <c r="G527" s="29">
        <v>0.37502665600000001</v>
      </c>
      <c r="H527" s="27">
        <f t="shared" si="48"/>
        <v>0.41063213499999995</v>
      </c>
      <c r="I527" s="27">
        <f t="shared" si="49"/>
        <v>0.41904241549999999</v>
      </c>
      <c r="J527" s="27">
        <f t="shared" si="50"/>
        <v>6.5908894612477926</v>
      </c>
      <c r="K527" s="27">
        <f t="shared" si="51"/>
        <v>4.7641345530469383</v>
      </c>
      <c r="L527" s="27">
        <f t="shared" si="52"/>
        <v>4.963558883284402</v>
      </c>
      <c r="M527" s="27">
        <f t="shared" si="53"/>
        <v>4.8617102284890645</v>
      </c>
    </row>
    <row r="528" spans="1:13" x14ac:dyDescent="0.15">
      <c r="A528" s="24" t="s">
        <v>639</v>
      </c>
      <c r="B528" s="28">
        <v>9.3285285859999991</v>
      </c>
      <c r="C528" s="28">
        <v>8.0331694660000004</v>
      </c>
      <c r="D528" s="29">
        <v>0.61487439099999996</v>
      </c>
      <c r="E528" s="29">
        <v>0.16216044099999999</v>
      </c>
      <c r="F528" s="29">
        <v>0.46305817500000002</v>
      </c>
      <c r="G528" s="29">
        <v>0.604357857</v>
      </c>
      <c r="H528" s="27">
        <f t="shared" si="48"/>
        <v>0.388517416</v>
      </c>
      <c r="I528" s="27">
        <f t="shared" si="49"/>
        <v>0.53370801600000006</v>
      </c>
      <c r="J528" s="27">
        <f t="shared" si="50"/>
        <v>6.5913330846494551</v>
      </c>
      <c r="K528" s="27">
        <f t="shared" si="51"/>
        <v>4.4755693231889184</v>
      </c>
      <c r="L528" s="27">
        <f t="shared" si="52"/>
        <v>4.9638929733778712</v>
      </c>
      <c r="M528" s="27">
        <f t="shared" si="53"/>
        <v>6.1481084903272922</v>
      </c>
    </row>
    <row r="529" spans="1:13" x14ac:dyDescent="0.15">
      <c r="A529" s="24" t="s">
        <v>640</v>
      </c>
      <c r="B529" s="28">
        <v>9.3285285859999991</v>
      </c>
      <c r="C529" s="28">
        <v>8.0789204239999997</v>
      </c>
      <c r="D529" s="29">
        <v>0.61487439099999996</v>
      </c>
      <c r="E529" s="29">
        <v>0.26247125300000002</v>
      </c>
      <c r="F529" s="29">
        <v>0.552512636</v>
      </c>
      <c r="G529" s="29">
        <v>0.64862859500000003</v>
      </c>
      <c r="H529" s="27">
        <f t="shared" si="48"/>
        <v>0.43867282200000002</v>
      </c>
      <c r="I529" s="27">
        <f t="shared" si="49"/>
        <v>0.60057061550000002</v>
      </c>
      <c r="J529" s="27">
        <f t="shared" si="50"/>
        <v>6.5913330846494551</v>
      </c>
      <c r="K529" s="27">
        <f t="shared" si="51"/>
        <v>5.0400586754325358</v>
      </c>
      <c r="L529" s="27">
        <f t="shared" si="52"/>
        <v>5.9228272809196927</v>
      </c>
      <c r="M529" s="27">
        <f t="shared" si="53"/>
        <v>6.9001565382152448</v>
      </c>
    </row>
    <row r="530" spans="1:13" x14ac:dyDescent="0.15">
      <c r="A530" s="24" t="s">
        <v>641</v>
      </c>
      <c r="B530" s="28">
        <v>9.3285285859999991</v>
      </c>
      <c r="C530" s="28">
        <v>8.0789204239999997</v>
      </c>
      <c r="D530" s="29">
        <v>0.66014661100000005</v>
      </c>
      <c r="E530" s="29">
        <v>0.36369246599999999</v>
      </c>
      <c r="F530" s="29">
        <v>0.59715696500000004</v>
      </c>
      <c r="G530" s="29">
        <v>0.54740738099999997</v>
      </c>
      <c r="H530" s="27">
        <f t="shared" si="48"/>
        <v>0.51191953850000005</v>
      </c>
      <c r="I530" s="27">
        <f t="shared" si="49"/>
        <v>0.57228217300000006</v>
      </c>
      <c r="J530" s="27">
        <f t="shared" si="50"/>
        <v>7.0766424191563289</v>
      </c>
      <c r="K530" s="27">
        <f t="shared" si="51"/>
        <v>5.8816146835290946</v>
      </c>
      <c r="L530" s="27">
        <f t="shared" si="52"/>
        <v>6.4014057468419718</v>
      </c>
      <c r="M530" s="27">
        <f t="shared" si="53"/>
        <v>6.5751411671088968</v>
      </c>
    </row>
    <row r="531" spans="1:13" x14ac:dyDescent="0.15">
      <c r="A531" s="24" t="s">
        <v>642</v>
      </c>
      <c r="B531" s="28">
        <v>9.4395336669999992</v>
      </c>
      <c r="C531" s="28">
        <v>7.8372973530000003</v>
      </c>
      <c r="D531" s="29">
        <v>0.66014661100000005</v>
      </c>
      <c r="E531" s="29">
        <v>0.16216044099999999</v>
      </c>
      <c r="F531" s="29">
        <v>0.59715696500000004</v>
      </c>
      <c r="G531" s="29">
        <v>0.50165642300000002</v>
      </c>
      <c r="H531" s="27">
        <f t="shared" si="48"/>
        <v>0.41115352599999999</v>
      </c>
      <c r="I531" s="27">
        <f t="shared" si="49"/>
        <v>0.54940669399999997</v>
      </c>
      <c r="J531" s="27">
        <f t="shared" si="50"/>
        <v>6.9934239792780222</v>
      </c>
      <c r="K531" s="27">
        <f t="shared" si="51"/>
        <v>4.7595942279465557</v>
      </c>
      <c r="L531" s="27">
        <f t="shared" si="52"/>
        <v>6.3261278159070748</v>
      </c>
      <c r="M531" s="27">
        <f t="shared" si="53"/>
        <v>6.3600401412040899</v>
      </c>
    </row>
    <row r="532" spans="1:13" x14ac:dyDescent="0.15">
      <c r="A532" s="24" t="s">
        <v>643</v>
      </c>
      <c r="B532" s="28">
        <v>9.4395336669999992</v>
      </c>
      <c r="C532" s="28">
        <v>8.0910937910000005</v>
      </c>
      <c r="D532" s="29">
        <v>0.66014661100000005</v>
      </c>
      <c r="E532" s="29">
        <v>0.206389879</v>
      </c>
      <c r="F532" s="29">
        <v>0.59715696500000004</v>
      </c>
      <c r="G532" s="29">
        <v>0.62550471699999999</v>
      </c>
      <c r="H532" s="27">
        <f t="shared" si="48"/>
        <v>0.43326824500000005</v>
      </c>
      <c r="I532" s="27">
        <f t="shared" si="49"/>
        <v>0.61133084100000001</v>
      </c>
      <c r="J532" s="27">
        <f t="shared" si="50"/>
        <v>6.9934239792780222</v>
      </c>
      <c r="K532" s="27">
        <f t="shared" si="51"/>
        <v>4.9429861656466914</v>
      </c>
      <c r="L532" s="27">
        <f t="shared" si="52"/>
        <v>6.3261278159070748</v>
      </c>
      <c r="M532" s="27">
        <f t="shared" si="53"/>
        <v>6.9744319473405136</v>
      </c>
    </row>
    <row r="533" spans="1:13" x14ac:dyDescent="0.15">
      <c r="A533" s="24" t="s">
        <v>644</v>
      </c>
      <c r="B533" s="28">
        <v>9.2728611450000002</v>
      </c>
      <c r="C533" s="28">
        <v>8.0908346170000005</v>
      </c>
      <c r="D533" s="29">
        <v>0.66014661100000005</v>
      </c>
      <c r="E533" s="29">
        <v>0.206389879</v>
      </c>
      <c r="F533" s="29">
        <v>0.55358705500000005</v>
      </c>
      <c r="G533" s="29">
        <v>0.45864803199999998</v>
      </c>
      <c r="H533" s="27">
        <f t="shared" si="48"/>
        <v>0.43326824500000005</v>
      </c>
      <c r="I533" s="27">
        <f t="shared" si="49"/>
        <v>0.50611754350000004</v>
      </c>
      <c r="J533" s="27">
        <f t="shared" si="50"/>
        <v>7.1191253775643597</v>
      </c>
      <c r="K533" s="27">
        <f t="shared" si="51"/>
        <v>4.9905072161906503</v>
      </c>
      <c r="L533" s="27">
        <f t="shared" si="52"/>
        <v>5.9699702858000689</v>
      </c>
      <c r="M533" s="27">
        <f t="shared" si="53"/>
        <v>5.8296062132996509</v>
      </c>
    </row>
    <row r="534" spans="1:13" x14ac:dyDescent="0.15">
      <c r="A534" s="24" t="s">
        <v>645</v>
      </c>
      <c r="B534" s="28">
        <v>9.1566132620000005</v>
      </c>
      <c r="C534" s="28">
        <v>8.0923148380000001</v>
      </c>
      <c r="D534" s="29">
        <v>0.66014661100000005</v>
      </c>
      <c r="E534" s="29">
        <v>0.206389879</v>
      </c>
      <c r="F534" s="29">
        <v>0.46413259400000001</v>
      </c>
      <c r="G534" s="29">
        <v>0.45864803199999998</v>
      </c>
      <c r="H534" s="27">
        <f t="shared" si="48"/>
        <v>0.43326824500000005</v>
      </c>
      <c r="I534" s="27">
        <f t="shared" si="49"/>
        <v>0.461390313</v>
      </c>
      <c r="J534" s="27">
        <f t="shared" si="50"/>
        <v>7.2095063110245396</v>
      </c>
      <c r="K534" s="27">
        <f t="shared" si="51"/>
        <v>5.0237121111311263</v>
      </c>
      <c r="L534" s="27">
        <f t="shared" si="52"/>
        <v>5.0688238185853391</v>
      </c>
      <c r="M534" s="27">
        <f t="shared" si="53"/>
        <v>5.3497853353565779</v>
      </c>
    </row>
    <row r="535" spans="1:13" x14ac:dyDescent="0.15">
      <c r="A535" s="24" t="s">
        <v>646</v>
      </c>
      <c r="B535" s="28">
        <v>9.2471421419999995</v>
      </c>
      <c r="C535" s="28">
        <v>8.0923148380000001</v>
      </c>
      <c r="D535" s="29">
        <v>0.46563378799999999</v>
      </c>
      <c r="E535" s="29">
        <v>0.206389879</v>
      </c>
      <c r="F535" s="29">
        <v>0.46413259400000001</v>
      </c>
      <c r="G535" s="29">
        <v>0.45864803199999998</v>
      </c>
      <c r="H535" s="27">
        <f t="shared" si="48"/>
        <v>0.33601183349999997</v>
      </c>
      <c r="I535" s="27">
        <f t="shared" si="49"/>
        <v>0.461390313</v>
      </c>
      <c r="J535" s="27">
        <f t="shared" si="50"/>
        <v>5.0354345250638843</v>
      </c>
      <c r="K535" s="27">
        <f t="shared" si="51"/>
        <v>3.8756903850860955</v>
      </c>
      <c r="L535" s="27">
        <f t="shared" si="52"/>
        <v>5.0192003850782809</v>
      </c>
      <c r="M535" s="27">
        <f t="shared" si="53"/>
        <v>5.3218542372138344</v>
      </c>
    </row>
    <row r="536" spans="1:13" x14ac:dyDescent="0.15">
      <c r="A536" s="24" t="s">
        <v>647</v>
      </c>
      <c r="B536" s="28">
        <v>9.3296514909999999</v>
      </c>
      <c r="C536" s="28">
        <v>8.0923148380000001</v>
      </c>
      <c r="D536" s="29">
        <v>0.46563378799999999</v>
      </c>
      <c r="E536" s="29">
        <v>0.206389879</v>
      </c>
      <c r="F536" s="29">
        <v>0.54664194300000002</v>
      </c>
      <c r="G536" s="29">
        <v>0.45864803199999998</v>
      </c>
      <c r="H536" s="27">
        <f t="shared" si="48"/>
        <v>0.33601183349999997</v>
      </c>
      <c r="I536" s="27">
        <f t="shared" si="49"/>
        <v>0.50264498749999997</v>
      </c>
      <c r="J536" s="27">
        <f t="shared" si="50"/>
        <v>4.9909022694918583</v>
      </c>
      <c r="K536" s="27">
        <f t="shared" si="51"/>
        <v>3.8573353564653181</v>
      </c>
      <c r="L536" s="27">
        <f t="shared" si="52"/>
        <v>5.8591893119193905</v>
      </c>
      <c r="M536" s="27">
        <f t="shared" si="53"/>
        <v>5.7702440471752565</v>
      </c>
    </row>
    <row r="537" spans="1:13" x14ac:dyDescent="0.15">
      <c r="A537" s="24" t="s">
        <v>648</v>
      </c>
      <c r="B537" s="28">
        <v>9.4098611630000004</v>
      </c>
      <c r="C537" s="28">
        <v>8.0923148380000001</v>
      </c>
      <c r="D537" s="29">
        <v>0.66014661100000005</v>
      </c>
      <c r="E537" s="29">
        <v>0.206389879</v>
      </c>
      <c r="F537" s="29">
        <v>0.54664194300000002</v>
      </c>
      <c r="G537" s="29">
        <v>0.45864803199999998</v>
      </c>
      <c r="H537" s="27">
        <f t="shared" si="48"/>
        <v>0.43326824500000005</v>
      </c>
      <c r="I537" s="27">
        <f t="shared" si="49"/>
        <v>0.50264498749999997</v>
      </c>
      <c r="J537" s="27">
        <f t="shared" si="50"/>
        <v>7.0154766320647362</v>
      </c>
      <c r="K537" s="27">
        <f t="shared" si="51"/>
        <v>4.9510214612770991</v>
      </c>
      <c r="L537" s="27">
        <f t="shared" si="52"/>
        <v>5.8092455726065424</v>
      </c>
      <c r="M537" s="27">
        <f t="shared" si="53"/>
        <v>5.7437999420332755</v>
      </c>
    </row>
    <row r="538" spans="1:13" x14ac:dyDescent="0.15">
      <c r="A538" s="24" t="s">
        <v>649</v>
      </c>
      <c r="B538" s="28">
        <v>9.4509165139999993</v>
      </c>
      <c r="C538" s="28">
        <v>8.2549786629999993</v>
      </c>
      <c r="D538" s="29">
        <v>0.51027811700000003</v>
      </c>
      <c r="E538" s="29">
        <v>0.36905370399999998</v>
      </c>
      <c r="F538" s="29">
        <v>0.54664194300000002</v>
      </c>
      <c r="G538" s="29">
        <v>0.54736608200000003</v>
      </c>
      <c r="H538" s="27">
        <f t="shared" si="48"/>
        <v>0.43966591050000003</v>
      </c>
      <c r="I538" s="27">
        <f t="shared" si="49"/>
        <v>0.54700401249999997</v>
      </c>
      <c r="J538" s="27">
        <f t="shared" si="50"/>
        <v>5.3992447848217235</v>
      </c>
      <c r="K538" s="27">
        <f t="shared" si="51"/>
        <v>4.9663223023157528</v>
      </c>
      <c r="L538" s="27">
        <f t="shared" si="52"/>
        <v>5.7840098596812144</v>
      </c>
      <c r="M538" s="27">
        <f t="shared" si="53"/>
        <v>6.1787783902681133</v>
      </c>
    </row>
    <row r="539" spans="1:13" x14ac:dyDescent="0.15">
      <c r="A539" s="24" t="s">
        <v>650</v>
      </c>
      <c r="B539" s="28">
        <v>9.4950987540000007</v>
      </c>
      <c r="C539" s="28">
        <v>8.3452182330000007</v>
      </c>
      <c r="D539" s="29">
        <v>0.51027811700000003</v>
      </c>
      <c r="E539" s="29">
        <v>0.41328314199999999</v>
      </c>
      <c r="F539" s="29">
        <v>0.54664194300000002</v>
      </c>
      <c r="G539" s="29">
        <v>0.50313664400000002</v>
      </c>
      <c r="H539" s="27">
        <f t="shared" si="48"/>
        <v>0.46178062949999998</v>
      </c>
      <c r="I539" s="27">
        <f t="shared" si="49"/>
        <v>0.52488929350000002</v>
      </c>
      <c r="J539" s="27">
        <f t="shared" si="50"/>
        <v>5.374121220014012</v>
      </c>
      <c r="K539" s="27">
        <f t="shared" si="51"/>
        <v>5.1768209033112278</v>
      </c>
      <c r="L539" s="27">
        <f t="shared" si="52"/>
        <v>5.7570959203527625</v>
      </c>
      <c r="M539" s="27">
        <f t="shared" si="53"/>
        <v>5.8843045656921884</v>
      </c>
    </row>
    <row r="540" spans="1:13" x14ac:dyDescent="0.15">
      <c r="A540" s="24" t="s">
        <v>651</v>
      </c>
      <c r="B540" s="28">
        <v>9.5358123280000004</v>
      </c>
      <c r="C540" s="28">
        <v>8.3452182330000007</v>
      </c>
      <c r="D540" s="29">
        <v>0.54930494200000002</v>
      </c>
      <c r="E540" s="29">
        <v>0.41328314199999999</v>
      </c>
      <c r="F540" s="29">
        <v>0.54664194300000002</v>
      </c>
      <c r="G540" s="29">
        <v>0.45864803199999998</v>
      </c>
      <c r="H540" s="27">
        <f t="shared" si="48"/>
        <v>0.48129404200000003</v>
      </c>
      <c r="I540" s="27">
        <f t="shared" si="49"/>
        <v>0.50264498749999997</v>
      </c>
      <c r="J540" s="27">
        <f t="shared" si="50"/>
        <v>5.7604420379276569</v>
      </c>
      <c r="K540" s="27">
        <f t="shared" si="51"/>
        <v>5.383291979263678</v>
      </c>
      <c r="L540" s="27">
        <f t="shared" si="52"/>
        <v>5.7325157437809002</v>
      </c>
      <c r="M540" s="27">
        <f t="shared" si="53"/>
        <v>5.622103108489843</v>
      </c>
    </row>
    <row r="541" spans="1:13" x14ac:dyDescent="0.15">
      <c r="A541" s="24" t="s">
        <v>652</v>
      </c>
      <c r="B541" s="28">
        <v>9.8672892660000002</v>
      </c>
      <c r="C541" s="28">
        <v>8.4766855000000003</v>
      </c>
      <c r="D541" s="29">
        <v>0.54930494200000002</v>
      </c>
      <c r="E541" s="29">
        <v>0.25061931700000001</v>
      </c>
      <c r="F541" s="29">
        <v>0.54664194300000002</v>
      </c>
      <c r="G541" s="29">
        <v>0.45864803199999998</v>
      </c>
      <c r="H541" s="27">
        <f t="shared" si="48"/>
        <v>0.39996212949999999</v>
      </c>
      <c r="I541" s="27">
        <f t="shared" si="49"/>
        <v>0.50264498749999997</v>
      </c>
      <c r="J541" s="27">
        <f t="shared" si="50"/>
        <v>5.5669285372301358</v>
      </c>
      <c r="K541" s="27">
        <f t="shared" si="51"/>
        <v>4.3606921030148555</v>
      </c>
      <c r="L541" s="27">
        <f t="shared" si="52"/>
        <v>5.5399403854874283</v>
      </c>
      <c r="M541" s="27">
        <f t="shared" si="53"/>
        <v>5.4802189156042358</v>
      </c>
    </row>
    <row r="542" spans="1:13" x14ac:dyDescent="0.15">
      <c r="A542" s="24" t="s">
        <v>653</v>
      </c>
      <c r="B542" s="28">
        <v>9.579994568</v>
      </c>
      <c r="C542" s="28">
        <v>8.4749066010000007</v>
      </c>
      <c r="D542" s="29">
        <v>0.54930494200000002</v>
      </c>
      <c r="E542" s="29">
        <v>0.206389879</v>
      </c>
      <c r="F542" s="29">
        <v>0.54664194300000002</v>
      </c>
      <c r="G542" s="29">
        <v>0.45864803199999998</v>
      </c>
      <c r="H542" s="27">
        <f t="shared" si="48"/>
        <v>0.37784741050000004</v>
      </c>
      <c r="I542" s="27">
        <f t="shared" si="49"/>
        <v>0.50264498749999997</v>
      </c>
      <c r="J542" s="27">
        <f t="shared" si="50"/>
        <v>5.7338752971201057</v>
      </c>
      <c r="K542" s="27">
        <f t="shared" si="51"/>
        <v>4.1855383971722695</v>
      </c>
      <c r="L542" s="27">
        <f t="shared" si="52"/>
        <v>5.7060777970161372</v>
      </c>
      <c r="M542" s="27">
        <f t="shared" si="53"/>
        <v>5.5679616608816893</v>
      </c>
    </row>
    <row r="543" spans="1:13" x14ac:dyDescent="0.15">
      <c r="A543" s="24" t="s">
        <v>654</v>
      </c>
      <c r="B543" s="28">
        <v>9.8317239240000003</v>
      </c>
      <c r="C543" s="28">
        <v>8.5149976469999995</v>
      </c>
      <c r="D543" s="29">
        <v>0.54930494200000002</v>
      </c>
      <c r="E543" s="29">
        <v>0.125069341</v>
      </c>
      <c r="F543" s="29">
        <v>0.54664194300000002</v>
      </c>
      <c r="G543" s="29">
        <v>0.50287747000000005</v>
      </c>
      <c r="H543" s="27">
        <f t="shared" si="48"/>
        <v>0.33718714150000001</v>
      </c>
      <c r="I543" s="27">
        <f t="shared" si="49"/>
        <v>0.52475970650000003</v>
      </c>
      <c r="J543" s="27">
        <f t="shared" si="50"/>
        <v>5.5870663806893939</v>
      </c>
      <c r="K543" s="27">
        <f t="shared" si="51"/>
        <v>3.6757209204393173</v>
      </c>
      <c r="L543" s="27">
        <f t="shared" si="52"/>
        <v>5.5599806018312279</v>
      </c>
      <c r="M543" s="27">
        <f t="shared" si="53"/>
        <v>5.7204738674343734</v>
      </c>
    </row>
    <row r="544" spans="1:13" x14ac:dyDescent="0.15">
      <c r="A544" s="24" t="s">
        <v>655</v>
      </c>
      <c r="B544" s="28">
        <v>9.8785715550000006</v>
      </c>
      <c r="C544" s="28">
        <v>8.5550886930000001</v>
      </c>
      <c r="D544" s="29">
        <v>0.54930494200000002</v>
      </c>
      <c r="E544" s="29">
        <v>0.125069341</v>
      </c>
      <c r="F544" s="29">
        <v>0.50199761399999998</v>
      </c>
      <c r="G544" s="29">
        <v>0.45864803199999998</v>
      </c>
      <c r="H544" s="27">
        <f t="shared" si="48"/>
        <v>0.33718714150000001</v>
      </c>
      <c r="I544" s="27">
        <f t="shared" si="49"/>
        <v>0.48032282299999995</v>
      </c>
      <c r="J544" s="27">
        <f t="shared" si="50"/>
        <v>5.5605705636861185</v>
      </c>
      <c r="K544" s="27">
        <f t="shared" si="51"/>
        <v>3.6583851168308672</v>
      </c>
      <c r="L544" s="27">
        <f t="shared" si="52"/>
        <v>5.0816822169589475</v>
      </c>
      <c r="M544" s="27">
        <f t="shared" si="53"/>
        <v>5.211366777274888</v>
      </c>
    </row>
    <row r="545" spans="1:13" x14ac:dyDescent="0.15">
      <c r="A545" s="24" t="s">
        <v>656</v>
      </c>
      <c r="B545" s="28">
        <v>10.368976221</v>
      </c>
      <c r="C545" s="28">
        <v>8.8027852810000002</v>
      </c>
      <c r="D545" s="29">
        <v>0.46563378799999999</v>
      </c>
      <c r="E545" s="29">
        <v>0.29614881500000001</v>
      </c>
      <c r="F545" s="29">
        <v>0.65723102200000005</v>
      </c>
      <c r="G545" s="29">
        <v>0.49873907699999998</v>
      </c>
      <c r="H545" s="27">
        <f t="shared" si="48"/>
        <v>0.3808913015</v>
      </c>
      <c r="I545" s="27">
        <f t="shared" si="49"/>
        <v>0.57798504950000007</v>
      </c>
      <c r="J545" s="27">
        <f t="shared" si="50"/>
        <v>4.4906438020078081</v>
      </c>
      <c r="K545" s="27">
        <f t="shared" si="51"/>
        <v>3.9734617130540175</v>
      </c>
      <c r="L545" s="27">
        <f t="shared" si="52"/>
        <v>6.3384369680482848</v>
      </c>
      <c r="M545" s="27">
        <f t="shared" si="53"/>
        <v>6.0295455839016627</v>
      </c>
    </row>
    <row r="546" spans="1:13" x14ac:dyDescent="0.15">
      <c r="A546" s="24" t="s">
        <v>657</v>
      </c>
      <c r="B546" s="28">
        <v>10.26857706</v>
      </c>
      <c r="C546" s="28">
        <v>8.8027852810000002</v>
      </c>
      <c r="D546" s="29">
        <v>0.46563378799999999</v>
      </c>
      <c r="E546" s="29">
        <v>0.29614881500000001</v>
      </c>
      <c r="F546" s="29">
        <v>0.542590876</v>
      </c>
      <c r="G546" s="29">
        <v>0.49873907699999998</v>
      </c>
      <c r="H546" s="27">
        <f t="shared" si="48"/>
        <v>0.3808913015</v>
      </c>
      <c r="I546" s="27">
        <f t="shared" si="49"/>
        <v>0.52066497649999999</v>
      </c>
      <c r="J546" s="27">
        <f t="shared" si="50"/>
        <v>4.534550262215201</v>
      </c>
      <c r="K546" s="27">
        <f t="shared" si="51"/>
        <v>3.9943795801220996</v>
      </c>
      <c r="L546" s="27">
        <f t="shared" si="52"/>
        <v>5.2839928339594113</v>
      </c>
      <c r="M546" s="27">
        <f t="shared" si="53"/>
        <v>5.4601760187908956</v>
      </c>
    </row>
    <row r="547" spans="1:13" x14ac:dyDescent="0.15">
      <c r="A547" s="24" t="s">
        <v>658</v>
      </c>
      <c r="B547" s="28">
        <v>10.416542134</v>
      </c>
      <c r="C547" s="28">
        <v>8.9548858540000005</v>
      </c>
      <c r="D547" s="29">
        <v>0.46563378799999999</v>
      </c>
      <c r="E547" s="29">
        <v>0.40376077599999999</v>
      </c>
      <c r="F547" s="29">
        <v>0.50199761399999998</v>
      </c>
      <c r="G547" s="29">
        <v>0.49873907699999998</v>
      </c>
      <c r="H547" s="27">
        <f t="shared" si="48"/>
        <v>0.43469728200000002</v>
      </c>
      <c r="I547" s="27">
        <f t="shared" si="49"/>
        <v>0.50036834549999998</v>
      </c>
      <c r="J547" s="27">
        <f t="shared" si="50"/>
        <v>4.4701378059054084</v>
      </c>
      <c r="K547" s="27">
        <f t="shared" si="51"/>
        <v>4.4880251705685454</v>
      </c>
      <c r="L547" s="27">
        <f t="shared" si="52"/>
        <v>4.8192347090063619</v>
      </c>
      <c r="M547" s="27">
        <f t="shared" si="53"/>
        <v>5.1660450206351607</v>
      </c>
    </row>
    <row r="548" spans="1:13" x14ac:dyDescent="0.15">
      <c r="A548" s="24" t="s">
        <v>659</v>
      </c>
      <c r="B548" s="28">
        <v>10.22702969</v>
      </c>
      <c r="C548" s="28">
        <v>9.0079792520000002</v>
      </c>
      <c r="D548" s="29">
        <v>0.67474553999999998</v>
      </c>
      <c r="E548" s="29">
        <v>0.40376077599999999</v>
      </c>
      <c r="F548" s="29">
        <v>0.50199761399999998</v>
      </c>
      <c r="G548" s="29">
        <v>0.49873907699999998</v>
      </c>
      <c r="H548" s="27">
        <f t="shared" si="48"/>
        <v>0.53925315799999995</v>
      </c>
      <c r="I548" s="27">
        <f t="shared" si="49"/>
        <v>0.50036834549999998</v>
      </c>
      <c r="J548" s="27">
        <f t="shared" si="50"/>
        <v>6.5976687313205593</v>
      </c>
      <c r="K548" s="27">
        <f t="shared" si="51"/>
        <v>5.606996696762959</v>
      </c>
      <c r="L548" s="27">
        <f t="shared" si="52"/>
        <v>4.9085377594127237</v>
      </c>
      <c r="M548" s="27">
        <f t="shared" si="53"/>
        <v>5.2026837836028905</v>
      </c>
    </row>
    <row r="549" spans="1:13" x14ac:dyDescent="0.15">
      <c r="A549" s="24" t="s">
        <v>660</v>
      </c>
      <c r="B549" s="28">
        <v>9.8805743419999992</v>
      </c>
      <c r="C549" s="28">
        <v>8.9003672910000002</v>
      </c>
      <c r="D549" s="29">
        <v>0.32829019199999998</v>
      </c>
      <c r="E549" s="29">
        <v>0.44499026800000002</v>
      </c>
      <c r="F549" s="29">
        <v>0.50199761399999998</v>
      </c>
      <c r="G549" s="29">
        <v>0.49873907699999998</v>
      </c>
      <c r="H549" s="27">
        <f t="shared" si="48"/>
        <v>0.38664023000000003</v>
      </c>
      <c r="I549" s="27">
        <f t="shared" si="49"/>
        <v>0.50036834549999998</v>
      </c>
      <c r="J549" s="27">
        <f t="shared" si="50"/>
        <v>3.3225820750572717</v>
      </c>
      <c r="K549" s="27">
        <f t="shared" si="51"/>
        <v>4.1173678887392349</v>
      </c>
      <c r="L549" s="27">
        <f t="shared" si="52"/>
        <v>5.080652162760682</v>
      </c>
      <c r="M549" s="27">
        <f t="shared" si="53"/>
        <v>5.3284692032778871</v>
      </c>
    </row>
    <row r="550" spans="1:13" x14ac:dyDescent="0.15">
      <c r="A550" s="24" t="s">
        <v>661</v>
      </c>
      <c r="B550" s="28">
        <v>9.8805743419999992</v>
      </c>
      <c r="C550" s="28">
        <v>9.0411396590000006</v>
      </c>
      <c r="D550" s="29">
        <v>0.32829019199999998</v>
      </c>
      <c r="E550" s="29">
        <v>0.40376077599999999</v>
      </c>
      <c r="F550" s="29">
        <v>0.50199761399999998</v>
      </c>
      <c r="G550" s="29">
        <v>0.58297695999999999</v>
      </c>
      <c r="H550" s="27">
        <f t="shared" si="48"/>
        <v>0.36602548400000001</v>
      </c>
      <c r="I550" s="27">
        <f t="shared" si="49"/>
        <v>0.54248728699999993</v>
      </c>
      <c r="J550" s="27">
        <f t="shared" si="50"/>
        <v>3.3225820750572717</v>
      </c>
      <c r="K550" s="27">
        <f t="shared" si="51"/>
        <v>3.8688406767024999</v>
      </c>
      <c r="L550" s="27">
        <f t="shared" si="52"/>
        <v>5.080652162760682</v>
      </c>
      <c r="M550" s="27">
        <f t="shared" si="53"/>
        <v>5.7340184612380236</v>
      </c>
    </row>
    <row r="551" spans="1:13" x14ac:dyDescent="0.15">
      <c r="A551" s="24" t="s">
        <v>662</v>
      </c>
      <c r="B551" s="28">
        <v>10.153231213</v>
      </c>
      <c r="C551" s="28">
        <v>9.0835866079999992</v>
      </c>
      <c r="D551" s="29">
        <v>0.32829019199999998</v>
      </c>
      <c r="E551" s="29">
        <v>0.35953133799999998</v>
      </c>
      <c r="F551" s="29">
        <v>0.50199761399999998</v>
      </c>
      <c r="G551" s="29">
        <v>0.49873907699999998</v>
      </c>
      <c r="H551" s="27">
        <f t="shared" si="48"/>
        <v>0.34391076499999995</v>
      </c>
      <c r="I551" s="27">
        <f t="shared" si="49"/>
        <v>0.50036834549999998</v>
      </c>
      <c r="J551" s="27">
        <f t="shared" si="50"/>
        <v>3.2333568015240663</v>
      </c>
      <c r="K551" s="27">
        <f t="shared" si="51"/>
        <v>3.5755473509196256</v>
      </c>
      <c r="L551" s="27">
        <f t="shared" si="52"/>
        <v>4.944215328783728</v>
      </c>
      <c r="M551" s="27">
        <f t="shared" si="53"/>
        <v>5.2021945641525962</v>
      </c>
    </row>
    <row r="552" spans="1:13" x14ac:dyDescent="0.15">
      <c r="A552" s="24" t="s">
        <v>663</v>
      </c>
      <c r="B552" s="28">
        <v>10.220502971</v>
      </c>
      <c r="C552" s="28">
        <v>9.1911985690000009</v>
      </c>
      <c r="D552" s="29">
        <v>0.32829019199999998</v>
      </c>
      <c r="E552" s="29">
        <v>0.40253972900000001</v>
      </c>
      <c r="F552" s="29">
        <v>0.50199761399999998</v>
      </c>
      <c r="G552" s="29">
        <v>0.49873907699999998</v>
      </c>
      <c r="H552" s="27">
        <f t="shared" si="48"/>
        <v>0.3654149605</v>
      </c>
      <c r="I552" s="27">
        <f t="shared" si="49"/>
        <v>0.50036834549999998</v>
      </c>
      <c r="J552" s="27">
        <f t="shared" si="50"/>
        <v>3.212074718157234</v>
      </c>
      <c r="K552" s="27">
        <f t="shared" si="51"/>
        <v>3.7648936621760978</v>
      </c>
      <c r="L552" s="27">
        <f t="shared" si="52"/>
        <v>4.9116723063863388</v>
      </c>
      <c r="M552" s="27">
        <f t="shared" si="53"/>
        <v>5.1553270017976995</v>
      </c>
    </row>
    <row r="553" spans="1:13" x14ac:dyDescent="0.15">
      <c r="A553" s="24" t="s">
        <v>664</v>
      </c>
      <c r="B553" s="28">
        <v>10.378713028</v>
      </c>
      <c r="C553" s="28">
        <v>9.1911985690000009</v>
      </c>
      <c r="D553" s="29">
        <v>0.40331392799999999</v>
      </c>
      <c r="E553" s="29">
        <v>0.40253972900000001</v>
      </c>
      <c r="F553" s="29">
        <v>0.54161402400000003</v>
      </c>
      <c r="G553" s="29">
        <v>0.53996856900000001</v>
      </c>
      <c r="H553" s="27">
        <f t="shared" si="48"/>
        <v>0.4029268285</v>
      </c>
      <c r="I553" s="27">
        <f t="shared" si="49"/>
        <v>0.54079129650000002</v>
      </c>
      <c r="J553" s="27">
        <f t="shared" si="50"/>
        <v>3.8859724410139074</v>
      </c>
      <c r="K553" s="27">
        <f t="shared" si="51"/>
        <v>4.1178196079512928</v>
      </c>
      <c r="L553" s="27">
        <f t="shared" si="52"/>
        <v>5.2185085235406135</v>
      </c>
      <c r="M553" s="27">
        <f t="shared" si="53"/>
        <v>5.5267627941957738</v>
      </c>
    </row>
    <row r="554" spans="1:13" x14ac:dyDescent="0.15">
      <c r="A554" s="24" t="s">
        <v>665</v>
      </c>
      <c r="B554" s="28">
        <v>10.771466529</v>
      </c>
      <c r="C554" s="28">
        <v>9.4111091509999998</v>
      </c>
      <c r="D554" s="29">
        <v>0.40331392799999999</v>
      </c>
      <c r="E554" s="29">
        <v>0.40253972900000001</v>
      </c>
      <c r="F554" s="29">
        <v>0.54161402400000003</v>
      </c>
      <c r="G554" s="29">
        <v>0.71687076000000005</v>
      </c>
      <c r="H554" s="27">
        <f t="shared" si="48"/>
        <v>0.4029268285</v>
      </c>
      <c r="I554" s="27">
        <f t="shared" si="49"/>
        <v>0.62924239200000009</v>
      </c>
      <c r="J554" s="27">
        <f t="shared" si="50"/>
        <v>3.7442805667562409</v>
      </c>
      <c r="K554" s="27">
        <f t="shared" si="51"/>
        <v>3.9928187054864548</v>
      </c>
      <c r="L554" s="27">
        <f t="shared" si="52"/>
        <v>5.0282291881222818</v>
      </c>
      <c r="M554" s="27">
        <f t="shared" si="53"/>
        <v>6.2355013748175887</v>
      </c>
    </row>
    <row r="555" spans="1:13" x14ac:dyDescent="0.15">
      <c r="A555" s="24" t="s">
        <v>666</v>
      </c>
      <c r="B555" s="28">
        <v>10.683252289</v>
      </c>
      <c r="C555" s="28">
        <v>9.4553385890000001</v>
      </c>
      <c r="D555" s="29">
        <v>0.36369751900000002</v>
      </c>
      <c r="E555" s="29">
        <v>0.32169982600000002</v>
      </c>
      <c r="F555" s="29">
        <v>0.54161402400000003</v>
      </c>
      <c r="G555" s="29">
        <v>0.495739131</v>
      </c>
      <c r="H555" s="27">
        <f t="shared" si="48"/>
        <v>0.34269867250000002</v>
      </c>
      <c r="I555" s="27">
        <f t="shared" si="49"/>
        <v>0.51867657749999996</v>
      </c>
      <c r="J555" s="27">
        <f t="shared" si="50"/>
        <v>3.404370777375358</v>
      </c>
      <c r="K555" s="27">
        <f t="shared" si="51"/>
        <v>3.4034026966045001</v>
      </c>
      <c r="L555" s="27">
        <f t="shared" si="52"/>
        <v>5.0697485124232475</v>
      </c>
      <c r="M555" s="27">
        <f t="shared" si="53"/>
        <v>5.1510712009807769</v>
      </c>
    </row>
    <row r="556" spans="1:13" x14ac:dyDescent="0.15">
      <c r="A556" s="24" t="s">
        <v>667</v>
      </c>
      <c r="B556" s="28">
        <v>10.636054495</v>
      </c>
      <c r="C556" s="28">
        <v>9.325092369</v>
      </c>
      <c r="D556" s="29">
        <v>0.36369751900000002</v>
      </c>
      <c r="E556" s="29">
        <v>0.32169982600000002</v>
      </c>
      <c r="F556" s="29">
        <v>0.54161402400000003</v>
      </c>
      <c r="G556" s="29">
        <v>0.38742447699999999</v>
      </c>
      <c r="H556" s="27">
        <f t="shared" si="48"/>
        <v>0.34269867250000002</v>
      </c>
      <c r="I556" s="27">
        <f t="shared" si="49"/>
        <v>0.46451925049999998</v>
      </c>
      <c r="J556" s="27">
        <f t="shared" si="50"/>
        <v>3.4194777694207366</v>
      </c>
      <c r="K556" s="27">
        <f t="shared" si="51"/>
        <v>3.4336571423965454</v>
      </c>
      <c r="L556" s="27">
        <f t="shared" si="52"/>
        <v>5.0922456654825563</v>
      </c>
      <c r="M556" s="27">
        <f t="shared" si="53"/>
        <v>4.6542340844930319</v>
      </c>
    </row>
    <row r="557" spans="1:13" x14ac:dyDescent="0.15">
      <c r="A557" s="24" t="s">
        <v>668</v>
      </c>
      <c r="B557" s="28">
        <v>10.546600034000001</v>
      </c>
      <c r="C557" s="28">
        <v>9.4391022549999999</v>
      </c>
      <c r="D557" s="29">
        <v>0.40726742900000001</v>
      </c>
      <c r="E557" s="29">
        <v>0.32169982600000002</v>
      </c>
      <c r="F557" s="29">
        <v>0.54161402400000003</v>
      </c>
      <c r="G557" s="29">
        <v>0.34319503899999998</v>
      </c>
      <c r="H557" s="27">
        <f t="shared" si="48"/>
        <v>0.36448362750000002</v>
      </c>
      <c r="I557" s="27">
        <f t="shared" si="49"/>
        <v>0.44240453150000003</v>
      </c>
      <c r="J557" s="27">
        <f t="shared" si="50"/>
        <v>3.8615992612506043</v>
      </c>
      <c r="K557" s="27">
        <f t="shared" si="51"/>
        <v>3.6474437798526536</v>
      </c>
      <c r="L557" s="27">
        <f t="shared" si="52"/>
        <v>5.1354372238821169</v>
      </c>
      <c r="M557" s="27">
        <f t="shared" si="53"/>
        <v>4.4272102636442909</v>
      </c>
    </row>
    <row r="558" spans="1:13" x14ac:dyDescent="0.15">
      <c r="A558" s="24" t="s">
        <v>669</v>
      </c>
      <c r="B558" s="28">
        <v>10.465836087</v>
      </c>
      <c r="C558" s="28">
        <v>9.4347513759999995</v>
      </c>
      <c r="D558" s="29">
        <v>0.52597719799999998</v>
      </c>
      <c r="E558" s="29">
        <v>0.32169982600000002</v>
      </c>
      <c r="F558" s="29">
        <v>0.54161402400000003</v>
      </c>
      <c r="G558" s="29">
        <v>0.34319503899999998</v>
      </c>
      <c r="H558" s="27">
        <f t="shared" si="48"/>
        <v>0.423838512</v>
      </c>
      <c r="I558" s="27">
        <f t="shared" si="49"/>
        <v>0.44240453150000003</v>
      </c>
      <c r="J558" s="27">
        <f t="shared" si="50"/>
        <v>5.0256586633659932</v>
      </c>
      <c r="K558" s="27">
        <f t="shared" si="51"/>
        <v>4.2595577923316901</v>
      </c>
      <c r="L558" s="27">
        <f t="shared" si="52"/>
        <v>5.1750669463738186</v>
      </c>
      <c r="M558" s="27">
        <f t="shared" si="53"/>
        <v>4.4461454449275619</v>
      </c>
    </row>
    <row r="559" spans="1:13" x14ac:dyDescent="0.15">
      <c r="A559" s="24" t="s">
        <v>670</v>
      </c>
      <c r="B559" s="28">
        <v>10.675670904</v>
      </c>
      <c r="C559" s="28">
        <v>9.4347513759999995</v>
      </c>
      <c r="D559" s="29">
        <v>0.52597719799999998</v>
      </c>
      <c r="E559" s="29">
        <v>0.36745078399999997</v>
      </c>
      <c r="F559" s="29">
        <v>0.54161402400000003</v>
      </c>
      <c r="G559" s="29">
        <v>0.34319503899999998</v>
      </c>
      <c r="H559" s="27">
        <f t="shared" si="48"/>
        <v>0.44671399099999998</v>
      </c>
      <c r="I559" s="27">
        <f t="shared" si="49"/>
        <v>0.44240453150000003</v>
      </c>
      <c r="J559" s="27">
        <f t="shared" si="50"/>
        <v>4.9268772213924734</v>
      </c>
      <c r="K559" s="27">
        <f t="shared" si="51"/>
        <v>4.4426117441030675</v>
      </c>
      <c r="L559" s="27">
        <f t="shared" si="52"/>
        <v>5.0733488215440028</v>
      </c>
      <c r="M559" s="27">
        <f t="shared" si="53"/>
        <v>4.3997537728481753</v>
      </c>
    </row>
    <row r="560" spans="1:13" x14ac:dyDescent="0.15">
      <c r="A560" s="24" t="s">
        <v>671</v>
      </c>
      <c r="B560" s="28">
        <v>10.474451785999999</v>
      </c>
      <c r="C560" s="28">
        <v>9.4336129300000007</v>
      </c>
      <c r="D560" s="29">
        <v>0.48229116599999999</v>
      </c>
      <c r="E560" s="29">
        <v>0.36745078399999997</v>
      </c>
      <c r="F560" s="29">
        <v>0.49696969400000002</v>
      </c>
      <c r="G560" s="29">
        <v>0.34319503899999998</v>
      </c>
      <c r="H560" s="27">
        <f t="shared" si="48"/>
        <v>0.42487097499999998</v>
      </c>
      <c r="I560" s="27">
        <f t="shared" si="49"/>
        <v>0.42008236649999997</v>
      </c>
      <c r="J560" s="27">
        <f t="shared" si="50"/>
        <v>4.604452584760792</v>
      </c>
      <c r="K560" s="27">
        <f t="shared" si="51"/>
        <v>4.2683302577224751</v>
      </c>
      <c r="L560" s="27">
        <f t="shared" si="52"/>
        <v>4.7445890644534021</v>
      </c>
      <c r="M560" s="27">
        <f t="shared" si="53"/>
        <v>4.2202230351640582</v>
      </c>
    </row>
    <row r="561" spans="1:13" x14ac:dyDescent="0.15">
      <c r="A561" s="24" t="s">
        <v>672</v>
      </c>
      <c r="B561" s="28">
        <v>10.665604884</v>
      </c>
      <c r="C561" s="28">
        <v>9.6152442800000006</v>
      </c>
      <c r="D561" s="29">
        <v>0.48229116599999999</v>
      </c>
      <c r="E561" s="29">
        <v>0.36745078399999997</v>
      </c>
      <c r="F561" s="29">
        <v>0.54161402400000003</v>
      </c>
      <c r="G561" s="29">
        <v>0.34319503899999998</v>
      </c>
      <c r="H561" s="27">
        <f t="shared" si="48"/>
        <v>0.42487097499999998</v>
      </c>
      <c r="I561" s="27">
        <f t="shared" si="49"/>
        <v>0.44240453150000003</v>
      </c>
      <c r="J561" s="27">
        <f t="shared" si="50"/>
        <v>4.5219298037517657</v>
      </c>
      <c r="K561" s="27">
        <f t="shared" si="51"/>
        <v>4.1898736247610104</v>
      </c>
      <c r="L561" s="27">
        <f t="shared" si="52"/>
        <v>5.0781369635443925</v>
      </c>
      <c r="M561" s="27">
        <f t="shared" si="53"/>
        <v>4.3627811431614072</v>
      </c>
    </row>
    <row r="562" spans="1:13" x14ac:dyDescent="0.15">
      <c r="A562" s="24" t="s">
        <v>673</v>
      </c>
      <c r="B562" s="28">
        <v>10.750380386</v>
      </c>
      <c r="C562" s="28">
        <v>9.7585634829999996</v>
      </c>
      <c r="D562" s="29">
        <v>0.48229116599999999</v>
      </c>
      <c r="E562" s="29">
        <v>0.36745078399999997</v>
      </c>
      <c r="F562" s="29">
        <v>0.58220728499999996</v>
      </c>
      <c r="G562" s="29">
        <v>0.38742447699999999</v>
      </c>
      <c r="H562" s="27">
        <f t="shared" si="48"/>
        <v>0.42487097499999998</v>
      </c>
      <c r="I562" s="27">
        <f t="shared" si="49"/>
        <v>0.48481588099999995</v>
      </c>
      <c r="J562" s="27">
        <f t="shared" si="50"/>
        <v>4.4862707056215232</v>
      </c>
      <c r="K562" s="27">
        <f t="shared" si="51"/>
        <v>4.1432750288249371</v>
      </c>
      <c r="L562" s="27">
        <f t="shared" si="52"/>
        <v>5.415690088121873</v>
      </c>
      <c r="M562" s="27">
        <f t="shared" si="53"/>
        <v>4.7278483387222732</v>
      </c>
    </row>
    <row r="563" spans="1:13" x14ac:dyDescent="0.15">
      <c r="A563" s="24" t="s">
        <v>674</v>
      </c>
      <c r="B563" s="28">
        <v>10.534846666</v>
      </c>
      <c r="C563" s="28">
        <v>9.7585634829999996</v>
      </c>
      <c r="D563" s="29">
        <v>0.52288442800000001</v>
      </c>
      <c r="E563" s="29">
        <v>0.36745078399999997</v>
      </c>
      <c r="F563" s="29">
        <v>0.54161402400000003</v>
      </c>
      <c r="G563" s="29">
        <v>0.38742447699999999</v>
      </c>
      <c r="H563" s="27">
        <f t="shared" si="48"/>
        <v>0.44516760599999999</v>
      </c>
      <c r="I563" s="27">
        <f t="shared" si="49"/>
        <v>0.46451925049999998</v>
      </c>
      <c r="J563" s="27">
        <f t="shared" si="50"/>
        <v>4.9633795780583032</v>
      </c>
      <c r="K563" s="27">
        <f t="shared" si="51"/>
        <v>4.3873119671011676</v>
      </c>
      <c r="L563" s="27">
        <f t="shared" si="52"/>
        <v>5.1411666554957725</v>
      </c>
      <c r="M563" s="27">
        <f t="shared" si="53"/>
        <v>4.5780304748129295</v>
      </c>
    </row>
    <row r="564" spans="1:13" x14ac:dyDescent="0.15">
      <c r="A564" s="24" t="s">
        <v>675</v>
      </c>
      <c r="B564" s="28">
        <v>10.636417210999999</v>
      </c>
      <c r="C564" s="28">
        <v>9.7597845299999992</v>
      </c>
      <c r="D564" s="29">
        <v>0.44786069099999998</v>
      </c>
      <c r="E564" s="29">
        <v>0.36745078399999997</v>
      </c>
      <c r="F564" s="29">
        <v>0.54161402400000003</v>
      </c>
      <c r="G564" s="29">
        <v>0.38742447699999999</v>
      </c>
      <c r="H564" s="27">
        <f t="shared" si="48"/>
        <v>0.40765573749999995</v>
      </c>
      <c r="I564" s="27">
        <f t="shared" si="49"/>
        <v>0.46451925049999998</v>
      </c>
      <c r="J564" s="27">
        <f t="shared" si="50"/>
        <v>4.2106348605508837</v>
      </c>
      <c r="K564" s="27">
        <f t="shared" si="51"/>
        <v>3.997369144280813</v>
      </c>
      <c r="L564" s="27">
        <f t="shared" si="52"/>
        <v>5.0920720131199078</v>
      </c>
      <c r="M564" s="27">
        <f t="shared" si="53"/>
        <v>4.5549583829251263</v>
      </c>
    </row>
    <row r="565" spans="1:13" x14ac:dyDescent="0.15">
      <c r="A565" s="24" t="s">
        <v>676</v>
      </c>
      <c r="B565" s="28">
        <v>10.54927739</v>
      </c>
      <c r="C565" s="28">
        <v>9.6484699289999991</v>
      </c>
      <c r="D565" s="29">
        <v>0.44786069099999998</v>
      </c>
      <c r="E565" s="29">
        <v>0.36745078399999997</v>
      </c>
      <c r="F565" s="29">
        <v>0.68985623399999996</v>
      </c>
      <c r="G565" s="29">
        <v>0.38742447699999999</v>
      </c>
      <c r="H565" s="27">
        <f t="shared" si="48"/>
        <v>0.40765573749999995</v>
      </c>
      <c r="I565" s="27">
        <f t="shared" si="49"/>
        <v>0.5386403555</v>
      </c>
      <c r="J565" s="27">
        <f t="shared" si="50"/>
        <v>4.2454158180022983</v>
      </c>
      <c r="K565" s="27">
        <f t="shared" si="51"/>
        <v>4.0366455829113042</v>
      </c>
      <c r="L565" s="27">
        <f t="shared" si="52"/>
        <v>6.5393695558137175</v>
      </c>
      <c r="M565" s="27">
        <f t="shared" si="53"/>
        <v>5.3336676312739248</v>
      </c>
    </row>
    <row r="566" spans="1:13" x14ac:dyDescent="0.15">
      <c r="A566" s="24" t="s">
        <v>677</v>
      </c>
      <c r="B566" s="28">
        <v>10.54927739</v>
      </c>
      <c r="C566" s="28">
        <v>9.5582303589999995</v>
      </c>
      <c r="D566" s="29">
        <v>0.52288442800000001</v>
      </c>
      <c r="E566" s="29">
        <v>0.36745078399999997</v>
      </c>
      <c r="F566" s="29">
        <v>0.389695448</v>
      </c>
      <c r="G566" s="29">
        <v>0.17111837799999999</v>
      </c>
      <c r="H566" s="27">
        <f t="shared" si="48"/>
        <v>0.44516760599999999</v>
      </c>
      <c r="I566" s="27">
        <f t="shared" si="49"/>
        <v>0.28040691299999998</v>
      </c>
      <c r="J566" s="27">
        <f t="shared" si="50"/>
        <v>4.956589998246316</v>
      </c>
      <c r="K566" s="27">
        <f t="shared" si="51"/>
        <v>4.4278745188810325</v>
      </c>
      <c r="L566" s="27">
        <f t="shared" si="52"/>
        <v>3.6940487352186309</v>
      </c>
      <c r="M566" s="27">
        <f t="shared" si="53"/>
        <v>2.7890767617776535</v>
      </c>
    </row>
    <row r="567" spans="1:13" x14ac:dyDescent="0.15">
      <c r="A567" s="24" t="s">
        <v>678</v>
      </c>
      <c r="B567" s="28">
        <v>10.543494083000001</v>
      </c>
      <c r="C567" s="28">
        <v>9.6423293829999999</v>
      </c>
      <c r="D567" s="29">
        <v>0.44786069099999998</v>
      </c>
      <c r="E567" s="29">
        <v>0.36745078399999997</v>
      </c>
      <c r="F567" s="29">
        <v>0.21644233800000001</v>
      </c>
      <c r="G567" s="29">
        <v>0.126629766</v>
      </c>
      <c r="H567" s="27">
        <f t="shared" si="48"/>
        <v>0.40765573749999995</v>
      </c>
      <c r="I567" s="27">
        <f t="shared" si="49"/>
        <v>0.17153605199999999</v>
      </c>
      <c r="J567" s="27">
        <f t="shared" si="50"/>
        <v>4.2477445093094568</v>
      </c>
      <c r="K567" s="27">
        <f t="shared" si="51"/>
        <v>4.0390300468706171</v>
      </c>
      <c r="L567" s="27">
        <f t="shared" si="52"/>
        <v>2.0528520839119628</v>
      </c>
      <c r="M567" s="27">
        <f t="shared" si="53"/>
        <v>1.699569525007754</v>
      </c>
    </row>
    <row r="568" spans="1:13" x14ac:dyDescent="0.15">
      <c r="A568" s="24" t="s">
        <v>679</v>
      </c>
      <c r="B568" s="28">
        <v>10.503877674</v>
      </c>
      <c r="C568" s="28">
        <v>9.7536439829999999</v>
      </c>
      <c r="D568" s="29">
        <v>0.44786069099999998</v>
      </c>
      <c r="E568" s="29">
        <v>0.41168022199999998</v>
      </c>
      <c r="F568" s="29">
        <v>0.171798009</v>
      </c>
      <c r="G568" s="29">
        <v>0.126629766</v>
      </c>
      <c r="H568" s="27">
        <f t="shared" si="48"/>
        <v>0.42977045650000001</v>
      </c>
      <c r="I568" s="27">
        <f t="shared" si="49"/>
        <v>0.1492138875</v>
      </c>
      <c r="J568" s="27">
        <f t="shared" si="50"/>
        <v>4.2637652960161461</v>
      </c>
      <c r="K568" s="27">
        <f t="shared" si="51"/>
        <v>4.243070438495546</v>
      </c>
      <c r="L568" s="27">
        <f t="shared" si="52"/>
        <v>1.6355674954711967</v>
      </c>
      <c r="M568" s="27">
        <f t="shared" si="53"/>
        <v>1.4731702132816338</v>
      </c>
    </row>
    <row r="569" spans="1:13" x14ac:dyDescent="0.15">
      <c r="A569" s="24" t="s">
        <v>680</v>
      </c>
      <c r="B569" s="28">
        <v>10.462472161999999</v>
      </c>
      <c r="C569" s="28">
        <v>9.7966523740000007</v>
      </c>
      <c r="D569" s="29">
        <v>0.58071926100000004</v>
      </c>
      <c r="E569" s="29">
        <v>0.41168022199999998</v>
      </c>
      <c r="F569" s="29">
        <v>0.171798009</v>
      </c>
      <c r="G569" s="29">
        <v>0.126629766</v>
      </c>
      <c r="H569" s="27">
        <f t="shared" si="48"/>
        <v>0.49619974150000001</v>
      </c>
      <c r="I569" s="27">
        <f t="shared" si="49"/>
        <v>0.1492138875</v>
      </c>
      <c r="J569" s="27">
        <f t="shared" si="50"/>
        <v>5.5504975497969697</v>
      </c>
      <c r="K569" s="27">
        <f t="shared" si="51"/>
        <v>4.8985309371909374</v>
      </c>
      <c r="L569" s="27">
        <f t="shared" si="52"/>
        <v>1.6420402973589292</v>
      </c>
      <c r="M569" s="27">
        <f t="shared" si="53"/>
        <v>1.4730536577219844</v>
      </c>
    </row>
    <row r="570" spans="1:13" x14ac:dyDescent="0.15">
      <c r="A570" s="24" t="s">
        <v>681</v>
      </c>
      <c r="B570" s="28">
        <v>10.408079061</v>
      </c>
      <c r="C570" s="28">
        <v>9.7966523740000007</v>
      </c>
      <c r="D570" s="29">
        <v>0.62599148100000002</v>
      </c>
      <c r="E570" s="29">
        <v>0.32144065199999999</v>
      </c>
      <c r="F570" s="29">
        <v>0.12715367899999999</v>
      </c>
      <c r="G570" s="29">
        <v>0.126629766</v>
      </c>
      <c r="H570" s="27">
        <f t="shared" si="48"/>
        <v>0.47371606649999998</v>
      </c>
      <c r="I570" s="27">
        <f t="shared" si="49"/>
        <v>0.1268917225</v>
      </c>
      <c r="J570" s="27">
        <f t="shared" si="50"/>
        <v>6.0144766131307152</v>
      </c>
      <c r="K570" s="27">
        <f t="shared" si="51"/>
        <v>4.6891597448248881</v>
      </c>
      <c r="L570" s="27">
        <f t="shared" si="52"/>
        <v>1.2216824858340687</v>
      </c>
      <c r="M570" s="27">
        <f t="shared" si="53"/>
        <v>1.2560594819903381</v>
      </c>
    </row>
    <row r="571" spans="1:13" x14ac:dyDescent="0.15">
      <c r="A571" s="24" t="s">
        <v>682</v>
      </c>
      <c r="B571" s="28">
        <v>10.490588410000001</v>
      </c>
      <c r="C571" s="28">
        <v>9.8440583309999994</v>
      </c>
      <c r="D571" s="29">
        <v>0.53777724100000002</v>
      </c>
      <c r="E571" s="29">
        <v>0.32144065199999999</v>
      </c>
      <c r="F571" s="29">
        <v>0.12715367899999999</v>
      </c>
      <c r="G571" s="29">
        <v>0.25325953299999998</v>
      </c>
      <c r="H571" s="27">
        <f t="shared" si="48"/>
        <v>0.42960894650000003</v>
      </c>
      <c r="I571" s="27">
        <f t="shared" si="49"/>
        <v>0.190206606</v>
      </c>
      <c r="J571" s="27">
        <f t="shared" si="50"/>
        <v>5.1262829117132425</v>
      </c>
      <c r="K571" s="27">
        <f t="shared" si="51"/>
        <v>4.2253888348480162</v>
      </c>
      <c r="L571" s="27">
        <f t="shared" si="52"/>
        <v>1.2120738516325031</v>
      </c>
      <c r="M571" s="27">
        <f t="shared" si="53"/>
        <v>1.8707638094001742</v>
      </c>
    </row>
    <row r="572" spans="1:13" x14ac:dyDescent="0.15">
      <c r="A572" s="24" t="s">
        <v>683</v>
      </c>
      <c r="B572" s="28">
        <v>10.654538678</v>
      </c>
      <c r="C572" s="28">
        <v>9.8452793780000007</v>
      </c>
      <c r="D572" s="29">
        <v>0.65815759799999995</v>
      </c>
      <c r="E572" s="29">
        <v>0.32144065199999999</v>
      </c>
      <c r="F572" s="29">
        <v>0.16618050400000001</v>
      </c>
      <c r="G572" s="29">
        <v>0.16963815700000001</v>
      </c>
      <c r="H572" s="27">
        <f t="shared" si="48"/>
        <v>0.489799125</v>
      </c>
      <c r="I572" s="27">
        <f t="shared" si="49"/>
        <v>0.16790933050000001</v>
      </c>
      <c r="J572" s="27">
        <f t="shared" si="50"/>
        <v>6.1772510090839994</v>
      </c>
      <c r="K572" s="27">
        <f t="shared" si="51"/>
        <v>4.7785704601084769</v>
      </c>
      <c r="L572" s="27">
        <f t="shared" si="52"/>
        <v>1.5597156200027453</v>
      </c>
      <c r="M572" s="27">
        <f t="shared" si="53"/>
        <v>1.6381543488953587</v>
      </c>
    </row>
    <row r="573" spans="1:13" x14ac:dyDescent="0.15">
      <c r="A573" s="24" t="s">
        <v>684</v>
      </c>
      <c r="B573" s="28">
        <v>10.555453363</v>
      </c>
      <c r="C573" s="28">
        <v>9.7487777470000001</v>
      </c>
      <c r="D573" s="29">
        <v>0.65815759799999995</v>
      </c>
      <c r="E573" s="29">
        <v>0.32144065199999999</v>
      </c>
      <c r="F573" s="29">
        <v>8.2509348999999996E-2</v>
      </c>
      <c r="G573" s="29">
        <v>8.6016782E-2</v>
      </c>
      <c r="H573" s="27">
        <f t="shared" si="48"/>
        <v>0.489799125</v>
      </c>
      <c r="I573" s="27">
        <f t="shared" si="49"/>
        <v>8.4263065499999998E-2</v>
      </c>
      <c r="J573" s="27">
        <f t="shared" si="50"/>
        <v>6.235237610039924</v>
      </c>
      <c r="K573" s="27">
        <f t="shared" si="51"/>
        <v>4.8246015556705313</v>
      </c>
      <c r="L573" s="27">
        <f t="shared" si="52"/>
        <v>0.78167508455126888</v>
      </c>
      <c r="M573" s="27">
        <f t="shared" si="53"/>
        <v>0.8300049880588658</v>
      </c>
    </row>
    <row r="574" spans="1:13" x14ac:dyDescent="0.15">
      <c r="A574" s="24" t="s">
        <v>685</v>
      </c>
      <c r="B574" s="28">
        <v>10.600725582999999</v>
      </c>
      <c r="C574" s="28">
        <v>9.8895501160000006</v>
      </c>
      <c r="D574" s="29">
        <v>0.526784056</v>
      </c>
      <c r="E574" s="29">
        <v>0.240600748</v>
      </c>
      <c r="F574" s="29">
        <v>0.301699683</v>
      </c>
      <c r="G574" s="29">
        <v>8.6016782E-2</v>
      </c>
      <c r="H574" s="27">
        <f t="shared" si="48"/>
        <v>0.38369240199999999</v>
      </c>
      <c r="I574" s="27">
        <f t="shared" si="49"/>
        <v>0.19385823250000001</v>
      </c>
      <c r="J574" s="27">
        <f t="shared" si="50"/>
        <v>4.9693207495606204</v>
      </c>
      <c r="K574" s="27">
        <f t="shared" si="51"/>
        <v>3.7451170265974074</v>
      </c>
      <c r="L574" s="27">
        <f t="shared" si="52"/>
        <v>2.8460286103795092</v>
      </c>
      <c r="M574" s="27">
        <f t="shared" si="53"/>
        <v>1.8921974047373211</v>
      </c>
    </row>
    <row r="575" spans="1:13" x14ac:dyDescent="0.15">
      <c r="A575" s="24" t="s">
        <v>686</v>
      </c>
      <c r="B575" s="28">
        <v>10.645369913</v>
      </c>
      <c r="C575" s="28">
        <v>9.7347464820000003</v>
      </c>
      <c r="D575" s="29">
        <v>0.526784056</v>
      </c>
      <c r="E575" s="29">
        <v>0.37583230899999998</v>
      </c>
      <c r="F575" s="29">
        <v>0.34634401300000001</v>
      </c>
      <c r="G575" s="29">
        <v>8.6016782E-2</v>
      </c>
      <c r="H575" s="27">
        <f t="shared" si="48"/>
        <v>0.45130818249999999</v>
      </c>
      <c r="I575" s="27">
        <f t="shared" si="49"/>
        <v>0.21618039750000001</v>
      </c>
      <c r="J575" s="27">
        <f t="shared" si="50"/>
        <v>4.9484805159912533</v>
      </c>
      <c r="K575" s="27">
        <f t="shared" si="51"/>
        <v>4.4289068202841335</v>
      </c>
      <c r="L575" s="27">
        <f t="shared" si="52"/>
        <v>3.2534709064177165</v>
      </c>
      <c r="M575" s="27">
        <f t="shared" si="53"/>
        <v>2.1214834430782452</v>
      </c>
    </row>
    <row r="576" spans="1:13" x14ac:dyDescent="0.15">
      <c r="A576" s="24" t="s">
        <v>687</v>
      </c>
      <c r="B576" s="28">
        <v>10.973369197</v>
      </c>
      <c r="C576" s="28">
        <v>9.9558781110000005</v>
      </c>
      <c r="D576" s="29">
        <v>0.48321414600000001</v>
      </c>
      <c r="E576" s="29">
        <v>0.37583230899999998</v>
      </c>
      <c r="F576" s="29">
        <v>0.34634401300000001</v>
      </c>
      <c r="G576" s="29">
        <v>8.6016782E-2</v>
      </c>
      <c r="H576" s="27">
        <f t="shared" si="48"/>
        <v>0.42952322749999999</v>
      </c>
      <c r="I576" s="27">
        <f t="shared" si="49"/>
        <v>0.21618039750000001</v>
      </c>
      <c r="J576" s="27">
        <f t="shared" si="50"/>
        <v>4.4035167078139095</v>
      </c>
      <c r="K576" s="27">
        <f t="shared" si="51"/>
        <v>4.1045262753985323</v>
      </c>
      <c r="L576" s="27">
        <f t="shared" si="52"/>
        <v>3.1562230959538544</v>
      </c>
      <c r="M576" s="27">
        <f t="shared" si="53"/>
        <v>2.0658210428558239</v>
      </c>
    </row>
    <row r="577" spans="1:13" x14ac:dyDescent="0.15">
      <c r="A577" s="24" t="s">
        <v>688</v>
      </c>
      <c r="B577" s="28">
        <v>11.1274821</v>
      </c>
      <c r="C577" s="28">
        <v>9.8819736349999996</v>
      </c>
      <c r="D577" s="29">
        <v>0.57142838600000001</v>
      </c>
      <c r="E577" s="29">
        <v>0.37583230899999998</v>
      </c>
      <c r="F577" s="29">
        <v>0.43579847300000002</v>
      </c>
      <c r="G577" s="29">
        <v>0.13024622</v>
      </c>
      <c r="H577" s="27">
        <f t="shared" si="48"/>
        <v>0.47363034749999999</v>
      </c>
      <c r="I577" s="27">
        <f t="shared" si="49"/>
        <v>0.28302234650000002</v>
      </c>
      <c r="J577" s="27">
        <f t="shared" si="50"/>
        <v>5.1352891953876965</v>
      </c>
      <c r="K577" s="27">
        <f t="shared" si="51"/>
        <v>4.5087350521981522</v>
      </c>
      <c r="L577" s="27">
        <f t="shared" si="52"/>
        <v>3.9164158529628192</v>
      </c>
      <c r="M577" s="27">
        <f t="shared" si="53"/>
        <v>2.6942377762647931</v>
      </c>
    </row>
    <row r="578" spans="1:13" x14ac:dyDescent="0.15">
      <c r="A578" s="24" t="s">
        <v>689</v>
      </c>
      <c r="B578" s="28">
        <v>11.260340669</v>
      </c>
      <c r="C578" s="28">
        <v>10.117829050999999</v>
      </c>
      <c r="D578" s="29">
        <v>0.48321414600000001</v>
      </c>
      <c r="E578" s="29">
        <v>0.37583230899999998</v>
      </c>
      <c r="F578" s="29">
        <v>0.43579847300000002</v>
      </c>
      <c r="G578" s="29">
        <v>0.13024622</v>
      </c>
      <c r="H578" s="27">
        <f t="shared" si="48"/>
        <v>0.42952322749999999</v>
      </c>
      <c r="I578" s="27">
        <f t="shared" si="49"/>
        <v>0.28302234650000002</v>
      </c>
      <c r="J578" s="27">
        <f t="shared" si="50"/>
        <v>4.2912924235969232</v>
      </c>
      <c r="K578" s="27">
        <f t="shared" si="51"/>
        <v>4.0183349007484628</v>
      </c>
      <c r="L578" s="27">
        <f t="shared" si="52"/>
        <v>3.8702068242017238</v>
      </c>
      <c r="M578" s="27">
        <f t="shared" si="53"/>
        <v>2.6477696660366865</v>
      </c>
    </row>
    <row r="579" spans="1:13" x14ac:dyDescent="0.15">
      <c r="A579" s="24" t="s">
        <v>690</v>
      </c>
      <c r="B579" s="28">
        <v>11.30391058</v>
      </c>
      <c r="C579" s="28">
        <v>10.117829050999999</v>
      </c>
      <c r="D579" s="29">
        <v>0.55823788200000002</v>
      </c>
      <c r="E579" s="29">
        <v>0.46607187900000002</v>
      </c>
      <c r="F579" s="29">
        <v>0.48044280299999997</v>
      </c>
      <c r="G579" s="29">
        <v>0.21108612299999999</v>
      </c>
      <c r="H579" s="27">
        <f t="shared" ref="H579:H642" si="54">AVERAGE(D579:E579)</f>
        <v>0.51215488050000002</v>
      </c>
      <c r="I579" s="27">
        <f t="shared" ref="I579:I642" si="55">AVERAGE(F579:G579)</f>
        <v>0.34576446299999997</v>
      </c>
      <c r="J579" s="27">
        <f t="shared" ref="J579:J642" si="56">D579/B579*100</f>
        <v>4.9384492034791023</v>
      </c>
      <c r="K579" s="27">
        <f t="shared" ref="K579:K642" si="57">SUM(D579:E579)/SUM(B579:C579)*100</f>
        <v>4.7816366861153172</v>
      </c>
      <c r="L579" s="27">
        <f t="shared" ref="L579:L642" si="58">F579/B579*100</f>
        <v>4.2502353464299958</v>
      </c>
      <c r="M579" s="27">
        <f t="shared" ref="M579:M642" si="59">SUM(F579:G579)/SUM(B579:C579)*100</f>
        <v>3.2281641823303135</v>
      </c>
    </row>
    <row r="580" spans="1:13" x14ac:dyDescent="0.15">
      <c r="A580" s="24" t="s">
        <v>691</v>
      </c>
      <c r="B580" s="28">
        <v>11.195561915000001</v>
      </c>
      <c r="C580" s="28">
        <v>9.8770499350000005</v>
      </c>
      <c r="D580" s="29">
        <v>0.55823788200000002</v>
      </c>
      <c r="E580" s="29">
        <v>0.37583230899999998</v>
      </c>
      <c r="F580" s="29">
        <v>0.48044280299999997</v>
      </c>
      <c r="G580" s="29">
        <v>0.21108612299999999</v>
      </c>
      <c r="H580" s="27">
        <f t="shared" si="54"/>
        <v>0.4670350955</v>
      </c>
      <c r="I580" s="27">
        <f t="shared" si="55"/>
        <v>0.34576446299999997</v>
      </c>
      <c r="J580" s="27">
        <f t="shared" si="56"/>
        <v>4.9862426400595714</v>
      </c>
      <c r="K580" s="27">
        <f t="shared" si="57"/>
        <v>4.4326265659375297</v>
      </c>
      <c r="L580" s="27">
        <f t="shared" si="58"/>
        <v>4.2913683712140855</v>
      </c>
      <c r="M580" s="27">
        <f t="shared" si="59"/>
        <v>3.2816479083014092</v>
      </c>
    </row>
    <row r="581" spans="1:13" x14ac:dyDescent="0.15">
      <c r="A581" s="24" t="s">
        <v>692</v>
      </c>
      <c r="B581" s="28">
        <v>11.140727669</v>
      </c>
      <c r="C581" s="28">
        <v>9.8770499350000005</v>
      </c>
      <c r="D581" s="29">
        <v>0.55823788200000002</v>
      </c>
      <c r="E581" s="29">
        <v>0.37583230899999998</v>
      </c>
      <c r="F581" s="29">
        <v>0.56989726299999999</v>
      </c>
      <c r="G581" s="29">
        <v>0.16807773200000001</v>
      </c>
      <c r="H581" s="27">
        <f t="shared" si="54"/>
        <v>0.4670350955</v>
      </c>
      <c r="I581" s="27">
        <f t="shared" si="55"/>
        <v>0.36898749749999998</v>
      </c>
      <c r="J581" s="27">
        <f t="shared" si="56"/>
        <v>5.0107847403302328</v>
      </c>
      <c r="K581" s="27">
        <f t="shared" si="57"/>
        <v>4.4441910491156413</v>
      </c>
      <c r="L581" s="27">
        <f t="shared" si="58"/>
        <v>5.115440211197213</v>
      </c>
      <c r="M581" s="27">
        <f t="shared" si="59"/>
        <v>3.51119423235096</v>
      </c>
    </row>
    <row r="582" spans="1:13" x14ac:dyDescent="0.15">
      <c r="A582" s="24" t="s">
        <v>693</v>
      </c>
      <c r="B582" s="28">
        <v>11.014036079</v>
      </c>
      <c r="C582" s="28">
        <v>9.9212793720000008</v>
      </c>
      <c r="D582" s="29">
        <v>0.55823788200000002</v>
      </c>
      <c r="E582" s="29">
        <v>0.33008135100000002</v>
      </c>
      <c r="F582" s="29">
        <v>0.56989726299999999</v>
      </c>
      <c r="G582" s="29">
        <v>0.21382869099999999</v>
      </c>
      <c r="H582" s="27">
        <f t="shared" si="54"/>
        <v>0.44415961650000002</v>
      </c>
      <c r="I582" s="27">
        <f t="shared" si="55"/>
        <v>0.391862977</v>
      </c>
      <c r="J582" s="27">
        <f t="shared" si="56"/>
        <v>5.068422492862255</v>
      </c>
      <c r="K582" s="27">
        <f t="shared" si="57"/>
        <v>4.2431614421055617</v>
      </c>
      <c r="L582" s="27">
        <f t="shared" si="58"/>
        <v>5.1742817883681997</v>
      </c>
      <c r="M582" s="27">
        <f t="shared" si="59"/>
        <v>3.7435593260313849</v>
      </c>
    </row>
    <row r="583" spans="1:13" x14ac:dyDescent="0.15">
      <c r="A583" s="24" t="s">
        <v>694</v>
      </c>
      <c r="B583" s="28">
        <v>11.088014132</v>
      </c>
      <c r="C583" s="28">
        <v>9.7284323480000001</v>
      </c>
      <c r="D583" s="29">
        <v>0.48321414600000001</v>
      </c>
      <c r="E583" s="29">
        <v>0.33008135100000002</v>
      </c>
      <c r="F583" s="29">
        <v>0.76170938499999996</v>
      </c>
      <c r="G583" s="29">
        <v>0.21382869099999999</v>
      </c>
      <c r="H583" s="27">
        <f t="shared" si="54"/>
        <v>0.40664774850000002</v>
      </c>
      <c r="I583" s="27">
        <f t="shared" si="55"/>
        <v>0.48776903799999999</v>
      </c>
      <c r="J583" s="27">
        <f t="shared" si="56"/>
        <v>4.357986382840588</v>
      </c>
      <c r="K583" s="27">
        <f t="shared" si="57"/>
        <v>3.9069852665842708</v>
      </c>
      <c r="L583" s="27">
        <f t="shared" si="58"/>
        <v>6.8696646300414361</v>
      </c>
      <c r="M583" s="27">
        <f t="shared" si="59"/>
        <v>4.6863814000976403</v>
      </c>
    </row>
    <row r="584" spans="1:13" x14ac:dyDescent="0.15">
      <c r="A584" s="24" t="s">
        <v>695</v>
      </c>
      <c r="B584" s="28">
        <v>11.167269696</v>
      </c>
      <c r="C584" s="28">
        <v>9.5741093569999993</v>
      </c>
      <c r="D584" s="29">
        <v>0.48321414600000001</v>
      </c>
      <c r="E584" s="29">
        <v>0.33008135100000002</v>
      </c>
      <c r="F584" s="29">
        <v>0.93422267000000003</v>
      </c>
      <c r="G584" s="29">
        <v>0.21382869099999999</v>
      </c>
      <c r="H584" s="27">
        <f t="shared" si="54"/>
        <v>0.40664774850000002</v>
      </c>
      <c r="I584" s="27">
        <f t="shared" si="55"/>
        <v>0.57402568050000002</v>
      </c>
      <c r="J584" s="27">
        <f t="shared" si="56"/>
        <v>4.3270571872467833</v>
      </c>
      <c r="K584" s="27">
        <f t="shared" si="57"/>
        <v>3.9211254705957765</v>
      </c>
      <c r="L584" s="27">
        <f t="shared" si="58"/>
        <v>8.3657213932482435</v>
      </c>
      <c r="M584" s="27">
        <f t="shared" si="59"/>
        <v>5.5350772871293135</v>
      </c>
    </row>
    <row r="585" spans="1:13" x14ac:dyDescent="0.15">
      <c r="A585" s="24" t="s">
        <v>696</v>
      </c>
      <c r="B585" s="28">
        <v>11.160324585</v>
      </c>
      <c r="C585" s="28">
        <v>10.109621704</v>
      </c>
      <c r="D585" s="29">
        <v>0.56572349499999997</v>
      </c>
      <c r="E585" s="29">
        <v>0.33008135100000002</v>
      </c>
      <c r="F585" s="29">
        <v>0.80527929499999995</v>
      </c>
      <c r="G585" s="29">
        <v>0.25957964900000002</v>
      </c>
      <c r="H585" s="27">
        <f t="shared" si="54"/>
        <v>0.44790242299999999</v>
      </c>
      <c r="I585" s="27">
        <f t="shared" si="55"/>
        <v>0.53242947200000001</v>
      </c>
      <c r="J585" s="27">
        <f t="shared" si="56"/>
        <v>5.0690595124837046</v>
      </c>
      <c r="K585" s="27">
        <f t="shared" si="57"/>
        <v>4.2115990037232764</v>
      </c>
      <c r="L585" s="27">
        <f t="shared" si="58"/>
        <v>7.2155544300416956</v>
      </c>
      <c r="M585" s="27">
        <f t="shared" si="59"/>
        <v>5.0064016595599217</v>
      </c>
    </row>
    <row r="586" spans="1:13" x14ac:dyDescent="0.15">
      <c r="A586" s="24" t="s">
        <v>697</v>
      </c>
      <c r="B586" s="28">
        <v>11.130573069</v>
      </c>
      <c r="C586" s="28">
        <v>10.103773842000001</v>
      </c>
      <c r="D586" s="29">
        <v>0.56572349499999997</v>
      </c>
      <c r="E586" s="29">
        <v>0.33008135100000002</v>
      </c>
      <c r="F586" s="29">
        <v>0.89473375600000005</v>
      </c>
      <c r="G586" s="29">
        <v>0.21382869099999999</v>
      </c>
      <c r="H586" s="27">
        <f t="shared" si="54"/>
        <v>0.44790242299999999</v>
      </c>
      <c r="I586" s="27">
        <f t="shared" si="55"/>
        <v>0.55428122349999998</v>
      </c>
      <c r="J586" s="27">
        <f t="shared" si="56"/>
        <v>5.0826088782042023</v>
      </c>
      <c r="K586" s="27">
        <f t="shared" si="57"/>
        <v>4.2186597485413939</v>
      </c>
      <c r="L586" s="27">
        <f t="shared" si="58"/>
        <v>8.0385237170936179</v>
      </c>
      <c r="M586" s="27">
        <f t="shared" si="59"/>
        <v>5.2206100411109544</v>
      </c>
    </row>
    <row r="587" spans="1:13" x14ac:dyDescent="0.15">
      <c r="A587" s="24" t="s">
        <v>698</v>
      </c>
      <c r="B587" s="28">
        <v>11.325085893000001</v>
      </c>
      <c r="C587" s="28">
        <v>10.273411999</v>
      </c>
      <c r="D587" s="29">
        <v>0.61036782499999997</v>
      </c>
      <c r="E587" s="29">
        <v>0.33008135100000002</v>
      </c>
      <c r="F587" s="29">
        <v>0.83186500900000004</v>
      </c>
      <c r="G587" s="29">
        <v>0.29745006600000001</v>
      </c>
      <c r="H587" s="27">
        <f t="shared" si="54"/>
        <v>0.470224588</v>
      </c>
      <c r="I587" s="27">
        <f t="shared" si="55"/>
        <v>0.56465753750000003</v>
      </c>
      <c r="J587" s="27">
        <f t="shared" si="56"/>
        <v>5.3895204925312434</v>
      </c>
      <c r="K587" s="27">
        <f t="shared" si="57"/>
        <v>4.3542341726844747</v>
      </c>
      <c r="L587" s="27">
        <f t="shared" si="58"/>
        <v>7.3453306832239846</v>
      </c>
      <c r="M587" s="27">
        <f t="shared" si="59"/>
        <v>5.2286741450584575</v>
      </c>
    </row>
    <row r="588" spans="1:13" x14ac:dyDescent="0.15">
      <c r="A588" s="24" t="s">
        <v>699</v>
      </c>
      <c r="B588" s="28">
        <v>11.325085893000001</v>
      </c>
      <c r="C588" s="28">
        <v>10.317641437000001</v>
      </c>
      <c r="D588" s="29">
        <v>0.65501215400000001</v>
      </c>
      <c r="E588" s="29">
        <v>0.33008135100000002</v>
      </c>
      <c r="F588" s="29">
        <v>0.78722067900000003</v>
      </c>
      <c r="G588" s="29">
        <v>0.46430675100000002</v>
      </c>
      <c r="H588" s="27">
        <f t="shared" si="54"/>
        <v>0.49254675250000002</v>
      </c>
      <c r="I588" s="27">
        <f t="shared" si="55"/>
        <v>0.62576371500000005</v>
      </c>
      <c r="J588" s="27">
        <f t="shared" si="56"/>
        <v>5.7837279133119948</v>
      </c>
      <c r="K588" s="27">
        <f t="shared" si="57"/>
        <v>4.5516144521883604</v>
      </c>
      <c r="L588" s="27">
        <f t="shared" si="58"/>
        <v>6.9511232536132788</v>
      </c>
      <c r="M588" s="27">
        <f t="shared" si="59"/>
        <v>5.7826696742845307</v>
      </c>
    </row>
    <row r="589" spans="1:13" x14ac:dyDescent="0.15">
      <c r="A589" s="24" t="s">
        <v>700</v>
      </c>
      <c r="B589" s="28">
        <v>11.414540353</v>
      </c>
      <c r="C589" s="28">
        <v>10.179432674999999</v>
      </c>
      <c r="D589" s="29">
        <v>0.65501215400000001</v>
      </c>
      <c r="E589" s="29">
        <v>0.45392964499999999</v>
      </c>
      <c r="F589" s="29">
        <v>0.78722067900000003</v>
      </c>
      <c r="G589" s="29">
        <v>0.34045845699999999</v>
      </c>
      <c r="H589" s="27">
        <f t="shared" si="54"/>
        <v>0.55447089950000006</v>
      </c>
      <c r="I589" s="27">
        <f t="shared" si="55"/>
        <v>0.56383956800000001</v>
      </c>
      <c r="J589" s="27">
        <f t="shared" si="56"/>
        <v>5.738401492687772</v>
      </c>
      <c r="K589" s="27">
        <f t="shared" si="57"/>
        <v>5.1354227291202124</v>
      </c>
      <c r="L589" s="27">
        <f t="shared" si="58"/>
        <v>6.8966480879197265</v>
      </c>
      <c r="M589" s="27">
        <f t="shared" si="59"/>
        <v>5.2221938711222142</v>
      </c>
    </row>
    <row r="590" spans="1:13" x14ac:dyDescent="0.15">
      <c r="A590" s="24" t="s">
        <v>701</v>
      </c>
      <c r="B590" s="28">
        <v>11.584014745999999</v>
      </c>
      <c r="C590" s="28">
        <v>10.179432674999999</v>
      </c>
      <c r="D590" s="29">
        <v>0.73003589099999999</v>
      </c>
      <c r="E590" s="29">
        <v>0.45392964499999999</v>
      </c>
      <c r="F590" s="29">
        <v>0.67887201500000005</v>
      </c>
      <c r="G590" s="29">
        <v>0.53169179300000002</v>
      </c>
      <c r="H590" s="27">
        <f t="shared" si="54"/>
        <v>0.59198276800000005</v>
      </c>
      <c r="I590" s="27">
        <f t="shared" si="55"/>
        <v>0.60528190400000004</v>
      </c>
      <c r="J590" s="27">
        <f t="shared" si="56"/>
        <v>6.3020973903031674</v>
      </c>
      <c r="K590" s="27">
        <f t="shared" si="57"/>
        <v>5.4401562082373376</v>
      </c>
      <c r="L590" s="27">
        <f t="shared" si="58"/>
        <v>5.8604208461873455</v>
      </c>
      <c r="M590" s="27">
        <f t="shared" si="59"/>
        <v>5.5623715516315775</v>
      </c>
    </row>
    <row r="591" spans="1:13" x14ac:dyDescent="0.15">
      <c r="A591" s="24" t="s">
        <v>702</v>
      </c>
      <c r="B591" s="28">
        <v>11.873974832</v>
      </c>
      <c r="C591" s="28">
        <v>10.223662113</v>
      </c>
      <c r="D591" s="29">
        <v>0.76790091000000005</v>
      </c>
      <c r="E591" s="29">
        <v>0.45392964499999999</v>
      </c>
      <c r="F591" s="29">
        <v>0.75908168600000003</v>
      </c>
      <c r="G591" s="29">
        <v>0.42407983199999999</v>
      </c>
      <c r="H591" s="27">
        <f t="shared" si="54"/>
        <v>0.61091527749999996</v>
      </c>
      <c r="I591" s="27">
        <f t="shared" si="55"/>
        <v>0.59158075899999996</v>
      </c>
      <c r="J591" s="27">
        <f t="shared" si="56"/>
        <v>6.4670922826156785</v>
      </c>
      <c r="K591" s="27">
        <f t="shared" si="57"/>
        <v>5.5292362619635753</v>
      </c>
      <c r="L591" s="27">
        <f t="shared" si="58"/>
        <v>6.3928187211101202</v>
      </c>
      <c r="M591" s="27">
        <f t="shared" si="59"/>
        <v>5.3542445327744073</v>
      </c>
    </row>
    <row r="592" spans="1:13" x14ac:dyDescent="0.15">
      <c r="A592" s="24" t="s">
        <v>703</v>
      </c>
      <c r="B592" s="28">
        <v>11.823005501000001</v>
      </c>
      <c r="C592" s="28">
        <v>10.593754307999999</v>
      </c>
      <c r="D592" s="29">
        <v>0.69287717400000004</v>
      </c>
      <c r="E592" s="29">
        <v>0.33008135100000002</v>
      </c>
      <c r="F592" s="29">
        <v>0.84159103599999996</v>
      </c>
      <c r="G592" s="29">
        <v>0.46856844399999997</v>
      </c>
      <c r="H592" s="27">
        <f t="shared" si="54"/>
        <v>0.51147926249999998</v>
      </c>
      <c r="I592" s="27">
        <f t="shared" si="55"/>
        <v>0.65507973999999991</v>
      </c>
      <c r="J592" s="27">
        <f t="shared" si="56"/>
        <v>5.86041488301258</v>
      </c>
      <c r="K592" s="27">
        <f t="shared" si="57"/>
        <v>4.5633647936455883</v>
      </c>
      <c r="L592" s="27">
        <f t="shared" si="58"/>
        <v>7.1182495510876436</v>
      </c>
      <c r="M592" s="27">
        <f t="shared" si="59"/>
        <v>5.8445533215464538</v>
      </c>
    </row>
    <row r="593" spans="1:13" x14ac:dyDescent="0.15">
      <c r="A593" s="24" t="s">
        <v>704</v>
      </c>
      <c r="B593" s="28">
        <v>11.860876509000001</v>
      </c>
      <c r="C593" s="28">
        <v>10.711533879999999</v>
      </c>
      <c r="D593" s="29">
        <v>0.69287717400000004</v>
      </c>
      <c r="E593" s="29">
        <v>0.33008135100000002</v>
      </c>
      <c r="F593" s="29">
        <v>0.84159103599999996</v>
      </c>
      <c r="G593" s="29">
        <v>0.51305705599999996</v>
      </c>
      <c r="H593" s="27">
        <f t="shared" si="54"/>
        <v>0.51147926249999998</v>
      </c>
      <c r="I593" s="27">
        <f t="shared" si="55"/>
        <v>0.67732404599999996</v>
      </c>
      <c r="J593" s="27">
        <f t="shared" si="56"/>
        <v>5.8417029590877769</v>
      </c>
      <c r="K593" s="27">
        <f t="shared" si="57"/>
        <v>4.531897601412159</v>
      </c>
      <c r="L593" s="27">
        <f t="shared" si="58"/>
        <v>7.0955214427989617</v>
      </c>
      <c r="M593" s="27">
        <f t="shared" si="59"/>
        <v>6.0013444229250226</v>
      </c>
    </row>
    <row r="594" spans="1:13" x14ac:dyDescent="0.15">
      <c r="A594" s="24" t="s">
        <v>705</v>
      </c>
      <c r="B594" s="28">
        <v>12.014259762</v>
      </c>
      <c r="C594" s="28">
        <v>10.946332261</v>
      </c>
      <c r="D594" s="29">
        <v>0.69287717400000004</v>
      </c>
      <c r="E594" s="29">
        <v>0.33008135100000002</v>
      </c>
      <c r="F594" s="29">
        <v>0.84159103599999996</v>
      </c>
      <c r="G594" s="29">
        <v>0.51305705599999996</v>
      </c>
      <c r="H594" s="27">
        <f t="shared" si="54"/>
        <v>0.51147926249999998</v>
      </c>
      <c r="I594" s="27">
        <f t="shared" si="55"/>
        <v>0.67732404599999996</v>
      </c>
      <c r="J594" s="27">
        <f t="shared" si="56"/>
        <v>5.7671232995270074</v>
      </c>
      <c r="K594" s="27">
        <f t="shared" si="57"/>
        <v>4.4552793933853518</v>
      </c>
      <c r="L594" s="27">
        <f t="shared" si="58"/>
        <v>7.0049345750112302</v>
      </c>
      <c r="M594" s="27">
        <f t="shared" si="59"/>
        <v>5.8998831155704821</v>
      </c>
    </row>
    <row r="595" spans="1:13" x14ac:dyDescent="0.15">
      <c r="A595" s="24" t="s">
        <v>706</v>
      </c>
      <c r="B595" s="28">
        <v>12.028500746000001</v>
      </c>
      <c r="C595" s="28">
        <v>10.946332261</v>
      </c>
      <c r="D595" s="29">
        <v>0.73644708400000003</v>
      </c>
      <c r="E595" s="29">
        <v>0.40543731199999999</v>
      </c>
      <c r="F595" s="29">
        <v>0.84159103599999996</v>
      </c>
      <c r="G595" s="29">
        <v>0.51305705599999996</v>
      </c>
      <c r="H595" s="27">
        <f t="shared" si="54"/>
        <v>0.57094219800000001</v>
      </c>
      <c r="I595" s="27">
        <f t="shared" si="55"/>
        <v>0.67732404599999996</v>
      </c>
      <c r="J595" s="27">
        <f t="shared" si="56"/>
        <v>6.1225176732428661</v>
      </c>
      <c r="K595" s="27">
        <f t="shared" si="57"/>
        <v>4.970153191764612</v>
      </c>
      <c r="L595" s="27">
        <f t="shared" si="58"/>
        <v>6.9966411755834628</v>
      </c>
      <c r="M595" s="27">
        <f t="shared" si="59"/>
        <v>5.8962260643516498</v>
      </c>
    </row>
    <row r="596" spans="1:13" x14ac:dyDescent="0.15">
      <c r="A596" s="24" t="s">
        <v>707</v>
      </c>
      <c r="B596" s="28">
        <v>12.038745729</v>
      </c>
      <c r="C596" s="28">
        <v>11.058656023999999</v>
      </c>
      <c r="D596" s="29">
        <v>0.81147082100000001</v>
      </c>
      <c r="E596" s="29">
        <v>0.45118827099999997</v>
      </c>
      <c r="F596" s="29">
        <v>0.79694670599999995</v>
      </c>
      <c r="G596" s="29">
        <v>0.51305705599999996</v>
      </c>
      <c r="H596" s="27">
        <f t="shared" si="54"/>
        <v>0.63132954600000002</v>
      </c>
      <c r="I596" s="27">
        <f t="shared" si="55"/>
        <v>0.65500188100000001</v>
      </c>
      <c r="J596" s="27">
        <f t="shared" si="56"/>
        <v>6.7404930651974562</v>
      </c>
      <c r="K596" s="27">
        <f t="shared" si="57"/>
        <v>5.4666715568386381</v>
      </c>
      <c r="L596" s="27">
        <f t="shared" si="58"/>
        <v>6.6198483126048906</v>
      </c>
      <c r="M596" s="27">
        <f t="shared" si="59"/>
        <v>5.6716498938234494</v>
      </c>
    </row>
    <row r="597" spans="1:13" x14ac:dyDescent="0.15">
      <c r="A597" s="24" t="s">
        <v>708</v>
      </c>
      <c r="B597" s="28">
        <v>12.082927969</v>
      </c>
      <c r="C597" s="28">
        <v>11.050546241999999</v>
      </c>
      <c r="D597" s="29">
        <v>0.81147082100000001</v>
      </c>
      <c r="E597" s="29">
        <v>0.45118827099999997</v>
      </c>
      <c r="F597" s="29">
        <v>0.79694670599999995</v>
      </c>
      <c r="G597" s="29">
        <v>0.51427810399999996</v>
      </c>
      <c r="H597" s="27">
        <f t="shared" si="54"/>
        <v>0.63132954600000002</v>
      </c>
      <c r="I597" s="27">
        <f t="shared" si="55"/>
        <v>0.65561240499999995</v>
      </c>
      <c r="J597" s="27">
        <f t="shared" si="56"/>
        <v>6.7158458867081912</v>
      </c>
      <c r="K597" s="27">
        <f t="shared" si="57"/>
        <v>5.4581472738738217</v>
      </c>
      <c r="L597" s="27">
        <f t="shared" si="58"/>
        <v>6.5956422817768106</v>
      </c>
      <c r="M597" s="27">
        <f t="shared" si="59"/>
        <v>5.6680842576447539</v>
      </c>
    </row>
    <row r="598" spans="1:13" x14ac:dyDescent="0.15">
      <c r="A598" s="24" t="s">
        <v>709</v>
      </c>
      <c r="B598" s="28">
        <v>12.041196836999999</v>
      </c>
      <c r="C598" s="28">
        <v>10.904930396999999</v>
      </c>
      <c r="D598" s="29">
        <v>0.94881441700000002</v>
      </c>
      <c r="E598" s="29">
        <v>0.45118827099999997</v>
      </c>
      <c r="F598" s="29">
        <v>0.79694670599999995</v>
      </c>
      <c r="G598" s="29">
        <v>0.66303875000000001</v>
      </c>
      <c r="H598" s="27">
        <f t="shared" si="54"/>
        <v>0.70000134400000003</v>
      </c>
      <c r="I598" s="27">
        <f t="shared" si="55"/>
        <v>0.72999272800000004</v>
      </c>
      <c r="J598" s="27">
        <f t="shared" si="56"/>
        <v>7.879735128027292</v>
      </c>
      <c r="K598" s="27">
        <f t="shared" si="57"/>
        <v>6.1012591524619983</v>
      </c>
      <c r="L598" s="27">
        <f t="shared" si="58"/>
        <v>6.6185007751983145</v>
      </c>
      <c r="M598" s="27">
        <f t="shared" si="59"/>
        <v>6.362666087882114</v>
      </c>
    </row>
    <row r="599" spans="1:13" x14ac:dyDescent="0.15">
      <c r="A599" s="24" t="s">
        <v>710</v>
      </c>
      <c r="B599" s="28">
        <v>12.113243925000001</v>
      </c>
      <c r="C599" s="28">
        <v>10.989772820000001</v>
      </c>
      <c r="D599" s="29">
        <v>1.1080013259999999</v>
      </c>
      <c r="E599" s="29">
        <v>0.45118827099999997</v>
      </c>
      <c r="F599" s="29">
        <v>0.79694670599999995</v>
      </c>
      <c r="G599" s="29">
        <v>0.625207238</v>
      </c>
      <c r="H599" s="27">
        <f t="shared" si="54"/>
        <v>0.77959479849999991</v>
      </c>
      <c r="I599" s="27">
        <f t="shared" si="55"/>
        <v>0.71107697199999997</v>
      </c>
      <c r="J599" s="27">
        <f t="shared" si="56"/>
        <v>9.1470239752478193</v>
      </c>
      <c r="K599" s="27">
        <f t="shared" si="57"/>
        <v>6.7488571480061905</v>
      </c>
      <c r="L599" s="27">
        <f t="shared" si="58"/>
        <v>6.5791352913748895</v>
      </c>
      <c r="M599" s="27">
        <f t="shared" si="59"/>
        <v>6.1557066754400598</v>
      </c>
    </row>
    <row r="600" spans="1:13" x14ac:dyDescent="0.15">
      <c r="A600" s="24" t="s">
        <v>711</v>
      </c>
      <c r="B600" s="28">
        <v>12.011348354000001</v>
      </c>
      <c r="C600" s="28">
        <v>11.100575062000001</v>
      </c>
      <c r="D600" s="29">
        <v>1.1097036360000001</v>
      </c>
      <c r="E600" s="29">
        <v>0.48981765599999999</v>
      </c>
      <c r="F600" s="29">
        <v>0.84159103599999996</v>
      </c>
      <c r="G600" s="29">
        <v>0.71346679300000004</v>
      </c>
      <c r="H600" s="27">
        <f t="shared" si="54"/>
        <v>0.79976064600000007</v>
      </c>
      <c r="I600" s="27">
        <f t="shared" si="55"/>
        <v>0.77752891449999995</v>
      </c>
      <c r="J600" s="27">
        <f t="shared" si="56"/>
        <v>9.2387932086779276</v>
      </c>
      <c r="K600" s="27">
        <f t="shared" si="57"/>
        <v>6.9207623407607777</v>
      </c>
      <c r="L600" s="27">
        <f t="shared" si="58"/>
        <v>7.006632487848333</v>
      </c>
      <c r="M600" s="27">
        <f t="shared" si="59"/>
        <v>6.7283791184746615</v>
      </c>
    </row>
    <row r="601" spans="1:13" x14ac:dyDescent="0.15">
      <c r="A601" s="24" t="s">
        <v>712</v>
      </c>
      <c r="B601" s="28">
        <v>12.051941615</v>
      </c>
      <c r="C601" s="28">
        <v>11.321060853000001</v>
      </c>
      <c r="D601" s="29">
        <v>1.0271942860000001</v>
      </c>
      <c r="E601" s="29">
        <v>0.48703618399999998</v>
      </c>
      <c r="F601" s="29">
        <v>1.1174071130000001</v>
      </c>
      <c r="G601" s="29">
        <v>0.80222614199999998</v>
      </c>
      <c r="H601" s="27">
        <f t="shared" si="54"/>
        <v>0.757115235</v>
      </c>
      <c r="I601" s="27">
        <f t="shared" si="55"/>
        <v>0.95981662749999996</v>
      </c>
      <c r="J601" s="27">
        <f t="shared" si="56"/>
        <v>8.5230605890219451</v>
      </c>
      <c r="K601" s="27">
        <f t="shared" si="57"/>
        <v>6.4785449454905679</v>
      </c>
      <c r="L601" s="27">
        <f t="shared" si="58"/>
        <v>9.2715941438785343</v>
      </c>
      <c r="M601" s="27">
        <f t="shared" si="59"/>
        <v>8.213036633304478</v>
      </c>
    </row>
    <row r="602" spans="1:13" x14ac:dyDescent="0.15">
      <c r="A602" s="24" t="s">
        <v>713</v>
      </c>
      <c r="B602" s="28">
        <v>11.898948621000001</v>
      </c>
      <c r="C602" s="28">
        <v>11.07966882</v>
      </c>
      <c r="D602" s="29">
        <v>1.0677875480000001</v>
      </c>
      <c r="E602" s="29">
        <v>0.48703618399999998</v>
      </c>
      <c r="F602" s="29">
        <v>1.1615893530000001</v>
      </c>
      <c r="G602" s="29">
        <v>0.79604967699999996</v>
      </c>
      <c r="H602" s="27">
        <f t="shared" si="54"/>
        <v>0.77741186600000001</v>
      </c>
      <c r="I602" s="27">
        <f t="shared" si="55"/>
        <v>0.97881951500000008</v>
      </c>
      <c r="J602" s="27">
        <f t="shared" si="56"/>
        <v>8.973797450604188</v>
      </c>
      <c r="K602" s="27">
        <f t="shared" si="57"/>
        <v>6.7663937397111562</v>
      </c>
      <c r="L602" s="27">
        <f t="shared" si="58"/>
        <v>9.7621175617983198</v>
      </c>
      <c r="M602" s="27">
        <f t="shared" si="59"/>
        <v>8.5193943239903032</v>
      </c>
    </row>
    <row r="603" spans="1:13" x14ac:dyDescent="0.15">
      <c r="A603" s="24" t="s">
        <v>714</v>
      </c>
      <c r="B603" s="28">
        <v>12.031807191</v>
      </c>
      <c r="C603" s="28">
        <v>11.164770416</v>
      </c>
      <c r="D603" s="29">
        <v>0.830703207</v>
      </c>
      <c r="E603" s="29">
        <v>0.44280674599999997</v>
      </c>
      <c r="F603" s="29">
        <v>1.3397201430000001</v>
      </c>
      <c r="G603" s="29">
        <v>1.0135337250000001</v>
      </c>
      <c r="H603" s="27">
        <f t="shared" si="54"/>
        <v>0.63675497650000001</v>
      </c>
      <c r="I603" s="27">
        <f t="shared" si="55"/>
        <v>1.1766269340000002</v>
      </c>
      <c r="J603" s="27">
        <f t="shared" si="56"/>
        <v>6.9042263877148926</v>
      </c>
      <c r="K603" s="27">
        <f t="shared" si="57"/>
        <v>5.4900769181385378</v>
      </c>
      <c r="L603" s="27">
        <f t="shared" si="58"/>
        <v>11.134820577927263</v>
      </c>
      <c r="M603" s="27">
        <f t="shared" si="59"/>
        <v>10.144832172526442</v>
      </c>
    </row>
    <row r="604" spans="1:13" x14ac:dyDescent="0.15">
      <c r="A604" s="24" t="s">
        <v>715</v>
      </c>
      <c r="B604" s="28">
        <v>12.163591342</v>
      </c>
      <c r="C604" s="28">
        <v>11.038140650000001</v>
      </c>
      <c r="D604" s="29">
        <v>0.79010994499999998</v>
      </c>
      <c r="E604" s="29">
        <v>0.41168022199999998</v>
      </c>
      <c r="F604" s="29">
        <v>1.496381113</v>
      </c>
      <c r="G604" s="29">
        <v>0.92991235000000005</v>
      </c>
      <c r="H604" s="27">
        <f t="shared" si="54"/>
        <v>0.60089508349999998</v>
      </c>
      <c r="I604" s="27">
        <f t="shared" si="55"/>
        <v>1.2131467315</v>
      </c>
      <c r="J604" s="27">
        <f t="shared" si="56"/>
        <v>6.4956962362900796</v>
      </c>
      <c r="K604" s="27">
        <f t="shared" si="57"/>
        <v>5.1797433373266246</v>
      </c>
      <c r="L604" s="27">
        <f t="shared" si="58"/>
        <v>12.302132412432373</v>
      </c>
      <c r="M604" s="27">
        <f t="shared" si="59"/>
        <v>10.457380784488807</v>
      </c>
    </row>
    <row r="605" spans="1:13" x14ac:dyDescent="0.15">
      <c r="A605" s="24" t="s">
        <v>716</v>
      </c>
      <c r="B605" s="28">
        <v>11.931088394</v>
      </c>
      <c r="C605" s="28">
        <v>11.038140650000001</v>
      </c>
      <c r="D605" s="29">
        <v>0.909778011</v>
      </c>
      <c r="E605" s="29">
        <v>0.41168022199999998</v>
      </c>
      <c r="F605" s="29">
        <v>1.5865239209999999</v>
      </c>
      <c r="G605" s="29">
        <v>1.0135337250000001</v>
      </c>
      <c r="H605" s="27">
        <f t="shared" si="54"/>
        <v>0.66072911649999999</v>
      </c>
      <c r="I605" s="27">
        <f t="shared" si="55"/>
        <v>1.3000288229999999</v>
      </c>
      <c r="J605" s="27">
        <f t="shared" si="56"/>
        <v>7.6252725732676359</v>
      </c>
      <c r="K605" s="27">
        <f t="shared" si="57"/>
        <v>5.7531675550302808</v>
      </c>
      <c r="L605" s="27">
        <f t="shared" si="58"/>
        <v>13.297394743951807</v>
      </c>
      <c r="M605" s="27">
        <f t="shared" si="59"/>
        <v>11.319742778563933</v>
      </c>
    </row>
    <row r="606" spans="1:13" x14ac:dyDescent="0.15">
      <c r="A606" s="24" t="s">
        <v>717</v>
      </c>
      <c r="B606" s="28">
        <v>11.843336244</v>
      </c>
      <c r="C606" s="28">
        <v>11.323316196</v>
      </c>
      <c r="D606" s="29">
        <v>0.89258910700000005</v>
      </c>
      <c r="E606" s="29">
        <v>0.606616198</v>
      </c>
      <c r="F606" s="29">
        <v>1.5423416809999999</v>
      </c>
      <c r="G606" s="29">
        <v>1.103773296</v>
      </c>
      <c r="H606" s="27">
        <f t="shared" si="54"/>
        <v>0.74960265250000002</v>
      </c>
      <c r="I606" s="27">
        <f t="shared" si="55"/>
        <v>1.3230574884999999</v>
      </c>
      <c r="J606" s="27">
        <f t="shared" si="56"/>
        <v>7.5366356963157095</v>
      </c>
      <c r="K606" s="27">
        <f t="shared" si="57"/>
        <v>6.4713937798429724</v>
      </c>
      <c r="L606" s="27">
        <f t="shared" si="58"/>
        <v>13.022864919345443</v>
      </c>
      <c r="M606" s="27">
        <f t="shared" si="59"/>
        <v>11.422086051721333</v>
      </c>
    </row>
    <row r="607" spans="1:13" x14ac:dyDescent="0.15">
      <c r="A607" s="24" t="s">
        <v>718</v>
      </c>
      <c r="B607" s="28">
        <v>12.047634953999999</v>
      </c>
      <c r="C607" s="28">
        <v>11.367545634000001</v>
      </c>
      <c r="D607" s="29">
        <v>0.75973053800000001</v>
      </c>
      <c r="E607" s="29">
        <v>0.606616198</v>
      </c>
      <c r="F607" s="29">
        <v>1.5423416809999999</v>
      </c>
      <c r="G607" s="29">
        <v>1.0643813580000001</v>
      </c>
      <c r="H607" s="27">
        <f t="shared" si="54"/>
        <v>0.68317336800000006</v>
      </c>
      <c r="I607" s="27">
        <f t="shared" si="55"/>
        <v>1.3033615195000001</v>
      </c>
      <c r="J607" s="27">
        <f t="shared" si="56"/>
        <v>6.3060554283125736</v>
      </c>
      <c r="K607" s="27">
        <f t="shared" si="57"/>
        <v>5.8353030029596979</v>
      </c>
      <c r="L607" s="27">
        <f t="shared" si="58"/>
        <v>12.802028671095474</v>
      </c>
      <c r="M607" s="27">
        <f t="shared" si="59"/>
        <v>11.132619836961304</v>
      </c>
    </row>
    <row r="608" spans="1:13" x14ac:dyDescent="0.15">
      <c r="A608" s="24" t="s">
        <v>719</v>
      </c>
      <c r="B608" s="28">
        <v>12.097473004999999</v>
      </c>
      <c r="C608" s="28">
        <v>11.438769188</v>
      </c>
      <c r="D608" s="29">
        <v>0.86903330999999995</v>
      </c>
      <c r="E608" s="29">
        <v>0.606616198</v>
      </c>
      <c r="F608" s="29">
        <v>1.5876139010000001</v>
      </c>
      <c r="G608" s="29">
        <v>1.0643813580000001</v>
      </c>
      <c r="H608" s="27">
        <f t="shared" si="54"/>
        <v>0.73782475400000003</v>
      </c>
      <c r="I608" s="27">
        <f t="shared" si="55"/>
        <v>1.3259976295000002</v>
      </c>
      <c r="J608" s="27">
        <f t="shared" si="56"/>
        <v>7.1835937111892729</v>
      </c>
      <c r="K608" s="27">
        <f t="shared" si="57"/>
        <v>6.2696903605065648</v>
      </c>
      <c r="L608" s="27">
        <f t="shared" si="58"/>
        <v>13.123516790191012</v>
      </c>
      <c r="M608" s="27">
        <f t="shared" si="59"/>
        <v>11.267708911445261</v>
      </c>
    </row>
    <row r="609" spans="1:13" x14ac:dyDescent="0.15">
      <c r="A609" s="24" t="s">
        <v>720</v>
      </c>
      <c r="B609" s="28">
        <v>11.857687961</v>
      </c>
      <c r="C609" s="28">
        <v>11.482998626000001</v>
      </c>
      <c r="D609" s="29">
        <v>0.86903330999999995</v>
      </c>
      <c r="E609" s="29">
        <v>0.606616198</v>
      </c>
      <c r="F609" s="29">
        <v>1.5876139010000001</v>
      </c>
      <c r="G609" s="29">
        <v>1.0643813580000001</v>
      </c>
      <c r="H609" s="27">
        <f t="shared" si="54"/>
        <v>0.73782475400000003</v>
      </c>
      <c r="I609" s="27">
        <f t="shared" si="55"/>
        <v>1.3259976295000002</v>
      </c>
      <c r="J609" s="27">
        <f t="shared" si="56"/>
        <v>7.328859663521718</v>
      </c>
      <c r="K609" s="27">
        <f t="shared" si="57"/>
        <v>6.3222197963186249</v>
      </c>
      <c r="L609" s="27">
        <f t="shared" si="58"/>
        <v>13.388899305005081</v>
      </c>
      <c r="M609" s="27">
        <f t="shared" si="59"/>
        <v>11.362113317082434</v>
      </c>
    </row>
    <row r="610" spans="1:13" x14ac:dyDescent="0.15">
      <c r="A610" s="24" t="s">
        <v>721</v>
      </c>
      <c r="B610" s="28">
        <v>11.419922616999999</v>
      </c>
      <c r="C610" s="28">
        <v>11.482998626000001</v>
      </c>
      <c r="D610" s="29">
        <v>0.86903330999999995</v>
      </c>
      <c r="E610" s="29">
        <v>0.606616198</v>
      </c>
      <c r="F610" s="29">
        <v>1.49815944</v>
      </c>
      <c r="G610" s="29">
        <v>1.0643813580000001</v>
      </c>
      <c r="H610" s="27">
        <f t="shared" si="54"/>
        <v>0.73782475400000003</v>
      </c>
      <c r="I610" s="27">
        <f t="shared" si="55"/>
        <v>1.2812703990000001</v>
      </c>
      <c r="J610" s="27">
        <f t="shared" si="56"/>
        <v>7.6098003388073225</v>
      </c>
      <c r="K610" s="27">
        <f t="shared" si="57"/>
        <v>6.4430624038888249</v>
      </c>
      <c r="L610" s="27">
        <f t="shared" si="58"/>
        <v>13.118823044998573</v>
      </c>
      <c r="M610" s="27">
        <f t="shared" si="59"/>
        <v>11.188707199450416</v>
      </c>
    </row>
    <row r="611" spans="1:13" x14ac:dyDescent="0.15">
      <c r="A611" s="24" t="s">
        <v>722</v>
      </c>
      <c r="B611" s="28">
        <v>11.285823827</v>
      </c>
      <c r="C611" s="28">
        <v>11.653857831</v>
      </c>
      <c r="D611" s="29">
        <v>0.95724754999999995</v>
      </c>
      <c r="E611" s="29">
        <v>0.52577629400000003</v>
      </c>
      <c r="F611" s="29">
        <v>1.49815944</v>
      </c>
      <c r="G611" s="29">
        <v>1.108610796</v>
      </c>
      <c r="H611" s="27">
        <f t="shared" si="54"/>
        <v>0.74151192199999993</v>
      </c>
      <c r="I611" s="27">
        <f t="shared" si="55"/>
        <v>1.303385118</v>
      </c>
      <c r="J611" s="27">
        <f t="shared" si="56"/>
        <v>8.4818579899315676</v>
      </c>
      <c r="K611" s="27">
        <f t="shared" si="57"/>
        <v>6.4648841518810229</v>
      </c>
      <c r="L611" s="27">
        <f t="shared" si="58"/>
        <v>13.274701634238085</v>
      </c>
      <c r="M611" s="27">
        <f t="shared" si="59"/>
        <v>11.36358505258905</v>
      </c>
    </row>
    <row r="612" spans="1:13" x14ac:dyDescent="0.15">
      <c r="A612" s="24" t="s">
        <v>723</v>
      </c>
      <c r="B612" s="28">
        <v>11.285823827</v>
      </c>
      <c r="C612" s="28">
        <v>11.653857831</v>
      </c>
      <c r="D612" s="29">
        <v>0.95724754999999995</v>
      </c>
      <c r="E612" s="29">
        <v>0.52577629400000003</v>
      </c>
      <c r="F612" s="29">
        <v>1.5863736799999999</v>
      </c>
      <c r="G612" s="29">
        <v>1.153099409</v>
      </c>
      <c r="H612" s="27">
        <f t="shared" si="54"/>
        <v>0.74151192199999993</v>
      </c>
      <c r="I612" s="27">
        <f t="shared" si="55"/>
        <v>1.3697365444999998</v>
      </c>
      <c r="J612" s="27">
        <f t="shared" si="56"/>
        <v>8.4818579899315676</v>
      </c>
      <c r="K612" s="27">
        <f t="shared" si="57"/>
        <v>6.4648841518810229</v>
      </c>
      <c r="L612" s="27">
        <f t="shared" si="58"/>
        <v>14.056339212072302</v>
      </c>
      <c r="M612" s="27">
        <f t="shared" si="59"/>
        <v>11.942071079459092</v>
      </c>
    </row>
    <row r="613" spans="1:13" x14ac:dyDescent="0.15">
      <c r="A613" s="24" t="s">
        <v>724</v>
      </c>
      <c r="B613" s="28">
        <v>11.329393738</v>
      </c>
      <c r="C613" s="28">
        <v>11.737479206</v>
      </c>
      <c r="D613" s="29">
        <v>0.95724754999999995</v>
      </c>
      <c r="E613" s="29">
        <v>0.33084031800000002</v>
      </c>
      <c r="F613" s="29">
        <v>1.5863736799999999</v>
      </c>
      <c r="G613" s="29">
        <v>1.153099409</v>
      </c>
      <c r="H613" s="27">
        <f t="shared" si="54"/>
        <v>0.64404393399999993</v>
      </c>
      <c r="I613" s="27">
        <f t="shared" si="55"/>
        <v>1.3697365444999998</v>
      </c>
      <c r="J613" s="27">
        <f t="shared" si="56"/>
        <v>8.4492389631520108</v>
      </c>
      <c r="K613" s="27">
        <f t="shared" si="57"/>
        <v>5.5841460224241128</v>
      </c>
      <c r="L613" s="27">
        <f t="shared" si="58"/>
        <v>14.002282175780797</v>
      </c>
      <c r="M613" s="27">
        <f t="shared" si="59"/>
        <v>11.876222215515227</v>
      </c>
    </row>
    <row r="614" spans="1:13" x14ac:dyDescent="0.15">
      <c r="A614" s="24" t="s">
        <v>725</v>
      </c>
      <c r="B614" s="28">
        <v>11.456634803</v>
      </c>
      <c r="C614" s="28">
        <v>11.653857831</v>
      </c>
      <c r="D614" s="29">
        <v>0.95724754999999995</v>
      </c>
      <c r="E614" s="29">
        <v>0.240600748</v>
      </c>
      <c r="F614" s="29">
        <v>1.69721535</v>
      </c>
      <c r="G614" s="29">
        <v>1.153099409</v>
      </c>
      <c r="H614" s="27">
        <f t="shared" si="54"/>
        <v>0.59892414900000002</v>
      </c>
      <c r="I614" s="27">
        <f t="shared" si="55"/>
        <v>1.4251573794999999</v>
      </c>
      <c r="J614" s="27">
        <f t="shared" si="56"/>
        <v>8.3553990020641837</v>
      </c>
      <c r="K614" s="27">
        <f t="shared" si="57"/>
        <v>5.1831361493252368</v>
      </c>
      <c r="L614" s="27">
        <f t="shared" si="58"/>
        <v>14.814257233333233</v>
      </c>
      <c r="M614" s="27">
        <f t="shared" si="59"/>
        <v>12.333422762293852</v>
      </c>
    </row>
    <row r="615" spans="1:13" x14ac:dyDescent="0.15">
      <c r="A615" s="24" t="s">
        <v>726</v>
      </c>
      <c r="B615" s="28">
        <v>11.413064892</v>
      </c>
      <c r="C615" s="28">
        <v>11.600323291</v>
      </c>
      <c r="D615" s="29">
        <v>0.95724754999999995</v>
      </c>
      <c r="E615" s="29">
        <v>0.240600748</v>
      </c>
      <c r="F615" s="29">
        <v>1.6536454389999999</v>
      </c>
      <c r="G615" s="29">
        <v>1.153099409</v>
      </c>
      <c r="H615" s="27">
        <f t="shared" si="54"/>
        <v>0.59892414900000002</v>
      </c>
      <c r="I615" s="27">
        <f t="shared" si="55"/>
        <v>1.4033724240000001</v>
      </c>
      <c r="J615" s="27">
        <f t="shared" si="56"/>
        <v>8.3872961299903217</v>
      </c>
      <c r="K615" s="27">
        <f t="shared" si="57"/>
        <v>5.2050062705884006</v>
      </c>
      <c r="L615" s="27">
        <f t="shared" si="58"/>
        <v>14.48905666136293</v>
      </c>
      <c r="M615" s="27">
        <f t="shared" si="59"/>
        <v>12.196139159001993</v>
      </c>
    </row>
    <row r="616" spans="1:13" x14ac:dyDescent="0.15">
      <c r="A616" s="24" t="s">
        <v>727</v>
      </c>
      <c r="B616" s="28">
        <v>11.407893916000001</v>
      </c>
      <c r="C616" s="28">
        <v>11.556093853</v>
      </c>
      <c r="D616" s="29">
        <v>0.95724754999999995</v>
      </c>
      <c r="E616" s="29">
        <v>0.32783857700000002</v>
      </c>
      <c r="F616" s="29">
        <v>1.8086693490000001</v>
      </c>
      <c r="G616" s="29">
        <v>1.107089276</v>
      </c>
      <c r="H616" s="27">
        <f t="shared" si="54"/>
        <v>0.64254306350000001</v>
      </c>
      <c r="I616" s="27">
        <f t="shared" si="55"/>
        <v>1.4578793125</v>
      </c>
      <c r="J616" s="27">
        <f t="shared" si="56"/>
        <v>8.3910979278780307</v>
      </c>
      <c r="K616" s="27">
        <f t="shared" si="57"/>
        <v>5.5960930650502654</v>
      </c>
      <c r="L616" s="27">
        <f t="shared" si="58"/>
        <v>15.854542147023942</v>
      </c>
      <c r="M616" s="27">
        <f t="shared" si="59"/>
        <v>12.697091874156538</v>
      </c>
    </row>
    <row r="617" spans="1:13" x14ac:dyDescent="0.15">
      <c r="A617" s="24" t="s">
        <v>728</v>
      </c>
      <c r="B617" s="28">
        <v>11.353059669</v>
      </c>
      <c r="C617" s="28">
        <v>11.644594028</v>
      </c>
      <c r="D617" s="29">
        <v>0.84163055099999995</v>
      </c>
      <c r="E617" s="29">
        <v>0.240600748</v>
      </c>
      <c r="F617" s="29">
        <v>1.8086693490000001</v>
      </c>
      <c r="G617" s="29">
        <v>1.4098951909999999</v>
      </c>
      <c r="H617" s="27">
        <f t="shared" si="54"/>
        <v>0.54111564950000002</v>
      </c>
      <c r="I617" s="27">
        <f t="shared" si="55"/>
        <v>1.60928227</v>
      </c>
      <c r="J617" s="27">
        <f t="shared" si="56"/>
        <v>7.4132487235851237</v>
      </c>
      <c r="K617" s="27">
        <f t="shared" si="57"/>
        <v>4.7058335309274399</v>
      </c>
      <c r="L617" s="27">
        <f t="shared" si="58"/>
        <v>15.93111814552201</v>
      </c>
      <c r="M617" s="27">
        <f t="shared" si="59"/>
        <v>13.995186562966012</v>
      </c>
    </row>
    <row r="618" spans="1:13" x14ac:dyDescent="0.15">
      <c r="A618" s="24" t="s">
        <v>729</v>
      </c>
      <c r="B618" s="28">
        <v>11.462728163</v>
      </c>
      <c r="C618" s="28">
        <v>11.846148199</v>
      </c>
      <c r="D618" s="29">
        <v>0.79698622200000002</v>
      </c>
      <c r="E618" s="29">
        <v>0.32783857700000002</v>
      </c>
      <c r="F618" s="29">
        <v>1.8086693490000001</v>
      </c>
      <c r="G618" s="29">
        <v>1.599868576</v>
      </c>
      <c r="H618" s="27">
        <f t="shared" si="54"/>
        <v>0.56241239949999999</v>
      </c>
      <c r="I618" s="27">
        <f t="shared" si="55"/>
        <v>1.7042689625</v>
      </c>
      <c r="J618" s="27">
        <f t="shared" si="56"/>
        <v>6.9528493624454457</v>
      </c>
      <c r="K618" s="27">
        <f t="shared" si="57"/>
        <v>4.8257358335547211</v>
      </c>
      <c r="L618" s="27">
        <f t="shared" si="58"/>
        <v>15.778698781657571</v>
      </c>
      <c r="M618" s="27">
        <f t="shared" si="59"/>
        <v>14.62334722645349</v>
      </c>
    </row>
    <row r="619" spans="1:13" x14ac:dyDescent="0.15">
      <c r="A619" s="24" t="s">
        <v>730</v>
      </c>
      <c r="B619" s="28">
        <v>11.264136732000001</v>
      </c>
      <c r="C619" s="28">
        <v>12.244860176</v>
      </c>
      <c r="D619" s="29">
        <v>0.79698622200000002</v>
      </c>
      <c r="E619" s="29">
        <v>0.32783857700000002</v>
      </c>
      <c r="F619" s="29">
        <v>1.684277437</v>
      </c>
      <c r="G619" s="29">
        <v>1.5190286719999999</v>
      </c>
      <c r="H619" s="27">
        <f t="shared" si="54"/>
        <v>0.56241239949999999</v>
      </c>
      <c r="I619" s="27">
        <f t="shared" si="55"/>
        <v>1.6016530544999998</v>
      </c>
      <c r="J619" s="27">
        <f t="shared" si="56"/>
        <v>7.0754309980618588</v>
      </c>
      <c r="K619" s="27">
        <f t="shared" si="57"/>
        <v>4.7846567142013079</v>
      </c>
      <c r="L619" s="27">
        <f t="shared" si="58"/>
        <v>14.952565625514639</v>
      </c>
      <c r="M619" s="27">
        <f t="shared" si="59"/>
        <v>13.625873198825978</v>
      </c>
    </row>
    <row r="620" spans="1:13" x14ac:dyDescent="0.15">
      <c r="A620" s="24" t="s">
        <v>731</v>
      </c>
      <c r="B620" s="28">
        <v>11.088782670000001</v>
      </c>
      <c r="C620" s="28">
        <v>12.360551995</v>
      </c>
      <c r="D620" s="29">
        <v>0.74215197499999996</v>
      </c>
      <c r="E620" s="29">
        <v>0.32783857700000002</v>
      </c>
      <c r="F620" s="29">
        <v>1.5960631970000001</v>
      </c>
      <c r="G620" s="29">
        <v>1.47454006</v>
      </c>
      <c r="H620" s="27">
        <f t="shared" si="54"/>
        <v>0.53499527599999996</v>
      </c>
      <c r="I620" s="27">
        <f t="shared" si="55"/>
        <v>1.5353016285000001</v>
      </c>
      <c r="J620" s="27">
        <f t="shared" si="56"/>
        <v>6.6928173911086297</v>
      </c>
      <c r="K620" s="27">
        <f t="shared" si="57"/>
        <v>4.5629889601816549</v>
      </c>
      <c r="L620" s="27">
        <f t="shared" si="58"/>
        <v>14.393493357192833</v>
      </c>
      <c r="M620" s="27">
        <f t="shared" si="59"/>
        <v>13.094628486765211</v>
      </c>
    </row>
    <row r="621" spans="1:13" x14ac:dyDescent="0.15">
      <c r="A621" s="24" t="s">
        <v>732</v>
      </c>
      <c r="B621" s="28">
        <v>11.089857089000001</v>
      </c>
      <c r="C621" s="28">
        <v>12.270312425</v>
      </c>
      <c r="D621" s="29">
        <v>0.70155871299999994</v>
      </c>
      <c r="E621" s="29">
        <v>0.32783857700000002</v>
      </c>
      <c r="F621" s="29">
        <v>1.690998687</v>
      </c>
      <c r="G621" s="29">
        <v>1.7164037480000001</v>
      </c>
      <c r="H621" s="27">
        <f t="shared" si="54"/>
        <v>0.51469864499999995</v>
      </c>
      <c r="I621" s="27">
        <f t="shared" si="55"/>
        <v>1.7037012174999999</v>
      </c>
      <c r="J621" s="27">
        <f t="shared" si="56"/>
        <v>6.3261294295295674</v>
      </c>
      <c r="K621" s="27">
        <f t="shared" si="57"/>
        <v>4.4066345040136419</v>
      </c>
      <c r="L621" s="27">
        <f t="shared" si="58"/>
        <v>15.248155800648657</v>
      </c>
      <c r="M621" s="27">
        <f t="shared" si="59"/>
        <v>14.586377179146353</v>
      </c>
    </row>
    <row r="622" spans="1:13" x14ac:dyDescent="0.15">
      <c r="A622" s="24" t="s">
        <v>733</v>
      </c>
      <c r="B622" s="28">
        <v>10.908265421999999</v>
      </c>
      <c r="C622" s="28">
        <v>12.137105762999999</v>
      </c>
      <c r="D622" s="29">
        <v>0.65628649299999997</v>
      </c>
      <c r="E622" s="29">
        <v>0.32783857700000002</v>
      </c>
      <c r="F622" s="29">
        <v>1.7804531480000001</v>
      </c>
      <c r="G622" s="29">
        <v>1.4986168310000001</v>
      </c>
      <c r="H622" s="27">
        <f t="shared" si="54"/>
        <v>0.49206253499999997</v>
      </c>
      <c r="I622" s="27">
        <f t="shared" si="55"/>
        <v>1.6395349895</v>
      </c>
      <c r="J622" s="27">
        <f t="shared" si="56"/>
        <v>6.0164147791672606</v>
      </c>
      <c r="K622" s="27">
        <f t="shared" si="57"/>
        <v>4.2703806421679893</v>
      </c>
      <c r="L622" s="27">
        <f t="shared" si="58"/>
        <v>16.322055607568441</v>
      </c>
      <c r="M622" s="27">
        <f t="shared" si="59"/>
        <v>14.22875749180518</v>
      </c>
    </row>
    <row r="623" spans="1:13" x14ac:dyDescent="0.15">
      <c r="A623" s="24" t="s">
        <v>734</v>
      </c>
      <c r="B623" s="28">
        <v>11.171583529999999</v>
      </c>
      <c r="C623" s="28">
        <v>12.086699858999999</v>
      </c>
      <c r="D623" s="29">
        <v>0.70155871299999994</v>
      </c>
      <c r="E623" s="29">
        <v>0.435450538</v>
      </c>
      <c r="F623" s="29">
        <v>1.735180927</v>
      </c>
      <c r="G623" s="29">
        <v>1.3873022310000001</v>
      </c>
      <c r="H623" s="27">
        <f t="shared" si="54"/>
        <v>0.56850462549999992</v>
      </c>
      <c r="I623" s="27">
        <f t="shared" si="55"/>
        <v>1.561241579</v>
      </c>
      <c r="J623" s="27">
        <f t="shared" si="56"/>
        <v>6.2798502210187568</v>
      </c>
      <c r="K623" s="27">
        <f t="shared" si="57"/>
        <v>4.8886206775593255</v>
      </c>
      <c r="L623" s="27">
        <f t="shared" si="58"/>
        <v>15.532094642987468</v>
      </c>
      <c r="M623" s="27">
        <f t="shared" si="59"/>
        <v>13.425252009255239</v>
      </c>
    </row>
    <row r="624" spans="1:13" x14ac:dyDescent="0.15">
      <c r="A624" s="24" t="s">
        <v>735</v>
      </c>
      <c r="B624" s="28">
        <v>11.082756959999999</v>
      </c>
      <c r="C624" s="28">
        <v>11.903219572999999</v>
      </c>
      <c r="D624" s="29">
        <v>0.78522986800000005</v>
      </c>
      <c r="E624" s="29">
        <v>0.435450538</v>
      </c>
      <c r="F624" s="29">
        <v>1.739261924</v>
      </c>
      <c r="G624" s="29">
        <v>1.423912697</v>
      </c>
      <c r="H624" s="27">
        <f t="shared" si="54"/>
        <v>0.61034020300000003</v>
      </c>
      <c r="I624" s="27">
        <f t="shared" si="55"/>
        <v>1.5815873105</v>
      </c>
      <c r="J624" s="27">
        <f t="shared" si="56"/>
        <v>7.0851492172395352</v>
      </c>
      <c r="K624" s="27">
        <f t="shared" si="57"/>
        <v>5.3105440364803327</v>
      </c>
      <c r="L624" s="27">
        <f t="shared" si="58"/>
        <v>15.693404901662664</v>
      </c>
      <c r="M624" s="27">
        <f t="shared" si="59"/>
        <v>13.761323633384745</v>
      </c>
    </row>
    <row r="625" spans="1:13" x14ac:dyDescent="0.15">
      <c r="A625" s="24" t="s">
        <v>736</v>
      </c>
      <c r="B625" s="28">
        <v>10.905088258999999</v>
      </c>
      <c r="C625" s="28">
        <v>11.819598198</v>
      </c>
      <c r="D625" s="29">
        <v>0.65237129800000004</v>
      </c>
      <c r="E625" s="29">
        <v>0.435450538</v>
      </c>
      <c r="F625" s="29">
        <v>1.8113090119999999</v>
      </c>
      <c r="G625" s="29">
        <v>1.423912697</v>
      </c>
      <c r="H625" s="27">
        <f t="shared" si="54"/>
        <v>0.54391091800000002</v>
      </c>
      <c r="I625" s="27">
        <f t="shared" si="55"/>
        <v>1.6176108545000001</v>
      </c>
      <c r="J625" s="27">
        <f t="shared" si="56"/>
        <v>5.9822651821418891</v>
      </c>
      <c r="K625" s="27">
        <f t="shared" si="57"/>
        <v>4.7869608148758989</v>
      </c>
      <c r="L625" s="27">
        <f t="shared" si="58"/>
        <v>16.609760223674684</v>
      </c>
      <c r="M625" s="27">
        <f t="shared" si="59"/>
        <v>14.236595585693721</v>
      </c>
    </row>
    <row r="626" spans="1:13" x14ac:dyDescent="0.15">
      <c r="A626" s="24" t="s">
        <v>737</v>
      </c>
      <c r="B626" s="28">
        <v>10.682775229000001</v>
      </c>
      <c r="C626" s="28">
        <v>11.824310000000001</v>
      </c>
      <c r="D626" s="29">
        <v>0.61127883100000002</v>
      </c>
      <c r="E626" s="29">
        <v>0.64292020800000005</v>
      </c>
      <c r="F626" s="29">
        <v>1.4986047760000001</v>
      </c>
      <c r="G626" s="29">
        <v>1.1276836779999999</v>
      </c>
      <c r="H626" s="27">
        <f t="shared" si="54"/>
        <v>0.62709951949999998</v>
      </c>
      <c r="I626" s="27">
        <f t="shared" si="55"/>
        <v>1.313144227</v>
      </c>
      <c r="J626" s="27">
        <f t="shared" si="56"/>
        <v>5.7220976562400345</v>
      </c>
      <c r="K626" s="27">
        <f t="shared" si="57"/>
        <v>5.5724631876542841</v>
      </c>
      <c r="L626" s="27">
        <f t="shared" si="58"/>
        <v>14.028234647601796</v>
      </c>
      <c r="M626" s="27">
        <f t="shared" si="59"/>
        <v>11.668718660273573</v>
      </c>
    </row>
    <row r="627" spans="1:13" x14ac:dyDescent="0.15">
      <c r="A627" s="24" t="s">
        <v>738</v>
      </c>
      <c r="B627" s="28">
        <v>10.776280757</v>
      </c>
      <c r="C627" s="28">
        <v>11.859574916</v>
      </c>
      <c r="D627" s="29">
        <v>0.95638741599999999</v>
      </c>
      <c r="E627" s="29">
        <v>0.64292020800000005</v>
      </c>
      <c r="F627" s="29">
        <v>1.243242156</v>
      </c>
      <c r="G627" s="29">
        <v>1.0819327190000001</v>
      </c>
      <c r="H627" s="27">
        <f t="shared" si="54"/>
        <v>0.79965381200000007</v>
      </c>
      <c r="I627" s="27">
        <f t="shared" si="55"/>
        <v>1.1625874375</v>
      </c>
      <c r="J627" s="27">
        <f t="shared" si="56"/>
        <v>8.874930391719376</v>
      </c>
      <c r="K627" s="27">
        <f t="shared" si="57"/>
        <v>7.065372951231752</v>
      </c>
      <c r="L627" s="27">
        <f t="shared" si="58"/>
        <v>11.536838952459744</v>
      </c>
      <c r="M627" s="27">
        <f t="shared" si="59"/>
        <v>10.272087384677327</v>
      </c>
    </row>
    <row r="628" spans="1:13" x14ac:dyDescent="0.15">
      <c r="A628" s="24" t="s">
        <v>739</v>
      </c>
      <c r="B628" s="28">
        <v>10.799075789</v>
      </c>
      <c r="C628" s="28">
        <v>11.855382056</v>
      </c>
      <c r="D628" s="29">
        <v>1.044601656</v>
      </c>
      <c r="E628" s="29">
        <v>1.0593445459999999</v>
      </c>
      <c r="F628" s="29">
        <v>1.2098621620000001</v>
      </c>
      <c r="G628" s="29">
        <v>0.95168649999999999</v>
      </c>
      <c r="H628" s="27">
        <f t="shared" si="54"/>
        <v>1.051973101</v>
      </c>
      <c r="I628" s="27">
        <f t="shared" si="55"/>
        <v>1.080774331</v>
      </c>
      <c r="J628" s="27">
        <f t="shared" si="56"/>
        <v>9.6730653290167403</v>
      </c>
      <c r="K628" s="27">
        <f t="shared" si="57"/>
        <v>9.2871178661393383</v>
      </c>
      <c r="L628" s="27">
        <f t="shared" si="58"/>
        <v>11.203386156733639</v>
      </c>
      <c r="M628" s="27">
        <f t="shared" si="59"/>
        <v>9.5413833197384115</v>
      </c>
    </row>
    <row r="629" spans="1:13" x14ac:dyDescent="0.15">
      <c r="A629" s="24" t="s">
        <v>740</v>
      </c>
      <c r="B629" s="28">
        <v>10.797985809</v>
      </c>
      <c r="C629" s="28">
        <v>11.938617366000001</v>
      </c>
      <c r="D629" s="29">
        <v>0.93375998699999996</v>
      </c>
      <c r="E629" s="29">
        <v>1.060606892</v>
      </c>
      <c r="F629" s="29">
        <v>1.1550279160000001</v>
      </c>
      <c r="G629" s="29">
        <v>0.86144692899999997</v>
      </c>
      <c r="H629" s="27">
        <f t="shared" si="54"/>
        <v>0.99718343949999999</v>
      </c>
      <c r="I629" s="27">
        <f t="shared" si="55"/>
        <v>1.0082374225000001</v>
      </c>
      <c r="J629" s="27">
        <f t="shared" si="56"/>
        <v>8.6475385642915139</v>
      </c>
      <c r="K629" s="27">
        <f t="shared" si="57"/>
        <v>8.7716131721597854</v>
      </c>
      <c r="L629" s="27">
        <f t="shared" si="58"/>
        <v>10.696697851161254</v>
      </c>
      <c r="M629" s="27">
        <f t="shared" si="59"/>
        <v>8.8688483036780639</v>
      </c>
    </row>
    <row r="630" spans="1:13" x14ac:dyDescent="0.15">
      <c r="A630" s="24" t="s">
        <v>741</v>
      </c>
      <c r="B630" s="28">
        <v>10.843593219000001</v>
      </c>
      <c r="C630" s="28">
        <v>11.728609838000001</v>
      </c>
      <c r="D630" s="29">
        <v>0.87892574000000001</v>
      </c>
      <c r="E630" s="29">
        <v>1.0175985009999999</v>
      </c>
      <c r="F630" s="29">
        <v>1.2098621620000001</v>
      </c>
      <c r="G630" s="29">
        <v>0.86144692899999997</v>
      </c>
      <c r="H630" s="27">
        <f t="shared" si="54"/>
        <v>0.94826212049999992</v>
      </c>
      <c r="I630" s="27">
        <f t="shared" si="55"/>
        <v>1.0356545454999999</v>
      </c>
      <c r="J630" s="27">
        <f t="shared" si="56"/>
        <v>8.1054842453879399</v>
      </c>
      <c r="K630" s="27">
        <f t="shared" si="57"/>
        <v>8.4020342906310042</v>
      </c>
      <c r="L630" s="27">
        <f t="shared" si="58"/>
        <v>11.157391628082244</v>
      </c>
      <c r="M630" s="27">
        <f t="shared" si="59"/>
        <v>9.1763709805793798</v>
      </c>
    </row>
    <row r="631" spans="1:13" x14ac:dyDescent="0.15">
      <c r="A631" s="24" t="s">
        <v>742</v>
      </c>
      <c r="B631" s="28">
        <v>10.952440481</v>
      </c>
      <c r="C631" s="28">
        <v>11.869382205999999</v>
      </c>
      <c r="D631" s="29">
        <v>0.87892574000000001</v>
      </c>
      <c r="E631" s="29">
        <v>0.82266252600000001</v>
      </c>
      <c r="F631" s="29">
        <v>1.254044403</v>
      </c>
      <c r="G631" s="29">
        <v>0.86144692899999997</v>
      </c>
      <c r="H631" s="27">
        <f t="shared" si="54"/>
        <v>0.85079413299999995</v>
      </c>
      <c r="I631" s="27">
        <f t="shared" si="55"/>
        <v>1.057745666</v>
      </c>
      <c r="J631" s="27">
        <f t="shared" si="56"/>
        <v>8.0249305305492129</v>
      </c>
      <c r="K631" s="27">
        <f t="shared" si="57"/>
        <v>7.4559700569809264</v>
      </c>
      <c r="L631" s="27">
        <f t="shared" si="58"/>
        <v>11.449908403295892</v>
      </c>
      <c r="M631" s="27">
        <f t="shared" si="59"/>
        <v>9.2695984935727669</v>
      </c>
    </row>
    <row r="632" spans="1:13" x14ac:dyDescent="0.15">
      <c r="A632" s="24" t="s">
        <v>743</v>
      </c>
      <c r="B632" s="28">
        <v>10.952440481</v>
      </c>
      <c r="C632" s="28">
        <v>11.789763348999999</v>
      </c>
      <c r="D632" s="29">
        <v>0.65962407099999998</v>
      </c>
      <c r="E632" s="29">
        <v>0.69329019199999997</v>
      </c>
      <c r="F632" s="29">
        <v>1.3377155570000001</v>
      </c>
      <c r="G632" s="29">
        <v>0.81695831699999999</v>
      </c>
      <c r="H632" s="27">
        <f t="shared" si="54"/>
        <v>0.67645713149999998</v>
      </c>
      <c r="I632" s="27">
        <f t="shared" si="55"/>
        <v>1.0773369370000001</v>
      </c>
      <c r="J632" s="27">
        <f t="shared" si="56"/>
        <v>6.0226218270192673</v>
      </c>
      <c r="K632" s="27">
        <f t="shared" si="57"/>
        <v>5.9489145076403087</v>
      </c>
      <c r="L632" s="27">
        <f t="shared" si="58"/>
        <v>12.213858265841601</v>
      </c>
      <c r="M632" s="27">
        <f t="shared" si="59"/>
        <v>9.4743407020110251</v>
      </c>
    </row>
    <row r="633" spans="1:13" x14ac:dyDescent="0.15">
      <c r="A633" s="24" t="s">
        <v>744</v>
      </c>
      <c r="B633" s="28">
        <v>11.036111634999999</v>
      </c>
      <c r="C633" s="28">
        <v>11.785365783</v>
      </c>
      <c r="D633" s="29">
        <v>0.70380631100000002</v>
      </c>
      <c r="E633" s="29">
        <v>0.65206070000000005</v>
      </c>
      <c r="F633" s="29">
        <v>1.254044403</v>
      </c>
      <c r="G633" s="29">
        <v>0.74855992500000001</v>
      </c>
      <c r="H633" s="27">
        <f t="shared" si="54"/>
        <v>0.67793350549999998</v>
      </c>
      <c r="I633" s="27">
        <f t="shared" si="55"/>
        <v>1.0013021639999999</v>
      </c>
      <c r="J633" s="27">
        <f t="shared" si="56"/>
        <v>6.3773032955551479</v>
      </c>
      <c r="K633" s="27">
        <f t="shared" si="57"/>
        <v>5.9411885837443021</v>
      </c>
      <c r="L633" s="27">
        <f t="shared" si="58"/>
        <v>11.36310001634013</v>
      </c>
      <c r="M633" s="27">
        <f t="shared" si="59"/>
        <v>8.7750862545843944</v>
      </c>
    </row>
    <row r="634" spans="1:13" x14ac:dyDescent="0.15">
      <c r="A634" s="24" t="s">
        <v>745</v>
      </c>
      <c r="B634" s="28">
        <v>10.911719722999999</v>
      </c>
      <c r="C634" s="28">
        <v>11.784103437000001</v>
      </c>
      <c r="D634" s="29">
        <v>0.57140983099999998</v>
      </c>
      <c r="E634" s="29">
        <v>0.519071913</v>
      </c>
      <c r="F634" s="29">
        <v>1.3422586430000001</v>
      </c>
      <c r="G634" s="29">
        <v>0.835797754</v>
      </c>
      <c r="H634" s="27">
        <f t="shared" si="54"/>
        <v>0.54524087199999993</v>
      </c>
      <c r="I634" s="27">
        <f t="shared" si="55"/>
        <v>1.0890281985000001</v>
      </c>
      <c r="J634" s="27">
        <f t="shared" si="56"/>
        <v>5.2366615483677412</v>
      </c>
      <c r="K634" s="27">
        <f t="shared" si="57"/>
        <v>4.804768420657715</v>
      </c>
      <c r="L634" s="27">
        <f t="shared" si="58"/>
        <v>12.301073314509292</v>
      </c>
      <c r="M634" s="27">
        <f t="shared" si="59"/>
        <v>9.596727916168696</v>
      </c>
    </row>
    <row r="635" spans="1:13" x14ac:dyDescent="0.15">
      <c r="A635" s="24" t="s">
        <v>746</v>
      </c>
      <c r="B635" s="28">
        <v>10.911719722999999</v>
      </c>
      <c r="C635" s="28">
        <v>11.824975595</v>
      </c>
      <c r="D635" s="29">
        <v>0.53081656899999996</v>
      </c>
      <c r="E635" s="29">
        <v>0.47332095499999999</v>
      </c>
      <c r="F635" s="29">
        <v>1.545743914</v>
      </c>
      <c r="G635" s="29">
        <v>0.96390774199999996</v>
      </c>
      <c r="H635" s="27">
        <f t="shared" si="54"/>
        <v>0.50206876199999995</v>
      </c>
      <c r="I635" s="27">
        <f t="shared" si="55"/>
        <v>1.254825828</v>
      </c>
      <c r="J635" s="27">
        <f t="shared" si="56"/>
        <v>4.864646292931547</v>
      </c>
      <c r="K635" s="27">
        <f t="shared" si="57"/>
        <v>4.4163741034302939</v>
      </c>
      <c r="L635" s="27">
        <f t="shared" si="58"/>
        <v>14.165905588115885</v>
      </c>
      <c r="M635" s="27">
        <f t="shared" si="59"/>
        <v>11.037891043089184</v>
      </c>
    </row>
    <row r="636" spans="1:13" x14ac:dyDescent="0.15">
      <c r="A636" s="24" t="s">
        <v>747</v>
      </c>
      <c r="B636" s="28">
        <v>11.084845337999999</v>
      </c>
      <c r="C636" s="28">
        <v>11.717363634</v>
      </c>
      <c r="D636" s="29">
        <v>0.44152791000000002</v>
      </c>
      <c r="E636" s="29">
        <v>0.36570899400000001</v>
      </c>
      <c r="F636" s="29">
        <v>1.6350325729999999</v>
      </c>
      <c r="G636" s="29">
        <v>0.91967830399999995</v>
      </c>
      <c r="H636" s="27">
        <f t="shared" si="54"/>
        <v>0.40361845200000002</v>
      </c>
      <c r="I636" s="27">
        <f t="shared" si="55"/>
        <v>1.2773554384999999</v>
      </c>
      <c r="J636" s="27">
        <f t="shared" si="56"/>
        <v>3.9831670766428879</v>
      </c>
      <c r="K636" s="27">
        <f t="shared" si="57"/>
        <v>3.5401697484276524</v>
      </c>
      <c r="L636" s="27">
        <f t="shared" si="58"/>
        <v>14.750161352228695</v>
      </c>
      <c r="M636" s="27">
        <f t="shared" si="59"/>
        <v>11.20378679160892</v>
      </c>
    </row>
    <row r="637" spans="1:13" x14ac:dyDescent="0.15">
      <c r="A637" s="24" t="s">
        <v>748</v>
      </c>
      <c r="B637" s="28">
        <v>11.228415175</v>
      </c>
      <c r="C637" s="28">
        <v>11.718584680999999</v>
      </c>
      <c r="D637" s="29">
        <v>0.44152791000000002</v>
      </c>
      <c r="E637" s="29">
        <v>0.36570899400000001</v>
      </c>
      <c r="F637" s="29">
        <v>1.6350325729999999</v>
      </c>
      <c r="G637" s="29">
        <v>1.212624253</v>
      </c>
      <c r="H637" s="27">
        <f t="shared" si="54"/>
        <v>0.40361845200000002</v>
      </c>
      <c r="I637" s="27">
        <f t="shared" si="55"/>
        <v>1.4238284129999998</v>
      </c>
      <c r="J637" s="27">
        <f t="shared" si="56"/>
        <v>3.9322371244613339</v>
      </c>
      <c r="K637" s="27">
        <f t="shared" si="57"/>
        <v>3.5178320001119019</v>
      </c>
      <c r="L637" s="27">
        <f t="shared" si="58"/>
        <v>14.561561427122772</v>
      </c>
      <c r="M637" s="27">
        <f t="shared" si="59"/>
        <v>12.40971300766979</v>
      </c>
    </row>
    <row r="638" spans="1:13" x14ac:dyDescent="0.15">
      <c r="A638" s="24" t="s">
        <v>749</v>
      </c>
      <c r="B638" s="28">
        <v>11.242403569</v>
      </c>
      <c r="C638" s="28">
        <v>11.642007673</v>
      </c>
      <c r="D638" s="29">
        <v>0.44152791000000002</v>
      </c>
      <c r="E638" s="29">
        <v>0.36570899400000001</v>
      </c>
      <c r="F638" s="29">
        <v>1.6350325729999999</v>
      </c>
      <c r="G638" s="29">
        <v>1.212624253</v>
      </c>
      <c r="H638" s="27">
        <f t="shared" si="54"/>
        <v>0.40361845200000002</v>
      </c>
      <c r="I638" s="27">
        <f t="shared" si="55"/>
        <v>1.4238284129999998</v>
      </c>
      <c r="J638" s="27">
        <f t="shared" si="56"/>
        <v>3.9273444267512043</v>
      </c>
      <c r="K638" s="27">
        <f t="shared" si="57"/>
        <v>3.527453232086958</v>
      </c>
      <c r="L638" s="27">
        <f t="shared" si="58"/>
        <v>14.543443161108957</v>
      </c>
      <c r="M638" s="27">
        <f t="shared" si="59"/>
        <v>12.443653436771253</v>
      </c>
    </row>
    <row r="639" spans="1:13" x14ac:dyDescent="0.15">
      <c r="A639" s="24" t="s">
        <v>750</v>
      </c>
      <c r="B639" s="28">
        <v>11.157628066999999</v>
      </c>
      <c r="C639" s="28">
        <v>11.267884828</v>
      </c>
      <c r="D639" s="29">
        <v>0.44152791000000002</v>
      </c>
      <c r="E639" s="29">
        <v>0.455948564</v>
      </c>
      <c r="F639" s="29">
        <v>1.6350325729999999</v>
      </c>
      <c r="G639" s="29">
        <v>1.1013096529999999</v>
      </c>
      <c r="H639" s="27">
        <f t="shared" si="54"/>
        <v>0.44873823700000004</v>
      </c>
      <c r="I639" s="27">
        <f t="shared" si="55"/>
        <v>1.3681711129999998</v>
      </c>
      <c r="J639" s="27">
        <f t="shared" si="56"/>
        <v>3.9571843347769482</v>
      </c>
      <c r="K639" s="27">
        <f t="shared" si="57"/>
        <v>4.0020332119141937</v>
      </c>
      <c r="L639" s="27">
        <f t="shared" si="58"/>
        <v>14.653944038839237</v>
      </c>
      <c r="M639" s="27">
        <f t="shared" si="59"/>
        <v>12.201915910739752</v>
      </c>
    </row>
    <row r="640" spans="1:13" x14ac:dyDescent="0.15">
      <c r="A640" s="24" t="s">
        <v>751</v>
      </c>
      <c r="B640" s="28">
        <v>10.999418009999999</v>
      </c>
      <c r="C640" s="28">
        <v>11.42539751</v>
      </c>
      <c r="D640" s="29">
        <v>0.44152791000000002</v>
      </c>
      <c r="E640" s="29">
        <v>0.36570899400000001</v>
      </c>
      <c r="F640" s="29">
        <v>1.6350325729999999</v>
      </c>
      <c r="G640" s="29">
        <v>1.1013096529999999</v>
      </c>
      <c r="H640" s="27">
        <f t="shared" si="54"/>
        <v>0.40361845200000002</v>
      </c>
      <c r="I640" s="27">
        <f t="shared" si="55"/>
        <v>1.3681711129999998</v>
      </c>
      <c r="J640" s="27">
        <f t="shared" si="56"/>
        <v>4.014102469772399</v>
      </c>
      <c r="K640" s="27">
        <f t="shared" si="57"/>
        <v>3.599748248898861</v>
      </c>
      <c r="L640" s="27">
        <f t="shared" si="58"/>
        <v>14.864718947070909</v>
      </c>
      <c r="M640" s="27">
        <f t="shared" si="59"/>
        <v>12.202295370321066</v>
      </c>
    </row>
    <row r="641" spans="1:13" x14ac:dyDescent="0.15">
      <c r="A641" s="24" t="s">
        <v>752</v>
      </c>
      <c r="B641" s="28">
        <v>11.578955105</v>
      </c>
      <c r="C641" s="28">
        <v>11.471148468000001</v>
      </c>
      <c r="D641" s="29">
        <v>0.82011405500000001</v>
      </c>
      <c r="E641" s="29">
        <v>0.36570899400000001</v>
      </c>
      <c r="F641" s="29">
        <v>1.6350325729999999</v>
      </c>
      <c r="G641" s="29">
        <v>0.91967830399999995</v>
      </c>
      <c r="H641" s="27">
        <f t="shared" si="54"/>
        <v>0.59291152450000006</v>
      </c>
      <c r="I641" s="27">
        <f t="shared" si="55"/>
        <v>1.2773554384999999</v>
      </c>
      <c r="J641" s="27">
        <f t="shared" si="56"/>
        <v>7.0827984698365407</v>
      </c>
      <c r="K641" s="27">
        <f t="shared" si="57"/>
        <v>5.1445454257699179</v>
      </c>
      <c r="L641" s="27">
        <f t="shared" si="58"/>
        <v>14.120726422835542</v>
      </c>
      <c r="M641" s="27">
        <f t="shared" si="59"/>
        <v>11.08329456702524</v>
      </c>
    </row>
    <row r="642" spans="1:13" x14ac:dyDescent="0.15">
      <c r="A642" s="24" t="s">
        <v>753</v>
      </c>
      <c r="B642" s="28">
        <v>11.578955105</v>
      </c>
      <c r="C642" s="28">
        <v>11.25976367</v>
      </c>
      <c r="D642" s="29">
        <v>0.82011405500000001</v>
      </c>
      <c r="E642" s="29">
        <v>0.321479556</v>
      </c>
      <c r="F642" s="29">
        <v>1.6350325729999999</v>
      </c>
      <c r="G642" s="29">
        <v>0.91967830399999995</v>
      </c>
      <c r="H642" s="27">
        <f t="shared" si="54"/>
        <v>0.5707968055</v>
      </c>
      <c r="I642" s="27">
        <f t="shared" si="55"/>
        <v>1.2773554384999999</v>
      </c>
      <c r="J642" s="27">
        <f t="shared" si="56"/>
        <v>7.0827984698365407</v>
      </c>
      <c r="K642" s="27">
        <f t="shared" si="57"/>
        <v>4.9985011079063915</v>
      </c>
      <c r="L642" s="27">
        <f t="shared" si="58"/>
        <v>14.120726422835542</v>
      </c>
      <c r="M642" s="27">
        <f t="shared" si="59"/>
        <v>11.185876502829348</v>
      </c>
    </row>
    <row r="643" spans="1:13" x14ac:dyDescent="0.15">
      <c r="A643" s="24" t="s">
        <v>754</v>
      </c>
      <c r="B643" s="28">
        <v>11.423469106000001</v>
      </c>
      <c r="C643" s="28">
        <v>11.502064306999999</v>
      </c>
      <c r="D643" s="29">
        <v>0.59973796700000004</v>
      </c>
      <c r="E643" s="29">
        <v>0.36958462199999997</v>
      </c>
      <c r="F643" s="29">
        <v>1.645131511</v>
      </c>
      <c r="G643" s="29">
        <v>0.95976934999999997</v>
      </c>
      <c r="H643" s="27">
        <f t="shared" ref="H643:H706" si="60">AVERAGE(D643:E643)</f>
        <v>0.48466129450000001</v>
      </c>
      <c r="I643" s="27">
        <f t="shared" ref="I643:I706" si="61">AVERAGE(F643:G643)</f>
        <v>1.3024504305</v>
      </c>
      <c r="J643" s="27">
        <f t="shared" ref="J643:J706" si="62">D643/B643*100</f>
        <v>5.2500511135010379</v>
      </c>
      <c r="K643" s="27">
        <f t="shared" ref="K643:K706" si="63">SUM(D643:E643)/SUM(B643:C643)*100</f>
        <v>4.2281353787403804</v>
      </c>
      <c r="L643" s="27">
        <f t="shared" ref="L643:L706" si="64">F643/B643*100</f>
        <v>14.401330241580643</v>
      </c>
      <c r="M643" s="27">
        <f t="shared" ref="M643:M706" si="65">SUM(F643:G643)/SUM(B643:C643)*100</f>
        <v>11.362443848407393</v>
      </c>
    </row>
    <row r="644" spans="1:13" x14ac:dyDescent="0.15">
      <c r="A644" s="24" t="s">
        <v>755</v>
      </c>
      <c r="B644" s="28">
        <v>11.378824776</v>
      </c>
      <c r="C644" s="28">
        <v>11.325162116</v>
      </c>
      <c r="D644" s="29">
        <v>0.64438229599999997</v>
      </c>
      <c r="E644" s="29">
        <v>0.36958462199999997</v>
      </c>
      <c r="F644" s="29">
        <v>1.51273503</v>
      </c>
      <c r="G644" s="29">
        <v>0.95976934999999997</v>
      </c>
      <c r="H644" s="27">
        <f t="shared" si="60"/>
        <v>0.50698345899999997</v>
      </c>
      <c r="I644" s="27">
        <f t="shared" si="61"/>
        <v>1.2362521900000001</v>
      </c>
      <c r="J644" s="27">
        <f t="shared" si="62"/>
        <v>5.6629951571019781</v>
      </c>
      <c r="K644" s="27">
        <f t="shared" si="63"/>
        <v>4.4660302299473331</v>
      </c>
      <c r="L644" s="27">
        <f t="shared" si="64"/>
        <v>13.294299365525267</v>
      </c>
      <c r="M644" s="27">
        <f t="shared" si="65"/>
        <v>10.890177094275959</v>
      </c>
    </row>
    <row r="645" spans="1:13" x14ac:dyDescent="0.15">
      <c r="A645" s="24" t="s">
        <v>756</v>
      </c>
      <c r="B645" s="28">
        <v>11.684179268999999</v>
      </c>
      <c r="C645" s="28">
        <v>11.497542839999999</v>
      </c>
      <c r="D645" s="29">
        <v>0.64438229599999997</v>
      </c>
      <c r="E645" s="29">
        <v>0.36958462199999997</v>
      </c>
      <c r="F645" s="29">
        <v>1.640588425</v>
      </c>
      <c r="G645" s="29">
        <v>0.95976934999999997</v>
      </c>
      <c r="H645" s="27">
        <f t="shared" si="60"/>
        <v>0.50698345899999997</v>
      </c>
      <c r="I645" s="27">
        <f t="shared" si="61"/>
        <v>1.3001788875</v>
      </c>
      <c r="J645" s="27">
        <f t="shared" si="62"/>
        <v>5.5149983680038996</v>
      </c>
      <c r="K645" s="27">
        <f t="shared" si="63"/>
        <v>4.373993067608815</v>
      </c>
      <c r="L645" s="27">
        <f t="shared" si="64"/>
        <v>14.041109668290902</v>
      </c>
      <c r="M645" s="27">
        <f t="shared" si="65"/>
        <v>11.217276105602375</v>
      </c>
    </row>
    <row r="646" spans="1:13" x14ac:dyDescent="0.15">
      <c r="A646" s="24" t="s">
        <v>757</v>
      </c>
      <c r="B646" s="28">
        <v>11.684179268999999</v>
      </c>
      <c r="C646" s="28">
        <v>11.213847514999999</v>
      </c>
      <c r="D646" s="29">
        <v>0.64438229599999997</v>
      </c>
      <c r="E646" s="29">
        <v>0.28234679299999998</v>
      </c>
      <c r="F646" s="29">
        <v>1.5853830680000001</v>
      </c>
      <c r="G646" s="29">
        <v>0.95976934999999997</v>
      </c>
      <c r="H646" s="27">
        <f t="shared" si="60"/>
        <v>0.46336454449999998</v>
      </c>
      <c r="I646" s="27">
        <f t="shared" si="61"/>
        <v>1.2725762089999999</v>
      </c>
      <c r="J646" s="27">
        <f t="shared" si="62"/>
        <v>5.5149983680038996</v>
      </c>
      <c r="K646" s="27">
        <f t="shared" si="63"/>
        <v>4.0472006507021474</v>
      </c>
      <c r="L646" s="27">
        <f t="shared" si="64"/>
        <v>13.568630123694486</v>
      </c>
      <c r="M646" s="27">
        <f t="shared" si="65"/>
        <v>11.115160454692216</v>
      </c>
    </row>
    <row r="647" spans="1:13" x14ac:dyDescent="0.15">
      <c r="A647" s="24" t="s">
        <v>758</v>
      </c>
      <c r="B647" s="28">
        <v>11.601669920000001</v>
      </c>
      <c r="C647" s="28">
        <v>11.258336127</v>
      </c>
      <c r="D647" s="29">
        <v>0.56187294700000001</v>
      </c>
      <c r="E647" s="29">
        <v>0.32657623099999999</v>
      </c>
      <c r="F647" s="29">
        <v>1.5853830680000001</v>
      </c>
      <c r="G647" s="29">
        <v>1.1549644990000001</v>
      </c>
      <c r="H647" s="27">
        <f t="shared" si="60"/>
        <v>0.444224589</v>
      </c>
      <c r="I647" s="27">
        <f t="shared" si="61"/>
        <v>1.3701737835000001</v>
      </c>
      <c r="J647" s="27">
        <f t="shared" si="62"/>
        <v>4.8430351050704603</v>
      </c>
      <c r="K647" s="27">
        <f t="shared" si="63"/>
        <v>3.8864783157684006</v>
      </c>
      <c r="L647" s="27">
        <f t="shared" si="64"/>
        <v>13.66512820078577</v>
      </c>
      <c r="M647" s="27">
        <f t="shared" si="65"/>
        <v>11.987518994377632</v>
      </c>
    </row>
    <row r="648" spans="1:13" x14ac:dyDescent="0.15">
      <c r="A648" s="24" t="s">
        <v>759</v>
      </c>
      <c r="B648" s="28">
        <v>11.558100009</v>
      </c>
      <c r="C648" s="28">
        <v>11.214106688999999</v>
      </c>
      <c r="D648" s="29">
        <v>0.56187294700000001</v>
      </c>
      <c r="E648" s="29">
        <v>0.28234679299999998</v>
      </c>
      <c r="F648" s="29">
        <v>1.6695163120000001</v>
      </c>
      <c r="G648" s="29">
        <v>1.1549644990000001</v>
      </c>
      <c r="H648" s="27">
        <f t="shared" si="60"/>
        <v>0.42210987</v>
      </c>
      <c r="I648" s="27">
        <f t="shared" si="61"/>
        <v>1.4122404055</v>
      </c>
      <c r="J648" s="27">
        <f t="shared" si="62"/>
        <v>4.8612916185401041</v>
      </c>
      <c r="K648" s="27">
        <f t="shared" si="63"/>
        <v>3.7072372967444776</v>
      </c>
      <c r="L648" s="27">
        <f t="shared" si="64"/>
        <v>14.444556723855909</v>
      </c>
      <c r="M648" s="27">
        <f t="shared" si="65"/>
        <v>12.403193280553106</v>
      </c>
    </row>
    <row r="649" spans="1:13" x14ac:dyDescent="0.15">
      <c r="A649" s="24" t="s">
        <v>760</v>
      </c>
      <c r="B649" s="28">
        <v>11.51345568</v>
      </c>
      <c r="C649" s="28">
        <v>11.214106688999999</v>
      </c>
      <c r="D649" s="29">
        <v>0.56187294700000001</v>
      </c>
      <c r="E649" s="29">
        <v>0.28234679299999998</v>
      </c>
      <c r="F649" s="29">
        <v>1.883362684</v>
      </c>
      <c r="G649" s="29">
        <v>1.1549644990000001</v>
      </c>
      <c r="H649" s="27">
        <f t="shared" si="60"/>
        <v>0.42210987</v>
      </c>
      <c r="I649" s="27">
        <f t="shared" si="61"/>
        <v>1.5191635914999999</v>
      </c>
      <c r="J649" s="27">
        <f t="shared" si="62"/>
        <v>4.8801416587378572</v>
      </c>
      <c r="K649" s="27">
        <f t="shared" si="63"/>
        <v>3.7145195172866456</v>
      </c>
      <c r="L649" s="27">
        <f t="shared" si="64"/>
        <v>16.357927075461674</v>
      </c>
      <c r="M649" s="27">
        <f t="shared" si="65"/>
        <v>13.368469234273119</v>
      </c>
    </row>
    <row r="650" spans="1:13" x14ac:dyDescent="0.15">
      <c r="A650" s="24" t="s">
        <v>761</v>
      </c>
      <c r="B650" s="28">
        <v>11.704828459</v>
      </c>
      <c r="C650" s="28">
        <v>11.072996743999999</v>
      </c>
      <c r="D650" s="29">
        <v>0.87466098999999997</v>
      </c>
      <c r="E650" s="29">
        <v>0.38265760500000001</v>
      </c>
      <c r="F650" s="29">
        <v>1.659954285</v>
      </c>
      <c r="G650" s="29">
        <v>1.2679885689999999</v>
      </c>
      <c r="H650" s="27">
        <f t="shared" si="60"/>
        <v>0.62865929750000005</v>
      </c>
      <c r="I650" s="27">
        <f t="shared" si="61"/>
        <v>1.4639714269999999</v>
      </c>
      <c r="J650" s="27">
        <f t="shared" si="62"/>
        <v>7.4726510778332793</v>
      </c>
      <c r="K650" s="27">
        <f t="shared" si="63"/>
        <v>5.5199238021828458</v>
      </c>
      <c r="L650" s="27">
        <f t="shared" si="64"/>
        <v>14.181790795264829</v>
      </c>
      <c r="M650" s="27">
        <f t="shared" si="65"/>
        <v>12.854356497627215</v>
      </c>
    </row>
    <row r="651" spans="1:13" x14ac:dyDescent="0.15">
      <c r="A651" s="24" t="s">
        <v>762</v>
      </c>
      <c r="B651" s="28">
        <v>11.426054897</v>
      </c>
      <c r="C651" s="28">
        <v>11.037907798999999</v>
      </c>
      <c r="D651" s="29">
        <v>0.83047874899999996</v>
      </c>
      <c r="E651" s="29">
        <v>0.38265760500000001</v>
      </c>
      <c r="F651" s="29">
        <v>1.659954285</v>
      </c>
      <c r="G651" s="29">
        <v>1.2679885689999999</v>
      </c>
      <c r="H651" s="27">
        <f t="shared" si="60"/>
        <v>0.60656817699999999</v>
      </c>
      <c r="I651" s="27">
        <f t="shared" si="61"/>
        <v>1.4639714269999999</v>
      </c>
      <c r="J651" s="27">
        <f t="shared" si="62"/>
        <v>7.2682895057510066</v>
      </c>
      <c r="K651" s="27">
        <f t="shared" si="63"/>
        <v>5.4003666691274139</v>
      </c>
      <c r="L651" s="27">
        <f t="shared" si="64"/>
        <v>14.527798964416267</v>
      </c>
      <c r="M651" s="27">
        <f t="shared" si="65"/>
        <v>13.033955289292562</v>
      </c>
    </row>
    <row r="652" spans="1:13" x14ac:dyDescent="0.15">
      <c r="A652" s="24" t="s">
        <v>763</v>
      </c>
      <c r="B652" s="28">
        <v>11.143327833000001</v>
      </c>
      <c r="C652" s="28">
        <v>11.073477378</v>
      </c>
      <c r="D652" s="29">
        <v>0.83047874899999996</v>
      </c>
      <c r="E652" s="29">
        <v>0.38265760500000001</v>
      </c>
      <c r="F652" s="29">
        <v>1.5491126159999999</v>
      </c>
      <c r="G652" s="29">
        <v>1.31099696</v>
      </c>
      <c r="H652" s="27">
        <f t="shared" si="60"/>
        <v>0.60656817699999999</v>
      </c>
      <c r="I652" s="27">
        <f t="shared" si="61"/>
        <v>1.4300547880000001</v>
      </c>
      <c r="J652" s="27">
        <f t="shared" si="62"/>
        <v>7.4526996014656328</v>
      </c>
      <c r="K652" s="27">
        <f t="shared" si="63"/>
        <v>5.4604446610503254</v>
      </c>
      <c r="L652" s="27">
        <f t="shared" si="64"/>
        <v>13.901705479869641</v>
      </c>
      <c r="M652" s="27">
        <f t="shared" si="65"/>
        <v>12.873631239220213</v>
      </c>
    </row>
    <row r="653" spans="1:13" x14ac:dyDescent="0.15">
      <c r="A653" s="24" t="s">
        <v>764</v>
      </c>
      <c r="B653" s="28">
        <v>11.011559243000001</v>
      </c>
      <c r="C653" s="28">
        <v>11.073477378</v>
      </c>
      <c r="D653" s="29">
        <v>0.87575097000000002</v>
      </c>
      <c r="E653" s="29">
        <v>0.28234679299999998</v>
      </c>
      <c r="F653" s="29">
        <v>1.5491126159999999</v>
      </c>
      <c r="G653" s="29">
        <v>1.31099696</v>
      </c>
      <c r="H653" s="27">
        <f t="shared" si="60"/>
        <v>0.5790488815</v>
      </c>
      <c r="I653" s="27">
        <f t="shared" si="61"/>
        <v>1.4300547880000001</v>
      </c>
      <c r="J653" s="27">
        <f t="shared" si="62"/>
        <v>7.9530151059824794</v>
      </c>
      <c r="K653" s="27">
        <f t="shared" si="63"/>
        <v>5.243811830036992</v>
      </c>
      <c r="L653" s="27">
        <f t="shared" si="64"/>
        <v>14.068058681015261</v>
      </c>
      <c r="M653" s="27">
        <f t="shared" si="65"/>
        <v>12.950440721843348</v>
      </c>
    </row>
    <row r="654" spans="1:13" x14ac:dyDescent="0.15">
      <c r="A654" s="24" t="s">
        <v>765</v>
      </c>
      <c r="B654" s="28">
        <v>11.099773483</v>
      </c>
      <c r="C654" s="28">
        <v>11.077615771</v>
      </c>
      <c r="D654" s="29">
        <v>0.87575097000000002</v>
      </c>
      <c r="E654" s="29">
        <v>0.32657623099999999</v>
      </c>
      <c r="F654" s="29">
        <v>1.3615107790000001</v>
      </c>
      <c r="G654" s="29">
        <v>0.99173205600000003</v>
      </c>
      <c r="H654" s="27">
        <f t="shared" si="60"/>
        <v>0.60116360050000006</v>
      </c>
      <c r="I654" s="27">
        <f t="shared" si="61"/>
        <v>1.1766214175</v>
      </c>
      <c r="J654" s="27">
        <f t="shared" si="62"/>
        <v>7.8898093852209472</v>
      </c>
      <c r="K654" s="27">
        <f t="shared" si="63"/>
        <v>5.4214100101216554</v>
      </c>
      <c r="L654" s="27">
        <f t="shared" si="64"/>
        <v>12.266113187672156</v>
      </c>
      <c r="M654" s="27">
        <f t="shared" si="65"/>
        <v>10.611000276218538</v>
      </c>
    </row>
    <row r="655" spans="1:13" x14ac:dyDescent="0.15">
      <c r="A655" s="24" t="s">
        <v>766</v>
      </c>
      <c r="B655" s="28">
        <v>11.004159230000001</v>
      </c>
      <c r="C655" s="28">
        <v>11.037524725000001</v>
      </c>
      <c r="D655" s="29">
        <v>0.91869298899999996</v>
      </c>
      <c r="E655" s="29">
        <v>0.41019760599999999</v>
      </c>
      <c r="F655" s="29">
        <v>1.0600624970000001</v>
      </c>
      <c r="G655" s="29">
        <v>0.95164101099999998</v>
      </c>
      <c r="H655" s="27">
        <f t="shared" si="60"/>
        <v>0.66444529749999992</v>
      </c>
      <c r="I655" s="27">
        <f t="shared" si="61"/>
        <v>1.005851754</v>
      </c>
      <c r="J655" s="27">
        <f t="shared" si="62"/>
        <v>8.3485977419830544</v>
      </c>
      <c r="K655" s="27">
        <f t="shared" si="63"/>
        <v>6.0289885188130112</v>
      </c>
      <c r="L655" s="27">
        <f t="shared" si="64"/>
        <v>9.6332893303653151</v>
      </c>
      <c r="M655" s="27">
        <f t="shared" si="65"/>
        <v>9.1268140497208208</v>
      </c>
    </row>
    <row r="656" spans="1:13" x14ac:dyDescent="0.15">
      <c r="A656" s="24" t="s">
        <v>767</v>
      </c>
      <c r="B656" s="28">
        <v>10.760458991</v>
      </c>
      <c r="C656" s="28">
        <v>10.994775508</v>
      </c>
      <c r="D656" s="29">
        <v>1.0075195589999999</v>
      </c>
      <c r="E656" s="29">
        <v>0.454427044</v>
      </c>
      <c r="F656" s="29">
        <v>0.97077383699999997</v>
      </c>
      <c r="G656" s="29">
        <v>0.90863262</v>
      </c>
      <c r="H656" s="27">
        <f t="shared" si="60"/>
        <v>0.73097330149999995</v>
      </c>
      <c r="I656" s="27">
        <f t="shared" si="61"/>
        <v>0.93970322849999999</v>
      </c>
      <c r="J656" s="27">
        <f t="shared" si="62"/>
        <v>9.3631652687184133</v>
      </c>
      <c r="K656" s="27">
        <f t="shared" si="63"/>
        <v>6.7199763030235307</v>
      </c>
      <c r="L656" s="27">
        <f t="shared" si="64"/>
        <v>9.0216768430784491</v>
      </c>
      <c r="M656" s="27">
        <f t="shared" si="65"/>
        <v>8.6388701399030605</v>
      </c>
    </row>
    <row r="657" spans="1:13" x14ac:dyDescent="0.15">
      <c r="A657" s="24" t="s">
        <v>768</v>
      </c>
      <c r="B657" s="28">
        <v>10.832279212</v>
      </c>
      <c r="C657" s="28">
        <v>10.891908880000001</v>
      </c>
      <c r="D657" s="29">
        <v>1.3043816610000001</v>
      </c>
      <c r="E657" s="29">
        <v>0.454427044</v>
      </c>
      <c r="F657" s="29">
        <v>0.97077383699999997</v>
      </c>
      <c r="G657" s="29">
        <v>0.76441019300000002</v>
      </c>
      <c r="H657" s="27">
        <f t="shared" si="60"/>
        <v>0.87940435250000004</v>
      </c>
      <c r="I657" s="27">
        <f t="shared" si="61"/>
        <v>0.86759201500000005</v>
      </c>
      <c r="J657" s="27">
        <f t="shared" si="62"/>
        <v>12.041617793188029</v>
      </c>
      <c r="K657" s="27">
        <f t="shared" si="63"/>
        <v>8.0960848688641533</v>
      </c>
      <c r="L657" s="27">
        <f t="shared" si="64"/>
        <v>8.9618612851538835</v>
      </c>
      <c r="M657" s="27">
        <f t="shared" si="65"/>
        <v>7.9873366159952708</v>
      </c>
    </row>
    <row r="658" spans="1:13" x14ac:dyDescent="0.15">
      <c r="A658" s="24" t="s">
        <v>769</v>
      </c>
      <c r="B658" s="28">
        <v>10.719977047</v>
      </c>
      <c r="C658" s="28">
        <v>11.05584822</v>
      </c>
      <c r="D658" s="29">
        <v>1.3043816610000001</v>
      </c>
      <c r="E658" s="29">
        <v>0.454427044</v>
      </c>
      <c r="F658" s="29">
        <v>0.97077383699999997</v>
      </c>
      <c r="G658" s="29">
        <v>0.75801226799999999</v>
      </c>
      <c r="H658" s="27">
        <f t="shared" si="60"/>
        <v>0.87940435250000004</v>
      </c>
      <c r="I658" s="27">
        <f t="shared" si="61"/>
        <v>0.86439305249999998</v>
      </c>
      <c r="J658" s="27">
        <f t="shared" si="62"/>
        <v>12.167765427865659</v>
      </c>
      <c r="K658" s="27">
        <f t="shared" si="63"/>
        <v>8.0768865631254521</v>
      </c>
      <c r="L658" s="27">
        <f t="shared" si="64"/>
        <v>9.0557454810192191</v>
      </c>
      <c r="M658" s="27">
        <f t="shared" si="65"/>
        <v>7.9390153245758945</v>
      </c>
    </row>
    <row r="659" spans="1:13" x14ac:dyDescent="0.15">
      <c r="A659" s="24" t="s">
        <v>770</v>
      </c>
      <c r="B659" s="28">
        <v>10.559715719</v>
      </c>
      <c r="C659" s="28">
        <v>11.060245785999999</v>
      </c>
      <c r="D659" s="29">
        <v>1.387440486</v>
      </c>
      <c r="E659" s="29">
        <v>0.53526694799999996</v>
      </c>
      <c r="F659" s="29">
        <v>0.79888844299999995</v>
      </c>
      <c r="G659" s="29">
        <v>0.71656430199999999</v>
      </c>
      <c r="H659" s="27">
        <f t="shared" si="60"/>
        <v>0.96135371699999994</v>
      </c>
      <c r="I659" s="27">
        <f t="shared" si="61"/>
        <v>0.75772637249999997</v>
      </c>
      <c r="J659" s="27">
        <f t="shared" si="62"/>
        <v>13.13899467486223</v>
      </c>
      <c r="K659" s="27">
        <f t="shared" si="63"/>
        <v>8.8932047060090262</v>
      </c>
      <c r="L659" s="27">
        <f t="shared" si="64"/>
        <v>7.5654351334720813</v>
      </c>
      <c r="M659" s="27">
        <f t="shared" si="65"/>
        <v>7.0095071383430758</v>
      </c>
    </row>
    <row r="660" spans="1:13" x14ac:dyDescent="0.15">
      <c r="A660" s="24" t="s">
        <v>771</v>
      </c>
      <c r="B660" s="28">
        <v>10.582826792000001</v>
      </c>
      <c r="C660" s="28">
        <v>10.923996083</v>
      </c>
      <c r="D660" s="29">
        <v>1.387440486</v>
      </c>
      <c r="E660" s="29">
        <v>0.53526694799999996</v>
      </c>
      <c r="F660" s="29">
        <v>0.80247742099999997</v>
      </c>
      <c r="G660" s="29">
        <v>0.71656430199999999</v>
      </c>
      <c r="H660" s="27">
        <f t="shared" si="60"/>
        <v>0.96135371699999994</v>
      </c>
      <c r="I660" s="27">
        <f t="shared" si="61"/>
        <v>0.75952086149999998</v>
      </c>
      <c r="J660" s="27">
        <f t="shared" si="62"/>
        <v>13.11030137097986</v>
      </c>
      <c r="K660" s="27">
        <f t="shared" si="63"/>
        <v>8.9399882315253407</v>
      </c>
      <c r="L660" s="27">
        <f t="shared" si="64"/>
        <v>7.582826751039959</v>
      </c>
      <c r="M660" s="27">
        <f t="shared" si="65"/>
        <v>7.0630689238891122</v>
      </c>
    </row>
    <row r="661" spans="1:13" x14ac:dyDescent="0.15">
      <c r="A661" s="24" t="s">
        <v>772</v>
      </c>
      <c r="B661" s="28">
        <v>10.627009032</v>
      </c>
      <c r="C661" s="28">
        <v>10.764074826</v>
      </c>
      <c r="D661" s="29">
        <v>1.387440486</v>
      </c>
      <c r="E661" s="29">
        <v>0.53526694799999996</v>
      </c>
      <c r="F661" s="29">
        <v>0.80247742099999997</v>
      </c>
      <c r="G661" s="29">
        <v>0.71656430199999999</v>
      </c>
      <c r="H661" s="27">
        <f t="shared" si="60"/>
        <v>0.96135371699999994</v>
      </c>
      <c r="I661" s="27">
        <f t="shared" si="61"/>
        <v>0.75952086149999998</v>
      </c>
      <c r="J661" s="27">
        <f t="shared" si="62"/>
        <v>13.055794737937513</v>
      </c>
      <c r="K661" s="27">
        <f t="shared" si="63"/>
        <v>8.9883591068291331</v>
      </c>
      <c r="L661" s="27">
        <f t="shared" si="64"/>
        <v>7.5513008277642717</v>
      </c>
      <c r="M661" s="27">
        <f t="shared" si="65"/>
        <v>7.1012845028509259</v>
      </c>
    </row>
    <row r="662" spans="1:13" x14ac:dyDescent="0.15">
      <c r="A662" s="24" t="s">
        <v>773</v>
      </c>
      <c r="B662" s="28">
        <v>10.669927714</v>
      </c>
      <c r="C662" s="28">
        <v>10.518033837999999</v>
      </c>
      <c r="D662" s="29">
        <v>1.4631765130000001</v>
      </c>
      <c r="E662" s="29">
        <v>0.40379968100000002</v>
      </c>
      <c r="F662" s="29">
        <v>0.89069166099999997</v>
      </c>
      <c r="G662" s="29">
        <v>0.63294292699999999</v>
      </c>
      <c r="H662" s="27">
        <f t="shared" si="60"/>
        <v>0.93348809700000002</v>
      </c>
      <c r="I662" s="27">
        <f t="shared" si="61"/>
        <v>0.76181729399999998</v>
      </c>
      <c r="J662" s="27">
        <f t="shared" si="62"/>
        <v>13.713087400584428</v>
      </c>
      <c r="K662" s="27">
        <f t="shared" si="63"/>
        <v>8.8114951002625848</v>
      </c>
      <c r="L662" s="27">
        <f t="shared" si="64"/>
        <v>8.3476822418517838</v>
      </c>
      <c r="M662" s="27">
        <f t="shared" si="65"/>
        <v>7.1910390447927703</v>
      </c>
    </row>
    <row r="663" spans="1:13" x14ac:dyDescent="0.15">
      <c r="A663" s="24" t="s">
        <v>774</v>
      </c>
      <c r="B663" s="28">
        <v>10.665974213</v>
      </c>
      <c r="C663" s="28">
        <v>10.381784135</v>
      </c>
      <c r="D663" s="29">
        <v>1.4631765130000001</v>
      </c>
      <c r="E663" s="29">
        <v>0.40379968100000002</v>
      </c>
      <c r="F663" s="29">
        <v>0.80247742099999997</v>
      </c>
      <c r="G663" s="29">
        <v>0.54219997799999997</v>
      </c>
      <c r="H663" s="27">
        <f t="shared" si="60"/>
        <v>0.93348809700000002</v>
      </c>
      <c r="I663" s="27">
        <f t="shared" si="61"/>
        <v>0.67233869950000003</v>
      </c>
      <c r="J663" s="27">
        <f t="shared" si="62"/>
        <v>13.718170359127981</v>
      </c>
      <c r="K663" s="27">
        <f t="shared" si="63"/>
        <v>8.8701901795513702</v>
      </c>
      <c r="L663" s="27">
        <f t="shared" si="64"/>
        <v>7.5237142428294739</v>
      </c>
      <c r="M663" s="27">
        <f t="shared" si="65"/>
        <v>6.3886964909390169</v>
      </c>
    </row>
    <row r="664" spans="1:13" x14ac:dyDescent="0.15">
      <c r="A664" s="24" t="s">
        <v>775</v>
      </c>
      <c r="B664" s="28">
        <v>10.576519751999999</v>
      </c>
      <c r="C664" s="28">
        <v>10.066904825</v>
      </c>
      <c r="D664" s="29">
        <v>1.374962273</v>
      </c>
      <c r="E664" s="29">
        <v>0.40379968100000002</v>
      </c>
      <c r="F664" s="29">
        <v>0.89069166099999997</v>
      </c>
      <c r="G664" s="29">
        <v>0.54219997799999997</v>
      </c>
      <c r="H664" s="27">
        <f t="shared" si="60"/>
        <v>0.88938097699999996</v>
      </c>
      <c r="I664" s="27">
        <f t="shared" si="61"/>
        <v>0.71644581949999997</v>
      </c>
      <c r="J664" s="27">
        <f t="shared" si="62"/>
        <v>13.000139036661821</v>
      </c>
      <c r="K664" s="27">
        <f t="shared" si="63"/>
        <v>8.6166030610144926</v>
      </c>
      <c r="L664" s="27">
        <f t="shared" si="64"/>
        <v>8.4214059244920509</v>
      </c>
      <c r="M664" s="27">
        <f t="shared" si="65"/>
        <v>6.9411527804183484</v>
      </c>
    </row>
    <row r="665" spans="1:13" x14ac:dyDescent="0.15">
      <c r="A665" s="24" t="s">
        <v>776</v>
      </c>
      <c r="B665" s="28">
        <v>10.776815881999999</v>
      </c>
      <c r="C665" s="28">
        <v>10.248536174</v>
      </c>
      <c r="D665" s="29">
        <v>1.1110162750000001</v>
      </c>
      <c r="E665" s="29">
        <v>0.320178305</v>
      </c>
      <c r="F665" s="29">
        <v>0.93533599099999998</v>
      </c>
      <c r="G665" s="29">
        <v>0.54219997799999997</v>
      </c>
      <c r="H665" s="27">
        <f t="shared" si="60"/>
        <v>0.71559729000000005</v>
      </c>
      <c r="I665" s="27">
        <f t="shared" si="61"/>
        <v>0.73876798449999992</v>
      </c>
      <c r="J665" s="27">
        <f t="shared" si="62"/>
        <v>10.309318514531528</v>
      </c>
      <c r="K665" s="27">
        <f t="shared" si="63"/>
        <v>6.8069946043618348</v>
      </c>
      <c r="L665" s="27">
        <f t="shared" si="64"/>
        <v>8.6791497715224679</v>
      </c>
      <c r="M665" s="27">
        <f t="shared" si="65"/>
        <v>7.0274018007625036</v>
      </c>
    </row>
    <row r="666" spans="1:13" x14ac:dyDescent="0.15">
      <c r="A666" s="24" t="s">
        <v>777</v>
      </c>
      <c r="B666" s="28">
        <v>10.822088102</v>
      </c>
      <c r="C666" s="28">
        <v>10.59842841</v>
      </c>
      <c r="D666" s="29">
        <v>1.1110162750000001</v>
      </c>
      <c r="E666" s="29">
        <v>0.320178305</v>
      </c>
      <c r="F666" s="29">
        <v>0.89069166099999997</v>
      </c>
      <c r="G666" s="29">
        <v>0.45496214899999998</v>
      </c>
      <c r="H666" s="27">
        <f t="shared" si="60"/>
        <v>0.71559729000000005</v>
      </c>
      <c r="I666" s="27">
        <f t="shared" si="61"/>
        <v>0.67282690499999998</v>
      </c>
      <c r="J666" s="27">
        <f t="shared" si="62"/>
        <v>10.266191372020675</v>
      </c>
      <c r="K666" s="27">
        <f t="shared" si="63"/>
        <v>6.681419559599461</v>
      </c>
      <c r="L666" s="27">
        <f t="shared" si="64"/>
        <v>8.2303124185007661</v>
      </c>
      <c r="M666" s="27">
        <f t="shared" si="65"/>
        <v>6.2820791891089574</v>
      </c>
    </row>
    <row r="667" spans="1:13" x14ac:dyDescent="0.15">
      <c r="A667" s="24" t="s">
        <v>778</v>
      </c>
      <c r="B667" s="28">
        <v>10.849258617</v>
      </c>
      <c r="C667" s="28">
        <v>10.618172861</v>
      </c>
      <c r="D667" s="29">
        <v>1.1110162750000001</v>
      </c>
      <c r="E667" s="29">
        <v>0.36592926399999998</v>
      </c>
      <c r="F667" s="29">
        <v>0.80702050700000005</v>
      </c>
      <c r="G667" s="29">
        <v>0.57981301600000001</v>
      </c>
      <c r="H667" s="27">
        <f t="shared" si="60"/>
        <v>0.73847276950000007</v>
      </c>
      <c r="I667" s="27">
        <f t="shared" si="61"/>
        <v>0.69341676149999998</v>
      </c>
      <c r="J667" s="27">
        <f t="shared" si="62"/>
        <v>10.240481070836658</v>
      </c>
      <c r="K667" s="27">
        <f t="shared" si="63"/>
        <v>6.8799359649224261</v>
      </c>
      <c r="L667" s="27">
        <f t="shared" si="64"/>
        <v>7.4384852964557187</v>
      </c>
      <c r="M667" s="27">
        <f t="shared" si="65"/>
        <v>6.4601744480760921</v>
      </c>
    </row>
    <row r="668" spans="1:13" x14ac:dyDescent="0.15">
      <c r="A668" s="24" t="s">
        <v>779</v>
      </c>
      <c r="B668" s="28">
        <v>10.848646286999999</v>
      </c>
      <c r="C668" s="28">
        <v>10.419132009</v>
      </c>
      <c r="D668" s="29">
        <v>1.1110162750000001</v>
      </c>
      <c r="E668" s="29">
        <v>0.44955063899999997</v>
      </c>
      <c r="F668" s="29">
        <v>0.80702050700000005</v>
      </c>
      <c r="G668" s="29">
        <v>0.53920003100000002</v>
      </c>
      <c r="H668" s="27">
        <f t="shared" si="60"/>
        <v>0.78028345700000001</v>
      </c>
      <c r="I668" s="27">
        <f t="shared" si="61"/>
        <v>0.67311026900000004</v>
      </c>
      <c r="J668" s="27">
        <f t="shared" si="62"/>
        <v>10.241059074175347</v>
      </c>
      <c r="K668" s="27">
        <f t="shared" si="63"/>
        <v>7.3377053883127434</v>
      </c>
      <c r="L668" s="27">
        <f t="shared" si="64"/>
        <v>7.4389051467836849</v>
      </c>
      <c r="M668" s="27">
        <f t="shared" si="65"/>
        <v>6.3298597496344717</v>
      </c>
    </row>
    <row r="669" spans="1:13" x14ac:dyDescent="0.15">
      <c r="A669" s="24" t="s">
        <v>780</v>
      </c>
      <c r="B669" s="28">
        <v>10.915305716000001</v>
      </c>
      <c r="C669" s="28">
        <v>9.9830015250000006</v>
      </c>
      <c r="D669" s="29">
        <v>1.281739864</v>
      </c>
      <c r="E669" s="29">
        <v>0.41015870199999999</v>
      </c>
      <c r="F669" s="29">
        <v>0.71773184800000001</v>
      </c>
      <c r="G669" s="29">
        <v>0.41109004399999999</v>
      </c>
      <c r="H669" s="27">
        <f t="shared" si="60"/>
        <v>0.84594928299999994</v>
      </c>
      <c r="I669" s="27">
        <f t="shared" si="61"/>
        <v>0.56441094599999997</v>
      </c>
      <c r="J669" s="27">
        <f t="shared" si="62"/>
        <v>11.742592441741555</v>
      </c>
      <c r="K669" s="27">
        <f t="shared" si="63"/>
        <v>8.0958641601397048</v>
      </c>
      <c r="L669" s="27">
        <f t="shared" si="64"/>
        <v>6.5754626271981182</v>
      </c>
      <c r="M669" s="27">
        <f t="shared" si="65"/>
        <v>5.401499169202495</v>
      </c>
    </row>
    <row r="670" spans="1:13" x14ac:dyDescent="0.15">
      <c r="A670" s="24" t="s">
        <v>781</v>
      </c>
      <c r="B670" s="28">
        <v>10.696115383</v>
      </c>
      <c r="C670" s="28">
        <v>10.214121200999999</v>
      </c>
      <c r="D670" s="29">
        <v>1.281739864</v>
      </c>
      <c r="E670" s="29">
        <v>0.52707156799999999</v>
      </c>
      <c r="F670" s="29">
        <v>0.71773184800000001</v>
      </c>
      <c r="G670" s="29">
        <v>0.41109004399999999</v>
      </c>
      <c r="H670" s="27">
        <f t="shared" si="60"/>
        <v>0.90440571599999997</v>
      </c>
      <c r="I670" s="27">
        <f t="shared" si="61"/>
        <v>0.56441094599999997</v>
      </c>
      <c r="J670" s="27">
        <f t="shared" si="62"/>
        <v>11.983227724311469</v>
      </c>
      <c r="K670" s="27">
        <f t="shared" si="63"/>
        <v>8.6503633028430595</v>
      </c>
      <c r="L670" s="27">
        <f t="shared" si="64"/>
        <v>6.7102104109753311</v>
      </c>
      <c r="M670" s="27">
        <f t="shared" si="65"/>
        <v>5.398417600228143</v>
      </c>
    </row>
    <row r="671" spans="1:13" x14ac:dyDescent="0.15">
      <c r="A671" s="24" t="s">
        <v>782</v>
      </c>
      <c r="B671" s="28">
        <v>10.577405614</v>
      </c>
      <c r="C671" s="28">
        <v>10.250731666</v>
      </c>
      <c r="D671" s="29">
        <v>1.281739864</v>
      </c>
      <c r="E671" s="29">
        <v>0.41015870199999999</v>
      </c>
      <c r="F671" s="29">
        <v>0.59902207900000004</v>
      </c>
      <c r="G671" s="29">
        <v>0.41109004399999999</v>
      </c>
      <c r="H671" s="27">
        <f t="shared" si="60"/>
        <v>0.84594928299999994</v>
      </c>
      <c r="I671" s="27">
        <f t="shared" si="61"/>
        <v>0.50505606150000004</v>
      </c>
      <c r="J671" s="27">
        <f t="shared" si="62"/>
        <v>12.117714974487882</v>
      </c>
      <c r="K671" s="27">
        <f t="shared" si="63"/>
        <v>8.1231391134752489</v>
      </c>
      <c r="L671" s="27">
        <f t="shared" si="64"/>
        <v>5.6632231083882125</v>
      </c>
      <c r="M671" s="27">
        <f t="shared" si="65"/>
        <v>4.8497477687068526</v>
      </c>
    </row>
    <row r="672" spans="1:13" x14ac:dyDescent="0.15">
      <c r="A672" s="24" t="s">
        <v>783</v>
      </c>
      <c r="B672" s="28">
        <v>10.425983842999999</v>
      </c>
      <c r="C672" s="28">
        <v>10.178809004</v>
      </c>
      <c r="D672" s="29">
        <v>1.281739864</v>
      </c>
      <c r="E672" s="29">
        <v>0.41168022199999998</v>
      </c>
      <c r="F672" s="29">
        <v>0.726175758</v>
      </c>
      <c r="G672" s="29">
        <v>0.455319482</v>
      </c>
      <c r="H672" s="27">
        <f t="shared" si="60"/>
        <v>0.84671004299999997</v>
      </c>
      <c r="I672" s="27">
        <f t="shared" si="61"/>
        <v>0.59074762000000003</v>
      </c>
      <c r="J672" s="27">
        <f t="shared" si="62"/>
        <v>12.293706601708955</v>
      </c>
      <c r="K672" s="27">
        <f t="shared" si="63"/>
        <v>8.2185737006647823</v>
      </c>
      <c r="L672" s="27">
        <f t="shared" si="64"/>
        <v>6.9650573886852323</v>
      </c>
      <c r="M672" s="27">
        <f t="shared" si="65"/>
        <v>5.7340796812331094</v>
      </c>
    </row>
    <row r="673" spans="1:13" x14ac:dyDescent="0.15">
      <c r="A673" s="24" t="s">
        <v>784</v>
      </c>
      <c r="B673" s="28">
        <v>10.467673079000001</v>
      </c>
      <c r="C673" s="28">
        <v>10.173064695000001</v>
      </c>
      <c r="D673" s="29">
        <v>1.281739864</v>
      </c>
      <c r="E673" s="29">
        <v>0.36592926399999998</v>
      </c>
      <c r="F673" s="29">
        <v>0.92068858200000003</v>
      </c>
      <c r="G673" s="29">
        <v>0.49832787299999998</v>
      </c>
      <c r="H673" s="27">
        <f t="shared" si="60"/>
        <v>0.82383456399999999</v>
      </c>
      <c r="I673" s="27">
        <f t="shared" si="61"/>
        <v>0.70950822749999998</v>
      </c>
      <c r="J673" s="27">
        <f t="shared" si="62"/>
        <v>12.244744885770231</v>
      </c>
      <c r="K673" s="27">
        <f t="shared" si="63"/>
        <v>7.9826077247852929</v>
      </c>
      <c r="L673" s="27">
        <f t="shared" si="64"/>
        <v>8.795541999177102</v>
      </c>
      <c r="M673" s="27">
        <f t="shared" si="65"/>
        <v>6.8748339838290891</v>
      </c>
    </row>
    <row r="674" spans="1:13" x14ac:dyDescent="0.15">
      <c r="A674" s="24" t="s">
        <v>785</v>
      </c>
      <c r="B674" s="28">
        <v>10.566689566000001</v>
      </c>
      <c r="C674" s="28">
        <v>10.127355035000001</v>
      </c>
      <c r="D674" s="29">
        <v>1.281739864</v>
      </c>
      <c r="E674" s="29">
        <v>0.44955063899999997</v>
      </c>
      <c r="F674" s="29">
        <v>0.726175758</v>
      </c>
      <c r="G674" s="29">
        <v>0.455319482</v>
      </c>
      <c r="H674" s="27">
        <f t="shared" si="60"/>
        <v>0.86564525149999993</v>
      </c>
      <c r="I674" s="27">
        <f t="shared" si="61"/>
        <v>0.59074762000000003</v>
      </c>
      <c r="J674" s="27">
        <f t="shared" si="62"/>
        <v>12.130003971387607</v>
      </c>
      <c r="K674" s="27">
        <f t="shared" si="63"/>
        <v>8.3661291757162761</v>
      </c>
      <c r="L674" s="27">
        <f t="shared" si="64"/>
        <v>6.8723108923024068</v>
      </c>
      <c r="M674" s="27">
        <f t="shared" si="65"/>
        <v>5.7093490556355837</v>
      </c>
    </row>
    <row r="675" spans="1:13" x14ac:dyDescent="0.15">
      <c r="A675" s="24" t="s">
        <v>786</v>
      </c>
      <c r="B675" s="28">
        <v>10.401036988</v>
      </c>
      <c r="C675" s="28">
        <v>10.127355035000001</v>
      </c>
      <c r="D675" s="29">
        <v>1.281739864</v>
      </c>
      <c r="E675" s="29">
        <v>0.63118198800000003</v>
      </c>
      <c r="F675" s="29">
        <v>0.60009649799999998</v>
      </c>
      <c r="G675" s="29">
        <v>0.41408999000000002</v>
      </c>
      <c r="H675" s="27">
        <f t="shared" si="60"/>
        <v>0.95646092599999999</v>
      </c>
      <c r="I675" s="27">
        <f t="shared" si="61"/>
        <v>0.507093244</v>
      </c>
      <c r="J675" s="27">
        <f t="shared" si="62"/>
        <v>12.323193018915164</v>
      </c>
      <c r="K675" s="27">
        <f t="shared" si="63"/>
        <v>9.318420312008671</v>
      </c>
      <c r="L675" s="27">
        <f t="shared" si="64"/>
        <v>5.7695833472407605</v>
      </c>
      <c r="M675" s="27">
        <f t="shared" si="65"/>
        <v>4.9404088097290124</v>
      </c>
    </row>
    <row r="676" spans="1:13" x14ac:dyDescent="0.15">
      <c r="A676" s="24" t="s">
        <v>787</v>
      </c>
      <c r="B676" s="28">
        <v>10.401036988</v>
      </c>
      <c r="C676" s="28">
        <v>10.041338253999999</v>
      </c>
      <c r="D676" s="29">
        <v>1.476252688</v>
      </c>
      <c r="E676" s="29">
        <v>0.44955063899999997</v>
      </c>
      <c r="F676" s="29">
        <v>0.55591425800000005</v>
      </c>
      <c r="G676" s="29">
        <v>0.49771136599999999</v>
      </c>
      <c r="H676" s="27">
        <f t="shared" si="60"/>
        <v>0.96290166349999995</v>
      </c>
      <c r="I676" s="27">
        <f t="shared" si="61"/>
        <v>0.52681281199999996</v>
      </c>
      <c r="J676" s="27">
        <f t="shared" si="62"/>
        <v>14.193322163003542</v>
      </c>
      <c r="K676" s="27">
        <f t="shared" si="63"/>
        <v>9.4206436590760259</v>
      </c>
      <c r="L676" s="27">
        <f t="shared" si="64"/>
        <v>5.3447964721342274</v>
      </c>
      <c r="M676" s="27">
        <f t="shared" si="65"/>
        <v>5.1541252497668051</v>
      </c>
    </row>
    <row r="677" spans="1:13" x14ac:dyDescent="0.15">
      <c r="A677" s="24" t="s">
        <v>788</v>
      </c>
      <c r="B677" s="28">
        <v>10.209104555</v>
      </c>
      <c r="C677" s="28">
        <v>9.7775304280000004</v>
      </c>
      <c r="D677" s="29">
        <v>1.476252688</v>
      </c>
      <c r="E677" s="29">
        <v>0.44955063899999997</v>
      </c>
      <c r="F677" s="29">
        <v>0.59553066799999999</v>
      </c>
      <c r="G677" s="29">
        <v>0.36986055200000001</v>
      </c>
      <c r="H677" s="27">
        <f t="shared" si="60"/>
        <v>0.96290166349999995</v>
      </c>
      <c r="I677" s="27">
        <f t="shared" si="61"/>
        <v>0.48269561</v>
      </c>
      <c r="J677" s="27">
        <f t="shared" si="62"/>
        <v>14.460158381637811</v>
      </c>
      <c r="K677" s="27">
        <f t="shared" si="63"/>
        <v>9.6354555363523033</v>
      </c>
      <c r="L677" s="27">
        <f t="shared" si="64"/>
        <v>5.8333291112033283</v>
      </c>
      <c r="M677" s="27">
        <f t="shared" si="65"/>
        <v>4.8301838744797774</v>
      </c>
    </row>
    <row r="678" spans="1:13" x14ac:dyDescent="0.15">
      <c r="A678" s="24" t="s">
        <v>789</v>
      </c>
      <c r="B678" s="28">
        <v>10.253748885</v>
      </c>
      <c r="C678" s="28">
        <v>9.8217598660000007</v>
      </c>
      <c r="D678" s="29">
        <v>1.281739864</v>
      </c>
      <c r="E678" s="29">
        <v>0.44955063899999997</v>
      </c>
      <c r="F678" s="29">
        <v>0.55591425800000005</v>
      </c>
      <c r="G678" s="29">
        <v>0.41109004399999999</v>
      </c>
      <c r="H678" s="27">
        <f t="shared" si="60"/>
        <v>0.86564525149999993</v>
      </c>
      <c r="I678" s="27">
        <f t="shared" si="61"/>
        <v>0.48350215100000005</v>
      </c>
      <c r="J678" s="27">
        <f t="shared" si="62"/>
        <v>12.500207274190526</v>
      </c>
      <c r="K678" s="27">
        <f t="shared" si="63"/>
        <v>8.623893543488709</v>
      </c>
      <c r="L678" s="27">
        <f t="shared" si="64"/>
        <v>5.4215708248252081</v>
      </c>
      <c r="M678" s="27">
        <f t="shared" si="65"/>
        <v>4.8168358470707826</v>
      </c>
    </row>
    <row r="679" spans="1:13" x14ac:dyDescent="0.15">
      <c r="A679" s="24" t="s">
        <v>790</v>
      </c>
      <c r="B679" s="28">
        <v>10.254725736999999</v>
      </c>
      <c r="C679" s="28">
        <v>9.7359178620000009</v>
      </c>
      <c r="D679" s="29">
        <v>1.161359507</v>
      </c>
      <c r="E679" s="29">
        <v>0.40654224799999999</v>
      </c>
      <c r="F679" s="29">
        <v>0.55591425800000005</v>
      </c>
      <c r="G679" s="29">
        <v>0.366601432</v>
      </c>
      <c r="H679" s="27">
        <f t="shared" si="60"/>
        <v>0.78395087750000003</v>
      </c>
      <c r="I679" s="27">
        <f t="shared" si="61"/>
        <v>0.461257845</v>
      </c>
      <c r="J679" s="27">
        <f t="shared" si="62"/>
        <v>11.325115237452987</v>
      </c>
      <c r="K679" s="27">
        <f t="shared" si="63"/>
        <v>7.8431779709105101</v>
      </c>
      <c r="L679" s="27">
        <f t="shared" si="64"/>
        <v>5.4210543729532423</v>
      </c>
      <c r="M679" s="27">
        <f t="shared" si="65"/>
        <v>4.6147373166422083</v>
      </c>
    </row>
    <row r="680" spans="1:13" x14ac:dyDescent="0.15">
      <c r="A680" s="24" t="s">
        <v>791</v>
      </c>
      <c r="B680" s="28">
        <v>10.402967948000001</v>
      </c>
      <c r="C680" s="28">
        <v>9.6809162779999998</v>
      </c>
      <c r="D680" s="29">
        <v>1.161359507</v>
      </c>
      <c r="E680" s="29">
        <v>0.40654224799999999</v>
      </c>
      <c r="F680" s="29">
        <v>0.55591425800000005</v>
      </c>
      <c r="G680" s="29">
        <v>0.366601432</v>
      </c>
      <c r="H680" s="27">
        <f t="shared" si="60"/>
        <v>0.78395087750000003</v>
      </c>
      <c r="I680" s="27">
        <f t="shared" si="61"/>
        <v>0.461257845</v>
      </c>
      <c r="J680" s="27">
        <f t="shared" si="62"/>
        <v>11.16373243486994</v>
      </c>
      <c r="K680" s="27">
        <f t="shared" si="63"/>
        <v>7.8067655507107574</v>
      </c>
      <c r="L680" s="27">
        <f t="shared" si="64"/>
        <v>5.3438043910043582</v>
      </c>
      <c r="M680" s="27">
        <f t="shared" si="65"/>
        <v>4.5933131241900833</v>
      </c>
    </row>
    <row r="681" spans="1:13" x14ac:dyDescent="0.15">
      <c r="A681" s="24" t="s">
        <v>792</v>
      </c>
      <c r="B681" s="28">
        <v>10.177568135</v>
      </c>
      <c r="C681" s="28">
        <v>9.6403032940000006</v>
      </c>
      <c r="D681" s="29">
        <v>1.2363832429999999</v>
      </c>
      <c r="E681" s="29">
        <v>0.40654224799999999</v>
      </c>
      <c r="F681" s="29">
        <v>0.55748069499999997</v>
      </c>
      <c r="G681" s="29">
        <v>0.366601432</v>
      </c>
      <c r="H681" s="27">
        <f t="shared" si="60"/>
        <v>0.82146274549999998</v>
      </c>
      <c r="I681" s="27">
        <f t="shared" si="61"/>
        <v>0.46204106349999996</v>
      </c>
      <c r="J681" s="27">
        <f t="shared" si="62"/>
        <v>12.148120519558674</v>
      </c>
      <c r="K681" s="27">
        <f t="shared" si="63"/>
        <v>8.2901208481747695</v>
      </c>
      <c r="L681" s="27">
        <f t="shared" si="64"/>
        <v>5.4775432363145757</v>
      </c>
      <c r="M681" s="27">
        <f t="shared" si="65"/>
        <v>4.6628727525589193</v>
      </c>
    </row>
    <row r="682" spans="1:13" x14ac:dyDescent="0.15">
      <c r="A682" s="24" t="s">
        <v>793</v>
      </c>
      <c r="B682" s="28">
        <v>10.177568135</v>
      </c>
      <c r="C682" s="28">
        <v>9.7703519859999997</v>
      </c>
      <c r="D682" s="29">
        <v>1.161359507</v>
      </c>
      <c r="E682" s="29">
        <v>0.40654224799999999</v>
      </c>
      <c r="F682" s="29">
        <v>0.60166293500000001</v>
      </c>
      <c r="G682" s="29">
        <v>0.28298005700000001</v>
      </c>
      <c r="H682" s="27">
        <f t="shared" si="60"/>
        <v>0.78395087750000003</v>
      </c>
      <c r="I682" s="27">
        <f t="shared" si="61"/>
        <v>0.44232149600000004</v>
      </c>
      <c r="J682" s="27">
        <f t="shared" si="62"/>
        <v>11.410972558426405</v>
      </c>
      <c r="K682" s="27">
        <f t="shared" si="63"/>
        <v>7.8599761052251509</v>
      </c>
      <c r="L682" s="27">
        <f t="shared" si="64"/>
        <v>5.9116571563979026</v>
      </c>
      <c r="M682" s="27">
        <f t="shared" si="65"/>
        <v>4.4347630561679452</v>
      </c>
    </row>
    <row r="683" spans="1:13" x14ac:dyDescent="0.15">
      <c r="A683" s="24" t="s">
        <v>794</v>
      </c>
      <c r="B683" s="28">
        <v>10.132923806000001</v>
      </c>
      <c r="C683" s="28">
        <v>9.70495354</v>
      </c>
      <c r="D683" s="29">
        <v>1.161359507</v>
      </c>
      <c r="E683" s="29">
        <v>0.452293206</v>
      </c>
      <c r="F683" s="29">
        <v>0.60166293500000001</v>
      </c>
      <c r="G683" s="29">
        <v>0.43878326899999998</v>
      </c>
      <c r="H683" s="27">
        <f t="shared" si="60"/>
        <v>0.80682635650000001</v>
      </c>
      <c r="I683" s="27">
        <f t="shared" si="61"/>
        <v>0.52022310199999999</v>
      </c>
      <c r="J683" s="27">
        <f t="shared" si="62"/>
        <v>11.461247802064051</v>
      </c>
      <c r="K683" s="27">
        <f t="shared" si="63"/>
        <v>8.1342004734461586</v>
      </c>
      <c r="L683" s="27">
        <f t="shared" si="64"/>
        <v>5.9377031399736548</v>
      </c>
      <c r="M683" s="27">
        <f t="shared" si="65"/>
        <v>5.2447456240059367</v>
      </c>
    </row>
    <row r="684" spans="1:13" x14ac:dyDescent="0.15">
      <c r="A684" s="24" t="s">
        <v>795</v>
      </c>
      <c r="B684" s="28">
        <v>9.9939197990000004</v>
      </c>
      <c r="C684" s="28">
        <v>9.7964554570000004</v>
      </c>
      <c r="D684" s="29">
        <v>1.161359507</v>
      </c>
      <c r="E684" s="29">
        <v>0.36205363600000001</v>
      </c>
      <c r="F684" s="29">
        <v>0.51579745300000002</v>
      </c>
      <c r="G684" s="29">
        <v>0.32746866899999999</v>
      </c>
      <c r="H684" s="27">
        <f t="shared" si="60"/>
        <v>0.76170657149999998</v>
      </c>
      <c r="I684" s="27">
        <f t="shared" si="61"/>
        <v>0.42163306099999998</v>
      </c>
      <c r="J684" s="27">
        <f t="shared" si="62"/>
        <v>11.620660665259756</v>
      </c>
      <c r="K684" s="27">
        <f t="shared" si="63"/>
        <v>7.697747633856185</v>
      </c>
      <c r="L684" s="27">
        <f t="shared" si="64"/>
        <v>5.1611125901932002</v>
      </c>
      <c r="M684" s="27">
        <f t="shared" si="65"/>
        <v>4.2609910680917507</v>
      </c>
    </row>
    <row r="685" spans="1:13" x14ac:dyDescent="0.15">
      <c r="A685" s="24" t="s">
        <v>796</v>
      </c>
      <c r="B685" s="28">
        <v>9.9492754699999999</v>
      </c>
      <c r="C685" s="28">
        <v>9.8800768320000003</v>
      </c>
      <c r="D685" s="29">
        <v>1.161359507</v>
      </c>
      <c r="E685" s="29">
        <v>0.36205363600000001</v>
      </c>
      <c r="F685" s="29">
        <v>0.51579745300000002</v>
      </c>
      <c r="G685" s="29">
        <v>0.32746866899999999</v>
      </c>
      <c r="H685" s="27">
        <f t="shared" si="60"/>
        <v>0.76170657149999998</v>
      </c>
      <c r="I685" s="27">
        <f t="shared" si="61"/>
        <v>0.42163306099999998</v>
      </c>
      <c r="J685" s="27">
        <f t="shared" si="62"/>
        <v>11.672804823847137</v>
      </c>
      <c r="K685" s="27">
        <f t="shared" si="63"/>
        <v>7.682616758220326</v>
      </c>
      <c r="L685" s="27">
        <f t="shared" si="64"/>
        <v>5.184271503540951</v>
      </c>
      <c r="M685" s="27">
        <f t="shared" si="65"/>
        <v>4.2526155628136557</v>
      </c>
    </row>
    <row r="686" spans="1:13" x14ac:dyDescent="0.15">
      <c r="A686" s="24" t="s">
        <v>797</v>
      </c>
      <c r="B686" s="28">
        <v>9.9434921640000002</v>
      </c>
      <c r="C686" s="28">
        <v>9.6403535659999999</v>
      </c>
      <c r="D686" s="29">
        <v>1.3200543979999999</v>
      </c>
      <c r="E686" s="29">
        <v>0.36205363600000001</v>
      </c>
      <c r="F686" s="29">
        <v>0.51579745300000002</v>
      </c>
      <c r="G686" s="29">
        <v>0.32746866899999999</v>
      </c>
      <c r="H686" s="27">
        <f t="shared" si="60"/>
        <v>0.84105401699999993</v>
      </c>
      <c r="I686" s="27">
        <f t="shared" si="61"/>
        <v>0.42163306099999998</v>
      </c>
      <c r="J686" s="27">
        <f t="shared" si="62"/>
        <v>13.275561304097991</v>
      </c>
      <c r="K686" s="27">
        <f t="shared" si="63"/>
        <v>8.5892630956708427</v>
      </c>
      <c r="L686" s="27">
        <f t="shared" si="64"/>
        <v>5.1872867649800467</v>
      </c>
      <c r="M686" s="27">
        <f t="shared" si="65"/>
        <v>4.3059271076069692</v>
      </c>
    </row>
    <row r="687" spans="1:13" x14ac:dyDescent="0.15">
      <c r="A687" s="24" t="s">
        <v>798</v>
      </c>
      <c r="B687" s="28">
        <v>9.7632173190000007</v>
      </c>
      <c r="C687" s="28">
        <v>9.5961241289999997</v>
      </c>
      <c r="D687" s="29">
        <v>1.3200543979999999</v>
      </c>
      <c r="E687" s="29">
        <v>0.40506202699999999</v>
      </c>
      <c r="F687" s="29">
        <v>0.51579745300000002</v>
      </c>
      <c r="G687" s="29">
        <v>0.17143620800000001</v>
      </c>
      <c r="H687" s="27">
        <f t="shared" si="60"/>
        <v>0.86255821249999998</v>
      </c>
      <c r="I687" s="27">
        <f t="shared" si="61"/>
        <v>0.34361683050000003</v>
      </c>
      <c r="J687" s="27">
        <f t="shared" si="62"/>
        <v>13.520690514909145</v>
      </c>
      <c r="K687" s="27">
        <f t="shared" si="63"/>
        <v>8.9110284543187319</v>
      </c>
      <c r="L687" s="27">
        <f t="shared" si="64"/>
        <v>5.2830684409351107</v>
      </c>
      <c r="M687" s="27">
        <f t="shared" si="65"/>
        <v>3.5498813988375497</v>
      </c>
    </row>
    <row r="688" spans="1:13" x14ac:dyDescent="0.15">
      <c r="A688" s="24" t="s">
        <v>799</v>
      </c>
      <c r="B688" s="28">
        <v>9.7632173190000007</v>
      </c>
      <c r="C688" s="28">
        <v>9.6403535659999999</v>
      </c>
      <c r="D688" s="29">
        <v>1.231840158</v>
      </c>
      <c r="E688" s="29">
        <v>0.32244322399999997</v>
      </c>
      <c r="F688" s="29">
        <v>0.60401169300000002</v>
      </c>
      <c r="G688" s="29">
        <v>0.126947595</v>
      </c>
      <c r="H688" s="27">
        <f t="shared" si="60"/>
        <v>0.77714169099999997</v>
      </c>
      <c r="I688" s="27">
        <f t="shared" si="61"/>
        <v>0.36547964399999999</v>
      </c>
      <c r="J688" s="27">
        <f t="shared" si="62"/>
        <v>12.617153933496294</v>
      </c>
      <c r="K688" s="27">
        <f t="shared" si="63"/>
        <v>8.0102955853427176</v>
      </c>
      <c r="L688" s="27">
        <f t="shared" si="64"/>
        <v>6.1866050223479618</v>
      </c>
      <c r="M688" s="27">
        <f t="shared" si="65"/>
        <v>3.7671379785309038</v>
      </c>
    </row>
    <row r="689" spans="1:13" x14ac:dyDescent="0.15">
      <c r="A689" s="24" t="s">
        <v>800</v>
      </c>
      <c r="B689" s="28">
        <v>9.8526717799999997</v>
      </c>
      <c r="C689" s="28">
        <v>9.5946026080000006</v>
      </c>
      <c r="D689" s="29">
        <v>1.2764844870000001</v>
      </c>
      <c r="E689" s="29">
        <v>0.31678331199999998</v>
      </c>
      <c r="F689" s="29">
        <v>0.60401169300000002</v>
      </c>
      <c r="G689" s="29">
        <v>0.126947595</v>
      </c>
      <c r="H689" s="27">
        <f t="shared" si="60"/>
        <v>0.79663389949999996</v>
      </c>
      <c r="I689" s="27">
        <f t="shared" si="61"/>
        <v>0.36547964399999999</v>
      </c>
      <c r="J689" s="27">
        <f t="shared" si="62"/>
        <v>12.955719174479597</v>
      </c>
      <c r="K689" s="27">
        <f t="shared" si="63"/>
        <v>8.1927563071930045</v>
      </c>
      <c r="L689" s="27">
        <f t="shared" si="64"/>
        <v>6.1304355456769315</v>
      </c>
      <c r="M689" s="27">
        <f t="shared" si="65"/>
        <v>3.7586721584544547</v>
      </c>
    </row>
    <row r="690" spans="1:13" x14ac:dyDescent="0.15">
      <c r="A690" s="24" t="s">
        <v>801</v>
      </c>
      <c r="B690" s="28">
        <v>9.8526717799999997</v>
      </c>
      <c r="C690" s="28">
        <v>9.5609094880000001</v>
      </c>
      <c r="D690" s="29">
        <v>1.1289282380000001</v>
      </c>
      <c r="E690" s="29">
        <v>0.27669226600000002</v>
      </c>
      <c r="F690" s="29">
        <v>0.47115312399999998</v>
      </c>
      <c r="G690" s="29">
        <v>0.126947595</v>
      </c>
      <c r="H690" s="27">
        <f t="shared" si="60"/>
        <v>0.70281025200000002</v>
      </c>
      <c r="I690" s="27">
        <f t="shared" si="61"/>
        <v>0.29905035949999997</v>
      </c>
      <c r="J690" s="27">
        <f t="shared" si="62"/>
        <v>11.458092416024845</v>
      </c>
      <c r="K690" s="27">
        <f t="shared" si="63"/>
        <v>7.2403977637908943</v>
      </c>
      <c r="L690" s="27">
        <f t="shared" si="64"/>
        <v>4.781983349495075</v>
      </c>
      <c r="M690" s="27">
        <f t="shared" si="65"/>
        <v>3.0808366099142543</v>
      </c>
    </row>
    <row r="691" spans="1:13" x14ac:dyDescent="0.15">
      <c r="A691" s="24" t="s">
        <v>802</v>
      </c>
      <c r="B691" s="28">
        <v>9.8531338690000005</v>
      </c>
      <c r="C691" s="28">
        <v>9.6053981000000004</v>
      </c>
      <c r="D691" s="29">
        <v>1.1289282380000001</v>
      </c>
      <c r="E691" s="29">
        <v>0.32092170399999997</v>
      </c>
      <c r="F691" s="29">
        <v>0.47115312399999998</v>
      </c>
      <c r="G691" s="29">
        <v>0.169955986</v>
      </c>
      <c r="H691" s="27">
        <f t="shared" si="60"/>
        <v>0.72492497100000008</v>
      </c>
      <c r="I691" s="27">
        <f t="shared" si="61"/>
        <v>0.32055455499999996</v>
      </c>
      <c r="J691" s="27">
        <f t="shared" si="62"/>
        <v>11.457555058211906</v>
      </c>
      <c r="K691" s="27">
        <f t="shared" si="63"/>
        <v>7.4509728910166588</v>
      </c>
      <c r="L691" s="27">
        <f t="shared" si="64"/>
        <v>4.7817590856280283</v>
      </c>
      <c r="M691" s="27">
        <f t="shared" si="65"/>
        <v>3.2947455184253931</v>
      </c>
    </row>
    <row r="692" spans="1:13" x14ac:dyDescent="0.15">
      <c r="A692" s="24" t="s">
        <v>803</v>
      </c>
      <c r="B692" s="28">
        <v>9.8803043840000004</v>
      </c>
      <c r="C692" s="28">
        <v>9.6898933609999993</v>
      </c>
      <c r="D692" s="29">
        <v>1.0452570839999999</v>
      </c>
      <c r="E692" s="29">
        <v>0.32092170399999997</v>
      </c>
      <c r="F692" s="29">
        <v>0.47115312399999998</v>
      </c>
      <c r="G692" s="29">
        <v>0.172698554</v>
      </c>
      <c r="H692" s="27">
        <f t="shared" si="60"/>
        <v>0.68308939400000002</v>
      </c>
      <c r="I692" s="27">
        <f t="shared" si="61"/>
        <v>0.32192583899999999</v>
      </c>
      <c r="J692" s="27">
        <f t="shared" si="62"/>
        <v>10.579199216702998</v>
      </c>
      <c r="K692" s="27">
        <f t="shared" si="63"/>
        <v>6.9809145814535549</v>
      </c>
      <c r="L692" s="27">
        <f t="shared" si="64"/>
        <v>4.7686094040076084</v>
      </c>
      <c r="M692" s="27">
        <f t="shared" si="65"/>
        <v>3.2899600013724841</v>
      </c>
    </row>
    <row r="693" spans="1:13" x14ac:dyDescent="0.15">
      <c r="A693" s="24" t="s">
        <v>804</v>
      </c>
      <c r="B693" s="28">
        <v>9.8859601949999991</v>
      </c>
      <c r="C693" s="28">
        <v>9.6456639230000008</v>
      </c>
      <c r="D693" s="29">
        <v>1.089901413</v>
      </c>
      <c r="E693" s="29">
        <v>0.27669226600000002</v>
      </c>
      <c r="F693" s="29">
        <v>0.56106967299999999</v>
      </c>
      <c r="G693" s="29">
        <v>0.172698554</v>
      </c>
      <c r="H693" s="27">
        <f t="shared" si="60"/>
        <v>0.68329683949999998</v>
      </c>
      <c r="I693" s="27">
        <f t="shared" si="61"/>
        <v>0.3668841135</v>
      </c>
      <c r="J693" s="27">
        <f t="shared" si="62"/>
        <v>11.024740050554088</v>
      </c>
      <c r="K693" s="27">
        <f t="shared" si="63"/>
        <v>6.996825613393673</v>
      </c>
      <c r="L693" s="27">
        <f t="shared" si="64"/>
        <v>5.6754190987312594</v>
      </c>
      <c r="M693" s="27">
        <f t="shared" si="65"/>
        <v>3.7568213609219123</v>
      </c>
    </row>
    <row r="694" spans="1:13" x14ac:dyDescent="0.15">
      <c r="A694" s="24" t="s">
        <v>805</v>
      </c>
      <c r="B694" s="28">
        <v>9.8423902840000004</v>
      </c>
      <c r="C694" s="28">
        <v>9.5104323629999996</v>
      </c>
      <c r="D694" s="29">
        <v>1.0148776770000001</v>
      </c>
      <c r="E694" s="29">
        <v>0.27669226600000002</v>
      </c>
      <c r="F694" s="29">
        <v>0.51688743299999995</v>
      </c>
      <c r="G694" s="29">
        <v>0.172698554</v>
      </c>
      <c r="H694" s="27">
        <f t="shared" si="60"/>
        <v>0.64578497150000003</v>
      </c>
      <c r="I694" s="27">
        <f t="shared" si="61"/>
        <v>0.34479299349999998</v>
      </c>
      <c r="J694" s="27">
        <f t="shared" si="62"/>
        <v>10.311292762387273</v>
      </c>
      <c r="K694" s="27">
        <f t="shared" si="63"/>
        <v>6.6738065374676196</v>
      </c>
      <c r="L694" s="27">
        <f t="shared" si="64"/>
        <v>5.2516453634262321</v>
      </c>
      <c r="M694" s="27">
        <f t="shared" si="65"/>
        <v>3.5632320906268262</v>
      </c>
    </row>
    <row r="695" spans="1:13" x14ac:dyDescent="0.15">
      <c r="A695" s="24" t="s">
        <v>806</v>
      </c>
      <c r="B695" s="28">
        <v>9.6194649240000007</v>
      </c>
      <c r="C695" s="28">
        <v>9.5917528999999995</v>
      </c>
      <c r="D695" s="29">
        <v>0.97023334699999997</v>
      </c>
      <c r="E695" s="29">
        <v>0.27669226600000002</v>
      </c>
      <c r="F695" s="29">
        <v>0.47161521299999998</v>
      </c>
      <c r="G695" s="29">
        <v>0.172698554</v>
      </c>
      <c r="H695" s="27">
        <f t="shared" si="60"/>
        <v>0.62346280649999997</v>
      </c>
      <c r="I695" s="27">
        <f t="shared" si="61"/>
        <v>0.32215688349999999</v>
      </c>
      <c r="J695" s="27">
        <f t="shared" si="62"/>
        <v>10.08614673129401</v>
      </c>
      <c r="K695" s="27">
        <f t="shared" si="63"/>
        <v>6.4906120185793368</v>
      </c>
      <c r="L695" s="27">
        <f t="shared" si="64"/>
        <v>4.9027177366523542</v>
      </c>
      <c r="M695" s="27">
        <f t="shared" si="65"/>
        <v>3.3538413488554486</v>
      </c>
    </row>
    <row r="696" spans="1:13" x14ac:dyDescent="0.15">
      <c r="A696" s="24" t="s">
        <v>807</v>
      </c>
      <c r="B696" s="28">
        <v>9.588623428</v>
      </c>
      <c r="C696" s="28">
        <v>9.5209184049999998</v>
      </c>
      <c r="D696" s="29">
        <v>0.97023334699999997</v>
      </c>
      <c r="E696" s="29">
        <v>0.36367271600000001</v>
      </c>
      <c r="F696" s="29">
        <v>0.61171219099999996</v>
      </c>
      <c r="G696" s="29">
        <v>0.131469062</v>
      </c>
      <c r="H696" s="27">
        <f t="shared" si="60"/>
        <v>0.66695303149999996</v>
      </c>
      <c r="I696" s="27">
        <f t="shared" si="61"/>
        <v>0.37159062649999997</v>
      </c>
      <c r="J696" s="27">
        <f t="shared" si="62"/>
        <v>10.118588494848959</v>
      </c>
      <c r="K696" s="27">
        <f t="shared" si="63"/>
        <v>6.9803142045849382</v>
      </c>
      <c r="L696" s="27">
        <f t="shared" si="64"/>
        <v>6.3795621508476659</v>
      </c>
      <c r="M696" s="27">
        <f t="shared" si="65"/>
        <v>3.889058458306994</v>
      </c>
    </row>
    <row r="697" spans="1:13" x14ac:dyDescent="0.15">
      <c r="A697" s="24" t="s">
        <v>808</v>
      </c>
      <c r="B697" s="28">
        <v>9.9136460629999998</v>
      </c>
      <c r="C697" s="28">
        <v>9.4372970289999998</v>
      </c>
      <c r="D697" s="29">
        <v>1.1944144880000001</v>
      </c>
      <c r="E697" s="29">
        <v>0.321180878</v>
      </c>
      <c r="F697" s="29">
        <v>0.65635652</v>
      </c>
      <c r="G697" s="29">
        <v>9.0239570000000005E-2</v>
      </c>
      <c r="H697" s="27">
        <f t="shared" si="60"/>
        <v>0.75779768300000006</v>
      </c>
      <c r="I697" s="27">
        <f t="shared" si="61"/>
        <v>0.37329804500000002</v>
      </c>
      <c r="J697" s="27">
        <f t="shared" si="62"/>
        <v>12.048185706950228</v>
      </c>
      <c r="K697" s="27">
        <f t="shared" si="63"/>
        <v>7.8321524630320063</v>
      </c>
      <c r="L697" s="27">
        <f t="shared" si="64"/>
        <v>6.6207378781624362</v>
      </c>
      <c r="M697" s="27">
        <f t="shared" si="65"/>
        <v>3.8581896833165463</v>
      </c>
    </row>
    <row r="698" spans="1:13" x14ac:dyDescent="0.15">
      <c r="A698" s="24" t="s">
        <v>809</v>
      </c>
      <c r="B698" s="28">
        <v>9.6014889050000001</v>
      </c>
      <c r="C698" s="28">
        <v>9.5879173810000005</v>
      </c>
      <c r="D698" s="29">
        <v>1.104960028</v>
      </c>
      <c r="E698" s="29">
        <v>0.321180878</v>
      </c>
      <c r="F698" s="29">
        <v>0.44835809199999999</v>
      </c>
      <c r="G698" s="29">
        <v>0.134469008</v>
      </c>
      <c r="H698" s="27">
        <f t="shared" si="60"/>
        <v>0.71307045300000005</v>
      </c>
      <c r="I698" s="27">
        <f t="shared" si="61"/>
        <v>0.29141355000000002</v>
      </c>
      <c r="J698" s="27">
        <f t="shared" si="62"/>
        <v>11.508215433385432</v>
      </c>
      <c r="K698" s="27">
        <f t="shared" si="63"/>
        <v>7.431917823536148</v>
      </c>
      <c r="L698" s="27">
        <f t="shared" si="64"/>
        <v>4.6696725522071514</v>
      </c>
      <c r="M698" s="27">
        <f t="shared" si="65"/>
        <v>3.0372336241857192</v>
      </c>
    </row>
    <row r="699" spans="1:13" x14ac:dyDescent="0.15">
      <c r="A699" s="24" t="s">
        <v>810</v>
      </c>
      <c r="B699" s="28">
        <v>9.4754096449999992</v>
      </c>
      <c r="C699" s="28">
        <v>9.5939579740000003</v>
      </c>
      <c r="D699" s="29">
        <v>0.97132332700000001</v>
      </c>
      <c r="E699" s="29">
        <v>0.23546277400000001</v>
      </c>
      <c r="F699" s="29">
        <v>0.53781255299999997</v>
      </c>
      <c r="G699" s="29">
        <v>0.134469008</v>
      </c>
      <c r="H699" s="27">
        <f t="shared" si="60"/>
        <v>0.60339305050000003</v>
      </c>
      <c r="I699" s="27">
        <f t="shared" si="61"/>
        <v>0.33614078049999996</v>
      </c>
      <c r="J699" s="27">
        <f t="shared" si="62"/>
        <v>10.250990335943413</v>
      </c>
      <c r="K699" s="27">
        <f t="shared" si="63"/>
        <v>6.3284012617052081</v>
      </c>
      <c r="L699" s="27">
        <f t="shared" si="64"/>
        <v>5.6758765388448813</v>
      </c>
      <c r="M699" s="27">
        <f t="shared" si="65"/>
        <v>3.5254528332138499</v>
      </c>
    </row>
    <row r="700" spans="1:13" x14ac:dyDescent="0.15">
      <c r="A700" s="24" t="s">
        <v>811</v>
      </c>
      <c r="B700" s="28">
        <v>9.4219826159999993</v>
      </c>
      <c r="C700" s="28">
        <v>9.7052725740000003</v>
      </c>
      <c r="D700" s="29">
        <v>0.97132332700000001</v>
      </c>
      <c r="E700" s="29">
        <v>0.15184139899999999</v>
      </c>
      <c r="F700" s="29">
        <v>0.53781255299999997</v>
      </c>
      <c r="G700" s="29">
        <v>0.134469008</v>
      </c>
      <c r="H700" s="27">
        <f t="shared" si="60"/>
        <v>0.56158236299999997</v>
      </c>
      <c r="I700" s="27">
        <f t="shared" si="61"/>
        <v>0.33614078049999996</v>
      </c>
      <c r="J700" s="27">
        <f t="shared" si="62"/>
        <v>10.309118224762388</v>
      </c>
      <c r="K700" s="27">
        <f t="shared" si="63"/>
        <v>5.8720643126422365</v>
      </c>
      <c r="L700" s="27">
        <f t="shared" si="64"/>
        <v>5.7080614019252192</v>
      </c>
      <c r="M700" s="27">
        <f t="shared" si="65"/>
        <v>3.5147832468480802</v>
      </c>
    </row>
    <row r="701" spans="1:13" x14ac:dyDescent="0.15">
      <c r="A701" s="24" t="s">
        <v>812</v>
      </c>
      <c r="B701" s="28">
        <v>8.8302989059999994</v>
      </c>
      <c r="C701" s="28">
        <v>9.7052725740000003</v>
      </c>
      <c r="D701" s="29">
        <v>0.85570632899999999</v>
      </c>
      <c r="E701" s="29">
        <v>0.196070837</v>
      </c>
      <c r="F701" s="29">
        <v>0.42697088300000002</v>
      </c>
      <c r="G701" s="29">
        <v>0.134469008</v>
      </c>
      <c r="H701" s="27">
        <f t="shared" si="60"/>
        <v>0.52588858299999997</v>
      </c>
      <c r="I701" s="27">
        <f t="shared" si="61"/>
        <v>0.28071994550000001</v>
      </c>
      <c r="J701" s="27">
        <f t="shared" si="62"/>
        <v>9.6905703658407969</v>
      </c>
      <c r="K701" s="27">
        <f t="shared" si="63"/>
        <v>5.6743713952109553</v>
      </c>
      <c r="L701" s="27">
        <f t="shared" si="64"/>
        <v>4.8352936581782346</v>
      </c>
      <c r="M701" s="27">
        <f t="shared" si="65"/>
        <v>3.0289861394659301</v>
      </c>
    </row>
    <row r="702" spans="1:13" x14ac:dyDescent="0.15">
      <c r="A702" s="24" t="s">
        <v>813</v>
      </c>
      <c r="B702" s="28">
        <v>8.8699153160000002</v>
      </c>
      <c r="C702" s="28">
        <v>9.6318900369999998</v>
      </c>
      <c r="D702" s="29">
        <v>0.98402181200000005</v>
      </c>
      <c r="E702" s="29">
        <v>0.196070837</v>
      </c>
      <c r="F702" s="29">
        <v>0.42697088300000002</v>
      </c>
      <c r="G702" s="29">
        <v>0.22322835799999999</v>
      </c>
      <c r="H702" s="27">
        <f t="shared" si="60"/>
        <v>0.59004632450000005</v>
      </c>
      <c r="I702" s="27">
        <f t="shared" si="61"/>
        <v>0.32509962050000002</v>
      </c>
      <c r="J702" s="27">
        <f t="shared" si="62"/>
        <v>11.093925668320328</v>
      </c>
      <c r="K702" s="27">
        <f t="shared" si="63"/>
        <v>6.3782567510832253</v>
      </c>
      <c r="L702" s="27">
        <f t="shared" si="64"/>
        <v>4.8136974005806845</v>
      </c>
      <c r="M702" s="27">
        <f t="shared" si="65"/>
        <v>3.5142475482511362</v>
      </c>
    </row>
    <row r="703" spans="1:13" x14ac:dyDescent="0.15">
      <c r="A703" s="24" t="s">
        <v>814</v>
      </c>
      <c r="B703" s="28">
        <v>8.9140975559999998</v>
      </c>
      <c r="C703" s="28">
        <v>9.5874014249999995</v>
      </c>
      <c r="D703" s="29">
        <v>0.93874959199999997</v>
      </c>
      <c r="E703" s="29">
        <v>0.196070837</v>
      </c>
      <c r="F703" s="29">
        <v>0.47115312399999998</v>
      </c>
      <c r="G703" s="29">
        <v>0.134469008</v>
      </c>
      <c r="H703" s="27">
        <f t="shared" si="60"/>
        <v>0.56741021449999995</v>
      </c>
      <c r="I703" s="27">
        <f t="shared" si="61"/>
        <v>0.30281106599999996</v>
      </c>
      <c r="J703" s="27">
        <f t="shared" si="62"/>
        <v>10.531067066549388</v>
      </c>
      <c r="K703" s="27">
        <f t="shared" si="63"/>
        <v>6.1336674945386687</v>
      </c>
      <c r="L703" s="27">
        <f t="shared" si="64"/>
        <v>5.2854831466688514</v>
      </c>
      <c r="M703" s="27">
        <f t="shared" si="65"/>
        <v>3.2733679180370192</v>
      </c>
    </row>
    <row r="704" spans="1:13" x14ac:dyDescent="0.15">
      <c r="A704" s="24" t="s">
        <v>815</v>
      </c>
      <c r="B704" s="28">
        <v>8.8876626739999995</v>
      </c>
      <c r="C704" s="28">
        <v>9.5841423040000002</v>
      </c>
      <c r="D704" s="29">
        <v>0.93874959199999997</v>
      </c>
      <c r="E704" s="29">
        <v>0.196070837</v>
      </c>
      <c r="F704" s="29">
        <v>0.388643774</v>
      </c>
      <c r="G704" s="29">
        <v>0.134469008</v>
      </c>
      <c r="H704" s="27">
        <f t="shared" si="60"/>
        <v>0.56741021449999995</v>
      </c>
      <c r="I704" s="27">
        <f t="shared" si="61"/>
        <v>0.261556391</v>
      </c>
      <c r="J704" s="27">
        <f t="shared" si="62"/>
        <v>10.562389982984181</v>
      </c>
      <c r="K704" s="27">
        <f t="shared" si="63"/>
        <v>6.1435275564655205</v>
      </c>
      <c r="L704" s="27">
        <f t="shared" si="64"/>
        <v>4.3728456879550555</v>
      </c>
      <c r="M704" s="27">
        <f t="shared" si="65"/>
        <v>2.8319527118385537</v>
      </c>
    </row>
    <row r="705" spans="1:13" x14ac:dyDescent="0.15">
      <c r="A705" s="24" t="s">
        <v>816</v>
      </c>
      <c r="B705" s="28">
        <v>8.7403811600000001</v>
      </c>
      <c r="C705" s="28">
        <v>9.6271506949999992</v>
      </c>
      <c r="D705" s="29">
        <v>1.0282040530000001</v>
      </c>
      <c r="E705" s="29">
        <v>0.196070837</v>
      </c>
      <c r="F705" s="29">
        <v>0.388643774</v>
      </c>
      <c r="G705" s="29">
        <v>0.134469008</v>
      </c>
      <c r="H705" s="27">
        <f t="shared" si="60"/>
        <v>0.612137445</v>
      </c>
      <c r="I705" s="27">
        <f t="shared" si="61"/>
        <v>0.261556391</v>
      </c>
      <c r="J705" s="27">
        <f t="shared" si="62"/>
        <v>11.763835400057085</v>
      </c>
      <c r="K705" s="27">
        <f t="shared" si="63"/>
        <v>6.6654295180477856</v>
      </c>
      <c r="L705" s="27">
        <f t="shared" si="64"/>
        <v>4.4465311853745293</v>
      </c>
      <c r="M705" s="27">
        <f t="shared" si="65"/>
        <v>2.848029806778849</v>
      </c>
    </row>
    <row r="706" spans="1:13" x14ac:dyDescent="0.15">
      <c r="A706" s="24" t="s">
        <v>817</v>
      </c>
      <c r="B706" s="28">
        <v>8.7403811600000001</v>
      </c>
      <c r="C706" s="28">
        <v>9.6271506949999992</v>
      </c>
      <c r="D706" s="29">
        <v>1.0282040530000001</v>
      </c>
      <c r="E706" s="29">
        <v>0.196070837</v>
      </c>
      <c r="F706" s="29">
        <v>0.388643774</v>
      </c>
      <c r="G706" s="29">
        <v>0.22170683699999999</v>
      </c>
      <c r="H706" s="27">
        <f t="shared" si="60"/>
        <v>0.612137445</v>
      </c>
      <c r="I706" s="27">
        <f t="shared" si="61"/>
        <v>0.30517530549999999</v>
      </c>
      <c r="J706" s="27">
        <f t="shared" si="62"/>
        <v>11.763835400057085</v>
      </c>
      <c r="K706" s="27">
        <f t="shared" si="63"/>
        <v>6.6654295180477856</v>
      </c>
      <c r="L706" s="27">
        <f t="shared" si="64"/>
        <v>4.4465311853745293</v>
      </c>
      <c r="M706" s="27">
        <f t="shared" si="65"/>
        <v>3.322986538519876</v>
      </c>
    </row>
    <row r="707" spans="1:13" x14ac:dyDescent="0.15">
      <c r="A707" s="24" t="s">
        <v>818</v>
      </c>
      <c r="B707" s="28">
        <v>8.7705947660000003</v>
      </c>
      <c r="C707" s="28">
        <v>9.6397238900000008</v>
      </c>
      <c r="D707" s="29">
        <v>0.93874959199999997</v>
      </c>
      <c r="E707" s="29">
        <v>0.196070837</v>
      </c>
      <c r="F707" s="29">
        <v>0.43328810400000001</v>
      </c>
      <c r="G707" s="29">
        <v>0.22170683699999999</v>
      </c>
      <c r="H707" s="27">
        <f t="shared" ref="H707:H770" si="66">AVERAGE(D707:E707)</f>
        <v>0.56741021449999995</v>
      </c>
      <c r="I707" s="27">
        <f t="shared" ref="I707:I770" si="67">AVERAGE(F707:G707)</f>
        <v>0.3274974705</v>
      </c>
      <c r="J707" s="27">
        <f t="shared" ref="J707:J770" si="68">D707/B707*100</f>
        <v>10.70337436680061</v>
      </c>
      <c r="K707" s="27">
        <f t="shared" ref="K707:K770" si="69">SUM(D707:E707)/SUM(B707:C707)*100</f>
        <v>6.1640455562139724</v>
      </c>
      <c r="L707" s="27">
        <f t="shared" ref="L707:L770" si="70">F707/B707*100</f>
        <v>4.9402362731394263</v>
      </c>
      <c r="M707" s="27">
        <f t="shared" ref="M707:M770" si="71">SUM(F707:G707)/SUM(B707:C707)*100</f>
        <v>3.5577599347338529</v>
      </c>
    </row>
    <row r="708" spans="1:13" x14ac:dyDescent="0.15">
      <c r="A708" s="24" t="s">
        <v>819</v>
      </c>
      <c r="B708" s="28">
        <v>8.7270248559999999</v>
      </c>
      <c r="C708" s="28">
        <v>9.5100941779999992</v>
      </c>
      <c r="D708" s="29">
        <v>0.89410526300000004</v>
      </c>
      <c r="E708" s="29">
        <v>0.237300329</v>
      </c>
      <c r="F708" s="29">
        <v>0.52274256399999997</v>
      </c>
      <c r="G708" s="29">
        <v>0.22170683699999999</v>
      </c>
      <c r="H708" s="27">
        <f t="shared" si="66"/>
        <v>0.56570279600000006</v>
      </c>
      <c r="I708" s="27">
        <f t="shared" si="67"/>
        <v>0.37222470050000001</v>
      </c>
      <c r="J708" s="27">
        <f t="shared" si="68"/>
        <v>10.245247123196689</v>
      </c>
      <c r="K708" s="27">
        <f t="shared" si="69"/>
        <v>6.2038614207139142</v>
      </c>
      <c r="L708" s="27">
        <f t="shared" si="70"/>
        <v>5.9899286712882942</v>
      </c>
      <c r="M708" s="27">
        <f t="shared" si="71"/>
        <v>4.0820559410293971</v>
      </c>
    </row>
    <row r="709" spans="1:13" x14ac:dyDescent="0.15">
      <c r="A709" s="24" t="s">
        <v>820</v>
      </c>
      <c r="B709" s="28">
        <v>8.8102111759999993</v>
      </c>
      <c r="C709" s="28">
        <v>9.3795007970000004</v>
      </c>
      <c r="D709" s="29">
        <v>0.93767517300000003</v>
      </c>
      <c r="E709" s="29">
        <v>0.196070837</v>
      </c>
      <c r="F709" s="29">
        <v>0.52274256399999997</v>
      </c>
      <c r="G709" s="29">
        <v>0.22170683699999999</v>
      </c>
      <c r="H709" s="27">
        <f t="shared" si="66"/>
        <v>0.56687300500000004</v>
      </c>
      <c r="I709" s="27">
        <f t="shared" si="67"/>
        <v>0.37222470050000001</v>
      </c>
      <c r="J709" s="27">
        <f t="shared" si="68"/>
        <v>10.643049914107985</v>
      </c>
      <c r="K709" s="27">
        <f t="shared" si="69"/>
        <v>6.232896989698804</v>
      </c>
      <c r="L709" s="27">
        <f t="shared" si="70"/>
        <v>5.9333715566774288</v>
      </c>
      <c r="M709" s="27">
        <f t="shared" si="71"/>
        <v>4.0926948271914778</v>
      </c>
    </row>
    <row r="710" spans="1:13" x14ac:dyDescent="0.15">
      <c r="A710" s="24" t="s">
        <v>821</v>
      </c>
      <c r="B710" s="28">
        <v>8.8537810859999997</v>
      </c>
      <c r="C710" s="28">
        <v>9.3795007970000004</v>
      </c>
      <c r="D710" s="29">
        <v>0.93767517300000003</v>
      </c>
      <c r="E710" s="29">
        <v>0.15184139899999999</v>
      </c>
      <c r="F710" s="29">
        <v>0.52274256399999997</v>
      </c>
      <c r="G710" s="29">
        <v>0.134469008</v>
      </c>
      <c r="H710" s="27">
        <f t="shared" si="66"/>
        <v>0.54475828599999998</v>
      </c>
      <c r="I710" s="27">
        <f t="shared" si="67"/>
        <v>0.32860578600000001</v>
      </c>
      <c r="J710" s="27">
        <f t="shared" si="68"/>
        <v>10.590674920601941</v>
      </c>
      <c r="K710" s="27">
        <f t="shared" si="69"/>
        <v>5.9754276766588168</v>
      </c>
      <c r="L710" s="27">
        <f t="shared" si="70"/>
        <v>5.9041731314837254</v>
      </c>
      <c r="M710" s="27">
        <f t="shared" si="71"/>
        <v>3.6044612057073411</v>
      </c>
    </row>
    <row r="711" spans="1:13" x14ac:dyDescent="0.15">
      <c r="A711" s="24" t="s">
        <v>822</v>
      </c>
      <c r="B711" s="28">
        <v>8.8531687570000006</v>
      </c>
      <c r="C711" s="28">
        <v>9.4631221720000003</v>
      </c>
      <c r="D711" s="29">
        <v>0.98124508399999999</v>
      </c>
      <c r="E711" s="29">
        <v>0.15184139899999999</v>
      </c>
      <c r="F711" s="29">
        <v>0.52274256399999997</v>
      </c>
      <c r="G711" s="29">
        <v>0.17569850000000001</v>
      </c>
      <c r="H711" s="27">
        <f t="shared" si="66"/>
        <v>0.56654324150000002</v>
      </c>
      <c r="I711" s="27">
        <f t="shared" si="67"/>
        <v>0.34922053199999997</v>
      </c>
      <c r="J711" s="27">
        <f t="shared" si="68"/>
        <v>11.083546591429783</v>
      </c>
      <c r="K711" s="27">
        <f t="shared" si="69"/>
        <v>6.1862223492311728</v>
      </c>
      <c r="L711" s="27">
        <f t="shared" si="70"/>
        <v>5.9045814933402152</v>
      </c>
      <c r="M711" s="27">
        <f t="shared" si="71"/>
        <v>3.8132232486773026</v>
      </c>
    </row>
    <row r="712" spans="1:13" x14ac:dyDescent="0.15">
      <c r="A712" s="24" t="s">
        <v>823</v>
      </c>
      <c r="B712" s="28">
        <v>8.7577412480000003</v>
      </c>
      <c r="C712" s="28">
        <v>9.3094156879999996</v>
      </c>
      <c r="D712" s="29">
        <v>0.93767517300000003</v>
      </c>
      <c r="E712" s="29">
        <v>0.15184139899999999</v>
      </c>
      <c r="F712" s="29">
        <v>0.52274256399999997</v>
      </c>
      <c r="G712" s="29">
        <v>0.134469008</v>
      </c>
      <c r="H712" s="27">
        <f t="shared" si="66"/>
        <v>0.54475828599999998</v>
      </c>
      <c r="I712" s="27">
        <f t="shared" si="67"/>
        <v>0.32860578600000001</v>
      </c>
      <c r="J712" s="27">
        <f t="shared" si="68"/>
        <v>10.706815221494884</v>
      </c>
      <c r="K712" s="27">
        <f t="shared" si="69"/>
        <v>6.0303708871264989</v>
      </c>
      <c r="L712" s="27">
        <f t="shared" si="70"/>
        <v>5.9689199440481104</v>
      </c>
      <c r="M712" s="27">
        <f t="shared" si="71"/>
        <v>3.6376037155600427</v>
      </c>
    </row>
    <row r="713" spans="1:13" x14ac:dyDescent="0.15">
      <c r="A713" s="24" t="s">
        <v>824</v>
      </c>
      <c r="B713" s="28">
        <v>8.9544663609999997</v>
      </c>
      <c r="C713" s="28">
        <v>9.3094156879999996</v>
      </c>
      <c r="D713" s="29">
        <v>0.93767517300000003</v>
      </c>
      <c r="E713" s="29">
        <v>0.26875426600000002</v>
      </c>
      <c r="F713" s="29">
        <v>0.56235897400000001</v>
      </c>
      <c r="G713" s="29">
        <v>0.134469008</v>
      </c>
      <c r="H713" s="27">
        <f t="shared" si="66"/>
        <v>0.60321471950000005</v>
      </c>
      <c r="I713" s="27">
        <f t="shared" si="67"/>
        <v>0.34841399100000003</v>
      </c>
      <c r="J713" s="27">
        <f t="shared" si="68"/>
        <v>10.471591887194093</v>
      </c>
      <c r="K713" s="27">
        <f t="shared" si="69"/>
        <v>6.6055476911386188</v>
      </c>
      <c r="L713" s="27">
        <f t="shared" si="70"/>
        <v>6.2802064503729733</v>
      </c>
      <c r="M713" s="27">
        <f t="shared" si="71"/>
        <v>3.8153333455093872</v>
      </c>
    </row>
    <row r="714" spans="1:13" x14ac:dyDescent="0.15">
      <c r="A714" s="24" t="s">
        <v>825</v>
      </c>
      <c r="B714" s="28">
        <v>8.7599535369999995</v>
      </c>
      <c r="C714" s="28">
        <v>9.4367445629999995</v>
      </c>
      <c r="D714" s="29">
        <v>0.93767517300000003</v>
      </c>
      <c r="E714" s="29">
        <v>0.15184139899999999</v>
      </c>
      <c r="F714" s="29">
        <v>0.56235897400000001</v>
      </c>
      <c r="G714" s="29">
        <v>0.134469008</v>
      </c>
      <c r="H714" s="27">
        <f t="shared" si="66"/>
        <v>0.54475828599999998</v>
      </c>
      <c r="I714" s="27">
        <f t="shared" si="67"/>
        <v>0.34841399100000003</v>
      </c>
      <c r="J714" s="27">
        <f t="shared" si="68"/>
        <v>10.704111260858621</v>
      </c>
      <c r="K714" s="27">
        <f t="shared" si="69"/>
        <v>5.9874410511871927</v>
      </c>
      <c r="L714" s="27">
        <f t="shared" si="70"/>
        <v>6.4196570406992102</v>
      </c>
      <c r="M714" s="27">
        <f t="shared" si="71"/>
        <v>3.8294199209690691</v>
      </c>
    </row>
    <row r="715" spans="1:13" x14ac:dyDescent="0.15">
      <c r="A715" s="24" t="s">
        <v>826</v>
      </c>
      <c r="B715" s="28">
        <v>8.8005467989999993</v>
      </c>
      <c r="C715" s="28">
        <v>9.3125515080000003</v>
      </c>
      <c r="D715" s="29">
        <v>0.93767517300000003</v>
      </c>
      <c r="E715" s="29">
        <v>0.15184139899999999</v>
      </c>
      <c r="F715" s="29">
        <v>0.60654121400000005</v>
      </c>
      <c r="G715" s="29">
        <v>0.18021996700000001</v>
      </c>
      <c r="H715" s="27">
        <f t="shared" si="66"/>
        <v>0.54475828599999998</v>
      </c>
      <c r="I715" s="27">
        <f t="shared" si="67"/>
        <v>0.39338059050000002</v>
      </c>
      <c r="J715" s="27">
        <f t="shared" si="68"/>
        <v>10.654737647739655</v>
      </c>
      <c r="K715" s="27">
        <f t="shared" si="69"/>
        <v>6.0150756846438833</v>
      </c>
      <c r="L715" s="27">
        <f t="shared" si="70"/>
        <v>6.8920855471039708</v>
      </c>
      <c r="M715" s="27">
        <f t="shared" si="71"/>
        <v>4.3436035495702452</v>
      </c>
    </row>
    <row r="716" spans="1:13" x14ac:dyDescent="0.15">
      <c r="A716" s="24" t="s">
        <v>827</v>
      </c>
      <c r="B716" s="28">
        <v>8.8005467989999993</v>
      </c>
      <c r="C716" s="28">
        <v>9.1717791399999999</v>
      </c>
      <c r="D716" s="29">
        <v>0.93767517300000003</v>
      </c>
      <c r="E716" s="29">
        <v>0.197592357</v>
      </c>
      <c r="F716" s="29">
        <v>0.60654121400000005</v>
      </c>
      <c r="G716" s="29">
        <v>0.134469008</v>
      </c>
      <c r="H716" s="27">
        <f t="shared" si="66"/>
        <v>0.56763376500000007</v>
      </c>
      <c r="I716" s="27">
        <f t="shared" si="67"/>
        <v>0.37050511100000005</v>
      </c>
      <c r="J716" s="27">
        <f t="shared" si="68"/>
        <v>10.654737647739655</v>
      </c>
      <c r="K716" s="27">
        <f t="shared" si="69"/>
        <v>6.3167535123345733</v>
      </c>
      <c r="L716" s="27">
        <f t="shared" si="70"/>
        <v>6.8920855471039708</v>
      </c>
      <c r="M716" s="27">
        <f t="shared" si="71"/>
        <v>4.1230624489844452</v>
      </c>
    </row>
    <row r="717" spans="1:13" x14ac:dyDescent="0.15">
      <c r="A717" s="24" t="s">
        <v>828</v>
      </c>
      <c r="B717" s="28">
        <v>8.9246753430000005</v>
      </c>
      <c r="C717" s="28">
        <v>8.9662481829999994</v>
      </c>
      <c r="D717" s="29">
        <v>0.93767517300000003</v>
      </c>
      <c r="E717" s="29">
        <v>0.15184139899999999</v>
      </c>
      <c r="F717" s="29">
        <v>0.60654121400000005</v>
      </c>
      <c r="G717" s="29">
        <v>0.134469008</v>
      </c>
      <c r="H717" s="27">
        <f t="shared" si="66"/>
        <v>0.54475828599999998</v>
      </c>
      <c r="I717" s="27">
        <f t="shared" si="67"/>
        <v>0.37050511100000005</v>
      </c>
      <c r="J717" s="27">
        <f t="shared" si="68"/>
        <v>10.50654659091278</v>
      </c>
      <c r="K717" s="27">
        <f t="shared" si="69"/>
        <v>6.0897726739296543</v>
      </c>
      <c r="L717" s="27">
        <f t="shared" si="70"/>
        <v>6.7962272092702616</v>
      </c>
      <c r="M717" s="27">
        <f t="shared" si="71"/>
        <v>4.141822086060154</v>
      </c>
    </row>
    <row r="718" spans="1:13" x14ac:dyDescent="0.15">
      <c r="A718" s="24" t="s">
        <v>829</v>
      </c>
      <c r="B718" s="28">
        <v>8.9641642570000002</v>
      </c>
      <c r="C718" s="28">
        <v>8.7124517449999992</v>
      </c>
      <c r="D718" s="29">
        <v>0.93767517300000003</v>
      </c>
      <c r="E718" s="29">
        <v>0.15184139899999999</v>
      </c>
      <c r="F718" s="29">
        <v>0.60654121400000005</v>
      </c>
      <c r="G718" s="29">
        <v>0.215789546</v>
      </c>
      <c r="H718" s="27">
        <f t="shared" si="66"/>
        <v>0.54475828599999998</v>
      </c>
      <c r="I718" s="27">
        <f t="shared" si="67"/>
        <v>0.41116538000000002</v>
      </c>
      <c r="J718" s="27">
        <f t="shared" si="68"/>
        <v>10.460263178107001</v>
      </c>
      <c r="K718" s="27">
        <f t="shared" si="69"/>
        <v>6.163603779573692</v>
      </c>
      <c r="L718" s="27">
        <f t="shared" si="70"/>
        <v>6.7662884861392385</v>
      </c>
      <c r="M718" s="27">
        <f t="shared" si="71"/>
        <v>4.6520825021427088</v>
      </c>
    </row>
    <row r="719" spans="1:13" x14ac:dyDescent="0.15">
      <c r="A719" s="24" t="s">
        <v>830</v>
      </c>
      <c r="B719" s="28">
        <v>8.9641642570000002</v>
      </c>
      <c r="C719" s="28">
        <v>8.8811465859999998</v>
      </c>
      <c r="D719" s="29">
        <v>0.93767517300000003</v>
      </c>
      <c r="E719" s="29">
        <v>0.15184139899999999</v>
      </c>
      <c r="F719" s="29">
        <v>0.60654121400000005</v>
      </c>
      <c r="G719" s="29">
        <v>0.215789546</v>
      </c>
      <c r="H719" s="27">
        <f t="shared" si="66"/>
        <v>0.54475828599999998</v>
      </c>
      <c r="I719" s="27">
        <f t="shared" si="67"/>
        <v>0.41116538000000002</v>
      </c>
      <c r="J719" s="27">
        <f t="shared" si="68"/>
        <v>10.460263178107001</v>
      </c>
      <c r="K719" s="27">
        <f t="shared" si="69"/>
        <v>6.1053381562550575</v>
      </c>
      <c r="L719" s="27">
        <f t="shared" si="70"/>
        <v>6.7662884861392385</v>
      </c>
      <c r="M719" s="27">
        <f t="shared" si="71"/>
        <v>4.608105553524541</v>
      </c>
    </row>
    <row r="720" spans="1:13" x14ac:dyDescent="0.15">
      <c r="A720" s="24" t="s">
        <v>831</v>
      </c>
      <c r="B720" s="28">
        <v>8.7968794050000003</v>
      </c>
      <c r="C720" s="28">
        <v>8.8811465859999998</v>
      </c>
      <c r="D720" s="29">
        <v>0.93767517300000003</v>
      </c>
      <c r="E720" s="29">
        <v>0.15184139899999999</v>
      </c>
      <c r="F720" s="29">
        <v>0.68106874299999998</v>
      </c>
      <c r="G720" s="29">
        <v>0.215789546</v>
      </c>
      <c r="H720" s="27">
        <f t="shared" si="66"/>
        <v>0.54475828599999998</v>
      </c>
      <c r="I720" s="27">
        <f t="shared" si="67"/>
        <v>0.44842914449999999</v>
      </c>
      <c r="J720" s="27">
        <f t="shared" si="68"/>
        <v>10.659179577556117</v>
      </c>
      <c r="K720" s="27">
        <f t="shared" si="69"/>
        <v>6.1631121741459145</v>
      </c>
      <c r="L720" s="27">
        <f t="shared" si="70"/>
        <v>7.7421630062689246</v>
      </c>
      <c r="M720" s="27">
        <f t="shared" si="71"/>
        <v>5.0732943228876151</v>
      </c>
    </row>
    <row r="721" spans="1:13" x14ac:dyDescent="0.15">
      <c r="A721" s="24" t="s">
        <v>832</v>
      </c>
      <c r="B721" s="28">
        <v>8.6435446329999994</v>
      </c>
      <c r="C721" s="28">
        <v>9.1203120000000002</v>
      </c>
      <c r="D721" s="29">
        <v>0.99250941999999998</v>
      </c>
      <c r="E721" s="29">
        <v>0.15184139899999999</v>
      </c>
      <c r="F721" s="29">
        <v>0.60700330300000005</v>
      </c>
      <c r="G721" s="29">
        <v>0.215789546</v>
      </c>
      <c r="H721" s="27">
        <f t="shared" si="66"/>
        <v>0.57217540950000001</v>
      </c>
      <c r="I721" s="27">
        <f t="shared" si="67"/>
        <v>0.41139642450000002</v>
      </c>
      <c r="J721" s="27">
        <f t="shared" si="68"/>
        <v>11.482666685270763</v>
      </c>
      <c r="K721" s="27">
        <f t="shared" si="69"/>
        <v>6.4420178716942251</v>
      </c>
      <c r="L721" s="27">
        <f t="shared" si="70"/>
        <v>7.022620102897779</v>
      </c>
      <c r="M721" s="27">
        <f t="shared" si="71"/>
        <v>4.6318368021023879</v>
      </c>
    </row>
    <row r="722" spans="1:13" x14ac:dyDescent="0.15">
      <c r="A722" s="24" t="s">
        <v>833</v>
      </c>
      <c r="B722" s="28">
        <v>8.7329990940000002</v>
      </c>
      <c r="C722" s="28">
        <v>9.1645414380000005</v>
      </c>
      <c r="D722" s="29">
        <v>0.99250941999999998</v>
      </c>
      <c r="E722" s="29">
        <v>0.346777375</v>
      </c>
      <c r="F722" s="29">
        <v>0.69645776400000003</v>
      </c>
      <c r="G722" s="29">
        <v>0.215789546</v>
      </c>
      <c r="H722" s="27">
        <f t="shared" si="66"/>
        <v>0.66964339750000001</v>
      </c>
      <c r="I722" s="27">
        <f t="shared" si="67"/>
        <v>0.45612365500000002</v>
      </c>
      <c r="J722" s="27">
        <f t="shared" si="68"/>
        <v>11.365046638810519</v>
      </c>
      <c r="K722" s="27">
        <f t="shared" si="69"/>
        <v>7.4830773122453067</v>
      </c>
      <c r="L722" s="27">
        <f t="shared" si="70"/>
        <v>7.9750124384932173</v>
      </c>
      <c r="M722" s="27">
        <f t="shared" si="71"/>
        <v>5.0970540246518388</v>
      </c>
    </row>
    <row r="723" spans="1:13" x14ac:dyDescent="0.15">
      <c r="A723" s="24" t="s">
        <v>834</v>
      </c>
      <c r="B723" s="28">
        <v>8.7776434230000007</v>
      </c>
      <c r="C723" s="28">
        <v>9.1645414380000005</v>
      </c>
      <c r="D723" s="29">
        <v>0.99250941999999998</v>
      </c>
      <c r="E723" s="29">
        <v>0.346777375</v>
      </c>
      <c r="F723" s="29">
        <v>0.60700330300000005</v>
      </c>
      <c r="G723" s="29">
        <v>0.30302737499999999</v>
      </c>
      <c r="H723" s="27">
        <f t="shared" si="66"/>
        <v>0.66964339750000001</v>
      </c>
      <c r="I723" s="27">
        <f t="shared" si="67"/>
        <v>0.45501533900000002</v>
      </c>
      <c r="J723" s="27">
        <f t="shared" si="68"/>
        <v>11.307242413143989</v>
      </c>
      <c r="K723" s="27">
        <f t="shared" si="69"/>
        <v>7.4644576754480916</v>
      </c>
      <c r="L723" s="27">
        <f t="shared" si="70"/>
        <v>6.9153333502870868</v>
      </c>
      <c r="M723" s="27">
        <f t="shared" si="71"/>
        <v>5.0720170650904759</v>
      </c>
    </row>
    <row r="724" spans="1:13" x14ac:dyDescent="0.15">
      <c r="A724" s="24" t="s">
        <v>835</v>
      </c>
      <c r="B724" s="28">
        <v>8.9037226829999998</v>
      </c>
      <c r="C724" s="28">
        <v>9.2646116359999997</v>
      </c>
      <c r="D724" s="29">
        <v>0.99250941999999998</v>
      </c>
      <c r="E724" s="29">
        <v>0.15184139899999999</v>
      </c>
      <c r="F724" s="29">
        <v>0.73308256299999996</v>
      </c>
      <c r="G724" s="29">
        <v>0.30302737499999999</v>
      </c>
      <c r="H724" s="27">
        <f t="shared" si="66"/>
        <v>0.57217540950000001</v>
      </c>
      <c r="I724" s="27">
        <f t="shared" si="67"/>
        <v>0.51805496900000003</v>
      </c>
      <c r="J724" s="27">
        <f t="shared" si="68"/>
        <v>11.147128626265639</v>
      </c>
      <c r="K724" s="27">
        <f t="shared" si="69"/>
        <v>6.2986006251726998</v>
      </c>
      <c r="L724" s="27">
        <f t="shared" si="70"/>
        <v>8.2334388558583989</v>
      </c>
      <c r="M724" s="27">
        <f t="shared" si="71"/>
        <v>5.702833951687369</v>
      </c>
    </row>
    <row r="725" spans="1:13" x14ac:dyDescent="0.15">
      <c r="A725" s="24" t="s">
        <v>836</v>
      </c>
      <c r="B725" s="28">
        <v>8.9889602750000002</v>
      </c>
      <c r="C725" s="28">
        <v>9.308841074</v>
      </c>
      <c r="D725" s="29">
        <v>1.0377816399999999</v>
      </c>
      <c r="E725" s="29">
        <v>0.15184139899999999</v>
      </c>
      <c r="F725" s="29">
        <v>0.68951265299999998</v>
      </c>
      <c r="G725" s="29">
        <v>0.30302737499999999</v>
      </c>
      <c r="H725" s="27">
        <f t="shared" si="66"/>
        <v>0.5948115195</v>
      </c>
      <c r="I725" s="27">
        <f t="shared" si="67"/>
        <v>0.49627001399999998</v>
      </c>
      <c r="J725" s="27">
        <f t="shared" si="68"/>
        <v>11.54506870929519</v>
      </c>
      <c r="K725" s="27">
        <f t="shared" si="69"/>
        <v>6.5014534605001302</v>
      </c>
      <c r="L725" s="27">
        <f t="shared" si="70"/>
        <v>7.6706608095450726</v>
      </c>
      <c r="M725" s="27">
        <f t="shared" si="71"/>
        <v>5.4243677099174743</v>
      </c>
    </row>
    <row r="726" spans="1:13" x14ac:dyDescent="0.15">
      <c r="A726" s="24" t="s">
        <v>837</v>
      </c>
      <c r="B726" s="28">
        <v>8.9889602750000002</v>
      </c>
      <c r="C726" s="28">
        <v>9.308841074</v>
      </c>
      <c r="D726" s="29">
        <v>1.0377816399999999</v>
      </c>
      <c r="E726" s="29">
        <v>0.15184139899999999</v>
      </c>
      <c r="F726" s="29">
        <v>0.68951265299999998</v>
      </c>
      <c r="G726" s="29">
        <v>0.215789546</v>
      </c>
      <c r="H726" s="27">
        <f t="shared" si="66"/>
        <v>0.5948115195</v>
      </c>
      <c r="I726" s="27">
        <f t="shared" si="67"/>
        <v>0.45265109949999999</v>
      </c>
      <c r="J726" s="27">
        <f t="shared" si="68"/>
        <v>11.54506870929519</v>
      </c>
      <c r="K726" s="27">
        <f t="shared" si="69"/>
        <v>6.5014534605001302</v>
      </c>
      <c r="L726" s="27">
        <f t="shared" si="70"/>
        <v>7.6706608095450726</v>
      </c>
      <c r="M726" s="27">
        <f t="shared" si="71"/>
        <v>4.9476009807564996</v>
      </c>
    </row>
    <row r="727" spans="1:13" x14ac:dyDescent="0.15">
      <c r="A727" s="24" t="s">
        <v>838</v>
      </c>
      <c r="B727" s="28">
        <v>9.1213567550000008</v>
      </c>
      <c r="C727" s="28">
        <v>9.3789261830000008</v>
      </c>
      <c r="D727" s="29">
        <v>0.99421172999999996</v>
      </c>
      <c r="E727" s="29">
        <v>0.15184139899999999</v>
      </c>
      <c r="F727" s="29">
        <v>0.60700330300000005</v>
      </c>
      <c r="G727" s="29">
        <v>0.215789546</v>
      </c>
      <c r="H727" s="27">
        <f t="shared" si="66"/>
        <v>0.5730265645</v>
      </c>
      <c r="I727" s="27">
        <f t="shared" si="67"/>
        <v>0.41139642450000002</v>
      </c>
      <c r="J727" s="27">
        <f t="shared" si="68"/>
        <v>10.899822873993047</v>
      </c>
      <c r="K727" s="27">
        <f t="shared" si="69"/>
        <v>6.1947870356403083</v>
      </c>
      <c r="L727" s="27">
        <f t="shared" si="70"/>
        <v>6.6547479646299621</v>
      </c>
      <c r="M727" s="27">
        <f t="shared" si="71"/>
        <v>4.4474608942869995</v>
      </c>
    </row>
    <row r="728" spans="1:13" x14ac:dyDescent="0.15">
      <c r="A728" s="24" t="s">
        <v>839</v>
      </c>
      <c r="B728" s="28">
        <v>9.0760845349999997</v>
      </c>
      <c r="C728" s="28">
        <v>9.3388351370000002</v>
      </c>
      <c r="D728" s="29">
        <v>0.91170238000000003</v>
      </c>
      <c r="E728" s="29">
        <v>0.15184139899999999</v>
      </c>
      <c r="F728" s="29">
        <v>0.56235897400000001</v>
      </c>
      <c r="G728" s="29">
        <v>0.215789546</v>
      </c>
      <c r="H728" s="27">
        <f t="shared" si="66"/>
        <v>0.53177188949999998</v>
      </c>
      <c r="I728" s="27">
        <f t="shared" si="67"/>
        <v>0.38907426000000001</v>
      </c>
      <c r="J728" s="27">
        <f t="shared" si="68"/>
        <v>10.045106747124409</v>
      </c>
      <c r="K728" s="27">
        <f t="shared" si="69"/>
        <v>5.7754462030976157</v>
      </c>
      <c r="L728" s="27">
        <f t="shared" si="70"/>
        <v>6.1960526241396456</v>
      </c>
      <c r="M728" s="27">
        <f t="shared" si="71"/>
        <v>4.2256416745774876</v>
      </c>
    </row>
    <row r="729" spans="1:13" x14ac:dyDescent="0.15">
      <c r="A729" s="24" t="s">
        <v>840</v>
      </c>
      <c r="B729" s="28">
        <v>9.0073259449999998</v>
      </c>
      <c r="C729" s="28">
        <v>9.6012561089999995</v>
      </c>
      <c r="D729" s="29">
        <v>0.86643015999999995</v>
      </c>
      <c r="E729" s="29">
        <v>0.15184139899999999</v>
      </c>
      <c r="F729" s="29">
        <v>0.56235897400000001</v>
      </c>
      <c r="G729" s="29">
        <v>0.30302737499999999</v>
      </c>
      <c r="H729" s="27">
        <f t="shared" si="66"/>
        <v>0.5091357795</v>
      </c>
      <c r="I729" s="27">
        <f t="shared" si="67"/>
        <v>0.4326931745</v>
      </c>
      <c r="J729" s="27">
        <f t="shared" si="68"/>
        <v>9.6191718306914229</v>
      </c>
      <c r="K729" s="27">
        <f t="shared" si="69"/>
        <v>5.4720534646062298</v>
      </c>
      <c r="L729" s="27">
        <f t="shared" si="70"/>
        <v>6.2433509948884174</v>
      </c>
      <c r="M729" s="27">
        <f t="shared" si="71"/>
        <v>4.6504690496500309</v>
      </c>
    </row>
    <row r="730" spans="1:13" x14ac:dyDescent="0.15">
      <c r="A730" s="24" t="s">
        <v>841</v>
      </c>
      <c r="B730" s="28">
        <v>9.1391100949999995</v>
      </c>
      <c r="C730" s="28">
        <v>9.7949710369999998</v>
      </c>
      <c r="D730" s="29">
        <v>0.86643015999999995</v>
      </c>
      <c r="E730" s="29">
        <v>0.15184139899999999</v>
      </c>
      <c r="F730" s="29">
        <v>0.56235897400000001</v>
      </c>
      <c r="G730" s="29">
        <v>0.58520117900000002</v>
      </c>
      <c r="H730" s="27">
        <f t="shared" si="66"/>
        <v>0.5091357795</v>
      </c>
      <c r="I730" s="27">
        <f t="shared" si="67"/>
        <v>0.57378007650000007</v>
      </c>
      <c r="J730" s="27">
        <f t="shared" si="68"/>
        <v>9.4804652859365728</v>
      </c>
      <c r="K730" s="27">
        <f t="shared" si="69"/>
        <v>5.3779824428820353</v>
      </c>
      <c r="L730" s="27">
        <f t="shared" si="70"/>
        <v>6.1533231152086261</v>
      </c>
      <c r="M730" s="27">
        <f t="shared" si="71"/>
        <v>6.0608177655927467</v>
      </c>
    </row>
    <row r="731" spans="1:13" x14ac:dyDescent="0.15">
      <c r="A731" s="24" t="s">
        <v>842</v>
      </c>
      <c r="B731" s="28">
        <v>9.1361334470000006</v>
      </c>
      <c r="C731" s="28">
        <v>9.8407219959999992</v>
      </c>
      <c r="D731" s="29">
        <v>0.899810153</v>
      </c>
      <c r="E731" s="29">
        <v>0.239079228</v>
      </c>
      <c r="F731" s="29">
        <v>0.56235897400000001</v>
      </c>
      <c r="G731" s="29">
        <v>0.58520117900000002</v>
      </c>
      <c r="H731" s="27">
        <f t="shared" si="66"/>
        <v>0.56944469050000002</v>
      </c>
      <c r="I731" s="27">
        <f t="shared" si="67"/>
        <v>0.57378007650000007</v>
      </c>
      <c r="J731" s="27">
        <f t="shared" si="68"/>
        <v>9.8489164833233414</v>
      </c>
      <c r="K731" s="27">
        <f t="shared" si="69"/>
        <v>6.0014652291620987</v>
      </c>
      <c r="L731" s="27">
        <f t="shared" si="70"/>
        <v>6.1553279323504171</v>
      </c>
      <c r="M731" s="27">
        <f t="shared" si="71"/>
        <v>6.0471565294201639</v>
      </c>
    </row>
    <row r="732" spans="1:13" x14ac:dyDescent="0.15">
      <c r="A732" s="24" t="s">
        <v>843</v>
      </c>
      <c r="B732" s="28">
        <v>9.0112794459999996</v>
      </c>
      <c r="C732" s="28">
        <v>9.7962333830000006</v>
      </c>
      <c r="D732" s="29">
        <v>0.899810153</v>
      </c>
      <c r="E732" s="29">
        <v>0.15184139899999999</v>
      </c>
      <c r="F732" s="29">
        <v>0.605928884</v>
      </c>
      <c r="G732" s="29">
        <v>0.74226673799999998</v>
      </c>
      <c r="H732" s="27">
        <f t="shared" si="66"/>
        <v>0.52582577600000002</v>
      </c>
      <c r="I732" s="27">
        <f t="shared" si="67"/>
        <v>0.67409781099999999</v>
      </c>
      <c r="J732" s="27">
        <f t="shared" si="68"/>
        <v>9.9853761987085541</v>
      </c>
      <c r="K732" s="27">
        <f t="shared" si="69"/>
        <v>5.5916567042209833</v>
      </c>
      <c r="L732" s="27">
        <f t="shared" si="70"/>
        <v>6.7241160107288058</v>
      </c>
      <c r="M732" s="27">
        <f t="shared" si="71"/>
        <v>7.1683886873184388</v>
      </c>
    </row>
    <row r="733" spans="1:13" x14ac:dyDescent="0.15">
      <c r="A733" s="24" t="s">
        <v>844</v>
      </c>
      <c r="B733" s="28">
        <v>8.9235272949999995</v>
      </c>
      <c r="C733" s="28">
        <v>9.6012974080000006</v>
      </c>
      <c r="D733" s="29">
        <v>0.899810153</v>
      </c>
      <c r="E733" s="29">
        <v>0.15184139899999999</v>
      </c>
      <c r="F733" s="29">
        <v>0.605928884</v>
      </c>
      <c r="G733" s="29">
        <v>0.79784832400000005</v>
      </c>
      <c r="H733" s="27">
        <f t="shared" si="66"/>
        <v>0.52582577600000002</v>
      </c>
      <c r="I733" s="27">
        <f t="shared" si="67"/>
        <v>0.70188860400000008</v>
      </c>
      <c r="J733" s="27">
        <f t="shared" si="68"/>
        <v>10.083570355684108</v>
      </c>
      <c r="K733" s="27">
        <f t="shared" si="69"/>
        <v>5.6769851745462967</v>
      </c>
      <c r="L733" s="27">
        <f t="shared" si="70"/>
        <v>6.790239598858089</v>
      </c>
      <c r="M733" s="27">
        <f t="shared" si="71"/>
        <v>7.5778164193514099</v>
      </c>
    </row>
    <row r="734" spans="1:13" x14ac:dyDescent="0.15">
      <c r="A734" s="24" t="s">
        <v>845</v>
      </c>
      <c r="B734" s="28">
        <v>8.8782550750000002</v>
      </c>
      <c r="C734" s="28">
        <v>9.3418440510000007</v>
      </c>
      <c r="D734" s="29">
        <v>0.899810153</v>
      </c>
      <c r="E734" s="29">
        <v>0.15184139899999999</v>
      </c>
      <c r="F734" s="29">
        <v>0.68843823400000004</v>
      </c>
      <c r="G734" s="29">
        <v>0.716527786</v>
      </c>
      <c r="H734" s="27">
        <f t="shared" si="66"/>
        <v>0.52582577600000002</v>
      </c>
      <c r="I734" s="27">
        <f t="shared" si="67"/>
        <v>0.70248301000000002</v>
      </c>
      <c r="J734" s="27">
        <f t="shared" si="68"/>
        <v>10.134988749464375</v>
      </c>
      <c r="K734" s="27">
        <f t="shared" si="69"/>
        <v>5.7719310127094641</v>
      </c>
      <c r="L734" s="27">
        <f t="shared" si="70"/>
        <v>7.7542065212628506</v>
      </c>
      <c r="M734" s="27">
        <f t="shared" si="71"/>
        <v>7.7110778063502385</v>
      </c>
    </row>
    <row r="735" spans="1:13" x14ac:dyDescent="0.15">
      <c r="A735" s="24" t="s">
        <v>846</v>
      </c>
      <c r="B735" s="28">
        <v>8.7549375820000002</v>
      </c>
      <c r="C735" s="28">
        <v>9.2516044799999992</v>
      </c>
      <c r="D735" s="29">
        <v>0.96770980299999998</v>
      </c>
      <c r="E735" s="29">
        <v>0.239079228</v>
      </c>
      <c r="F735" s="29">
        <v>0.64882182399999999</v>
      </c>
      <c r="G735" s="29">
        <v>0.57370837100000005</v>
      </c>
      <c r="H735" s="27">
        <f t="shared" si="66"/>
        <v>0.60339451550000001</v>
      </c>
      <c r="I735" s="27">
        <f t="shared" si="67"/>
        <v>0.61126509750000002</v>
      </c>
      <c r="J735" s="27">
        <f t="shared" si="68"/>
        <v>11.053303280991912</v>
      </c>
      <c r="K735" s="27">
        <f t="shared" si="69"/>
        <v>6.7019476968137051</v>
      </c>
      <c r="L735" s="27">
        <f t="shared" si="70"/>
        <v>7.4109246116610406</v>
      </c>
      <c r="M735" s="27">
        <f t="shared" si="71"/>
        <v>6.7893668356233672</v>
      </c>
    </row>
    <row r="736" spans="1:13" x14ac:dyDescent="0.15">
      <c r="A736" s="24" t="s">
        <v>847</v>
      </c>
      <c r="B736" s="28">
        <v>8.7991198219999998</v>
      </c>
      <c r="C736" s="28">
        <v>9.2055961429999993</v>
      </c>
      <c r="D736" s="29">
        <v>0.92243758300000001</v>
      </c>
      <c r="E736" s="29">
        <v>0.28330866599999999</v>
      </c>
      <c r="F736" s="29">
        <v>0.64882182399999999</v>
      </c>
      <c r="G736" s="29">
        <v>0.52947893300000004</v>
      </c>
      <c r="H736" s="27">
        <f t="shared" si="66"/>
        <v>0.60287312449999997</v>
      </c>
      <c r="I736" s="27">
        <f t="shared" si="67"/>
        <v>0.58915037850000007</v>
      </c>
      <c r="J736" s="27">
        <f t="shared" si="68"/>
        <v>10.48329380279236</v>
      </c>
      <c r="K736" s="27">
        <f t="shared" si="69"/>
        <v>6.6968357142867045</v>
      </c>
      <c r="L736" s="27">
        <f t="shared" si="70"/>
        <v>7.3737127931566882</v>
      </c>
      <c r="M736" s="27">
        <f t="shared" si="71"/>
        <v>6.5444006964094319</v>
      </c>
    </row>
    <row r="737" spans="1:13" x14ac:dyDescent="0.15">
      <c r="A737" s="24" t="s">
        <v>848</v>
      </c>
      <c r="B737" s="28">
        <v>8.9384997219999995</v>
      </c>
      <c r="C737" s="28">
        <v>9.3681899340000001</v>
      </c>
      <c r="D737" s="29">
        <v>0.92243758300000001</v>
      </c>
      <c r="E737" s="29">
        <v>0.28330866599999999</v>
      </c>
      <c r="F737" s="29">
        <v>0.52274256399999997</v>
      </c>
      <c r="G737" s="29">
        <v>0.37241337499999999</v>
      </c>
      <c r="H737" s="27">
        <f t="shared" si="66"/>
        <v>0.60287312449999997</v>
      </c>
      <c r="I737" s="27">
        <f t="shared" si="67"/>
        <v>0.44757796949999995</v>
      </c>
      <c r="J737" s="27">
        <f t="shared" si="68"/>
        <v>10.319825604845501</v>
      </c>
      <c r="K737" s="27">
        <f t="shared" si="69"/>
        <v>6.5863696367672784</v>
      </c>
      <c r="L737" s="27">
        <f t="shared" si="70"/>
        <v>5.8482136852719586</v>
      </c>
      <c r="M737" s="27">
        <f t="shared" si="71"/>
        <v>4.8897750266204651</v>
      </c>
    </row>
    <row r="738" spans="1:13" x14ac:dyDescent="0.15">
      <c r="A738" s="24" t="s">
        <v>849</v>
      </c>
      <c r="B738" s="28">
        <v>8.7213594689999994</v>
      </c>
      <c r="C738" s="28">
        <v>9.451811309</v>
      </c>
      <c r="D738" s="29">
        <v>0.96600749299999999</v>
      </c>
      <c r="E738" s="29">
        <v>0.28330866599999999</v>
      </c>
      <c r="F738" s="29">
        <v>0.52274256399999997</v>
      </c>
      <c r="G738" s="29">
        <v>0.44776933699999999</v>
      </c>
      <c r="H738" s="27">
        <f t="shared" si="66"/>
        <v>0.62465807949999996</v>
      </c>
      <c r="I738" s="27">
        <f t="shared" si="67"/>
        <v>0.48525595049999998</v>
      </c>
      <c r="J738" s="27">
        <f t="shared" si="68"/>
        <v>11.076340752077307</v>
      </c>
      <c r="K738" s="27">
        <f t="shared" si="69"/>
        <v>6.8745084402794028</v>
      </c>
      <c r="L738" s="27">
        <f t="shared" si="70"/>
        <v>5.9938197233823942</v>
      </c>
      <c r="M738" s="27">
        <f t="shared" si="71"/>
        <v>5.3403553670165156</v>
      </c>
    </row>
    <row r="739" spans="1:13" x14ac:dyDescent="0.15">
      <c r="A739" s="24" t="s">
        <v>850</v>
      </c>
      <c r="B739" s="28">
        <v>8.8050306240000005</v>
      </c>
      <c r="C739" s="28">
        <v>9.6663780129999992</v>
      </c>
      <c r="D739" s="29">
        <v>0.96600749299999999</v>
      </c>
      <c r="E739" s="29">
        <v>0.329059624</v>
      </c>
      <c r="F739" s="29">
        <v>0.52274256399999997</v>
      </c>
      <c r="G739" s="29">
        <v>0.37241337499999999</v>
      </c>
      <c r="H739" s="27">
        <f t="shared" si="66"/>
        <v>0.64753355849999994</v>
      </c>
      <c r="I739" s="27">
        <f t="shared" si="67"/>
        <v>0.44757796949999995</v>
      </c>
      <c r="J739" s="27">
        <f t="shared" si="68"/>
        <v>10.971086123958948</v>
      </c>
      <c r="K739" s="27">
        <f t="shared" si="69"/>
        <v>7.0111984551403221</v>
      </c>
      <c r="L739" s="27">
        <f t="shared" si="70"/>
        <v>5.9368625314618777</v>
      </c>
      <c r="M739" s="27">
        <f t="shared" si="71"/>
        <v>4.8461704063377002</v>
      </c>
    </row>
    <row r="740" spans="1:13" x14ac:dyDescent="0.15">
      <c r="A740" s="24" t="s">
        <v>851</v>
      </c>
      <c r="B740" s="28">
        <v>9.044815668</v>
      </c>
      <c r="C740" s="28">
        <v>9.5761384419999995</v>
      </c>
      <c r="D740" s="29">
        <v>0.92243758300000001</v>
      </c>
      <c r="E740" s="29">
        <v>0.28330866599999999</v>
      </c>
      <c r="F740" s="29">
        <v>0.52274256399999997</v>
      </c>
      <c r="G740" s="29">
        <v>0.37241337499999999</v>
      </c>
      <c r="H740" s="27">
        <f t="shared" si="66"/>
        <v>0.60287312449999997</v>
      </c>
      <c r="I740" s="27">
        <f t="shared" si="67"/>
        <v>0.44757796949999995</v>
      </c>
      <c r="J740" s="27">
        <f t="shared" si="68"/>
        <v>10.19852274340457</v>
      </c>
      <c r="K740" s="27">
        <f t="shared" si="69"/>
        <v>6.4752119675354267</v>
      </c>
      <c r="L740" s="27">
        <f t="shared" si="70"/>
        <v>5.7794717237790802</v>
      </c>
      <c r="M740" s="27">
        <f t="shared" si="71"/>
        <v>4.8072506581135643</v>
      </c>
    </row>
    <row r="741" spans="1:13" x14ac:dyDescent="0.15">
      <c r="A741" s="24" t="s">
        <v>852</v>
      </c>
      <c r="B741" s="28">
        <v>9.0850444069999998</v>
      </c>
      <c r="C741" s="28">
        <v>9.5333892260000006</v>
      </c>
      <c r="D741" s="29">
        <v>1.0061087369999999</v>
      </c>
      <c r="E741" s="29">
        <v>0.28330866599999999</v>
      </c>
      <c r="F741" s="29">
        <v>0.52274256399999997</v>
      </c>
      <c r="G741" s="29">
        <v>0.37241337499999999</v>
      </c>
      <c r="H741" s="27">
        <f t="shared" si="66"/>
        <v>0.64470870149999993</v>
      </c>
      <c r="I741" s="27">
        <f t="shared" si="67"/>
        <v>0.44757796949999995</v>
      </c>
      <c r="J741" s="27">
        <f t="shared" si="68"/>
        <v>11.07434033261077</v>
      </c>
      <c r="K741" s="27">
        <f t="shared" si="69"/>
        <v>6.9254880857140879</v>
      </c>
      <c r="L741" s="27">
        <f t="shared" si="70"/>
        <v>5.7538801196968103</v>
      </c>
      <c r="M741" s="27">
        <f t="shared" si="71"/>
        <v>4.807901441361814</v>
      </c>
    </row>
    <row r="742" spans="1:13" x14ac:dyDescent="0.15">
      <c r="A742" s="24" t="s">
        <v>853</v>
      </c>
      <c r="B742" s="28">
        <v>9.2240484130000002</v>
      </c>
      <c r="C742" s="28">
        <v>9.4876382669999995</v>
      </c>
      <c r="D742" s="29">
        <v>1.1857060049999999</v>
      </c>
      <c r="E742" s="29">
        <v>0.28330866599999999</v>
      </c>
      <c r="F742" s="29">
        <v>0.65684135399999999</v>
      </c>
      <c r="G742" s="29">
        <v>0.37241337499999999</v>
      </c>
      <c r="H742" s="27">
        <f t="shared" si="66"/>
        <v>0.73450733549999991</v>
      </c>
      <c r="I742" s="27">
        <f t="shared" si="67"/>
        <v>0.51462736450000002</v>
      </c>
      <c r="J742" s="27">
        <f t="shared" si="68"/>
        <v>12.854507607840759</v>
      </c>
      <c r="K742" s="27">
        <f t="shared" si="69"/>
        <v>7.8507870301727385</v>
      </c>
      <c r="L742" s="27">
        <f t="shared" si="70"/>
        <v>7.1209660291274526</v>
      </c>
      <c r="M742" s="27">
        <f t="shared" si="71"/>
        <v>5.5005983511904342</v>
      </c>
    </row>
    <row r="743" spans="1:13" x14ac:dyDescent="0.15">
      <c r="A743" s="24" t="s">
        <v>854</v>
      </c>
      <c r="B743" s="28">
        <v>9.1834551510000004</v>
      </c>
      <c r="C743" s="28">
        <v>9.5929936799999993</v>
      </c>
      <c r="D743" s="29">
        <v>1.0061087369999999</v>
      </c>
      <c r="E743" s="29">
        <v>0.28330866599999999</v>
      </c>
      <c r="F743" s="29">
        <v>0.65684135399999999</v>
      </c>
      <c r="G743" s="29">
        <v>0.37241337499999999</v>
      </c>
      <c r="H743" s="27">
        <f t="shared" si="66"/>
        <v>0.64470870149999993</v>
      </c>
      <c r="I743" s="27">
        <f t="shared" si="67"/>
        <v>0.51462736450000002</v>
      </c>
      <c r="J743" s="27">
        <f t="shared" si="68"/>
        <v>10.955666690335427</v>
      </c>
      <c r="K743" s="27">
        <f t="shared" si="69"/>
        <v>6.8672059056831127</v>
      </c>
      <c r="L743" s="27">
        <f t="shared" si="70"/>
        <v>7.1524425523924462</v>
      </c>
      <c r="M743" s="27">
        <f t="shared" si="71"/>
        <v>5.4816261491400651</v>
      </c>
    </row>
    <row r="744" spans="1:13" x14ac:dyDescent="0.15">
      <c r="A744" s="24" t="s">
        <v>855</v>
      </c>
      <c r="B744" s="28">
        <v>9.2676183240000007</v>
      </c>
      <c r="C744" s="28">
        <v>9.5929936799999993</v>
      </c>
      <c r="D744" s="29">
        <v>0.91789449700000003</v>
      </c>
      <c r="E744" s="29">
        <v>0.28330866599999999</v>
      </c>
      <c r="F744" s="29">
        <v>0.61095680399999996</v>
      </c>
      <c r="G744" s="29">
        <v>0.37241337499999999</v>
      </c>
      <c r="H744" s="27">
        <f t="shared" si="66"/>
        <v>0.60060158149999998</v>
      </c>
      <c r="I744" s="27">
        <f t="shared" si="67"/>
        <v>0.49168508950000001</v>
      </c>
      <c r="J744" s="27">
        <f t="shared" si="68"/>
        <v>9.9043191563355961</v>
      </c>
      <c r="K744" s="27">
        <f t="shared" si="69"/>
        <v>6.3688450976312234</v>
      </c>
      <c r="L744" s="27">
        <f t="shared" si="70"/>
        <v>6.5923820192058207</v>
      </c>
      <c r="M744" s="27">
        <f t="shared" si="71"/>
        <v>5.213882660814213</v>
      </c>
    </row>
    <row r="745" spans="1:13" x14ac:dyDescent="0.15">
      <c r="A745" s="24" t="s">
        <v>856</v>
      </c>
      <c r="B745" s="28">
        <v>9.3181333459999998</v>
      </c>
      <c r="C745" s="28">
        <v>9.4816790799999993</v>
      </c>
      <c r="D745" s="29">
        <v>0.74600910200000004</v>
      </c>
      <c r="E745" s="29">
        <v>0.28330866599999999</v>
      </c>
      <c r="F745" s="29">
        <v>0.70417921400000005</v>
      </c>
      <c r="G745" s="29">
        <v>0.416642813</v>
      </c>
      <c r="H745" s="27">
        <f t="shared" si="66"/>
        <v>0.51465888400000004</v>
      </c>
      <c r="I745" s="27">
        <f t="shared" si="67"/>
        <v>0.5604110135</v>
      </c>
      <c r="J745" s="27">
        <f t="shared" si="68"/>
        <v>8.005992984852913</v>
      </c>
      <c r="K745" s="27">
        <f t="shared" si="69"/>
        <v>5.4751491380651292</v>
      </c>
      <c r="L745" s="27">
        <f t="shared" si="70"/>
        <v>7.5570845345573794</v>
      </c>
      <c r="M745" s="27">
        <f t="shared" si="71"/>
        <v>5.9618787762473184</v>
      </c>
    </row>
    <row r="746" spans="1:13" x14ac:dyDescent="0.15">
      <c r="A746" s="24" t="s">
        <v>857</v>
      </c>
      <c r="B746" s="28">
        <v>9.3293976819999997</v>
      </c>
      <c r="C746" s="28">
        <v>9.6541298310000006</v>
      </c>
      <c r="D746" s="29">
        <v>0.83422334200000003</v>
      </c>
      <c r="E746" s="29">
        <v>0.28330866599999999</v>
      </c>
      <c r="F746" s="29">
        <v>0.55107488400000004</v>
      </c>
      <c r="G746" s="29">
        <v>0.416642813</v>
      </c>
      <c r="H746" s="27">
        <f t="shared" si="66"/>
        <v>0.55876600399999998</v>
      </c>
      <c r="I746" s="27">
        <f t="shared" si="67"/>
        <v>0.48385884850000005</v>
      </c>
      <c r="J746" s="27">
        <f t="shared" si="68"/>
        <v>8.9418778192887842</v>
      </c>
      <c r="K746" s="27">
        <f t="shared" si="69"/>
        <v>5.8868511515297106</v>
      </c>
      <c r="L746" s="27">
        <f t="shared" si="70"/>
        <v>5.9068645456419517</v>
      </c>
      <c r="M746" s="27">
        <f t="shared" si="71"/>
        <v>5.0976705795975112</v>
      </c>
    </row>
    <row r="747" spans="1:13" x14ac:dyDescent="0.15">
      <c r="A747" s="24" t="s">
        <v>858</v>
      </c>
      <c r="B747" s="28">
        <v>9.2451860230000005</v>
      </c>
      <c r="C747" s="28">
        <v>9.5841141509999996</v>
      </c>
      <c r="D747" s="29">
        <v>0.87886767200000004</v>
      </c>
      <c r="E747" s="29">
        <v>0.28030871899999998</v>
      </c>
      <c r="F747" s="29">
        <v>0.63474603799999996</v>
      </c>
      <c r="G747" s="29">
        <v>0.46087225100000001</v>
      </c>
      <c r="H747" s="27">
        <f t="shared" si="66"/>
        <v>0.57958819549999996</v>
      </c>
      <c r="I747" s="27">
        <f t="shared" si="67"/>
        <v>0.54780914449999996</v>
      </c>
      <c r="J747" s="27">
        <f t="shared" si="68"/>
        <v>9.5062194510047657</v>
      </c>
      <c r="K747" s="27">
        <f t="shared" si="69"/>
        <v>6.1562372487991963</v>
      </c>
      <c r="L747" s="27">
        <f t="shared" si="70"/>
        <v>6.8656924416760319</v>
      </c>
      <c r="M747" s="27">
        <f t="shared" si="71"/>
        <v>5.8186883148894664</v>
      </c>
    </row>
    <row r="748" spans="1:13" x14ac:dyDescent="0.15">
      <c r="A748" s="24" t="s">
        <v>859</v>
      </c>
      <c r="B748" s="28">
        <v>9.3780445920000002</v>
      </c>
      <c r="C748" s="28">
        <v>9.6699561549999995</v>
      </c>
      <c r="D748" s="29">
        <v>0.83422334200000003</v>
      </c>
      <c r="E748" s="29">
        <v>0.28030871899999998</v>
      </c>
      <c r="F748" s="29">
        <v>0.59010170900000003</v>
      </c>
      <c r="G748" s="29">
        <v>0.46087225100000001</v>
      </c>
      <c r="H748" s="27">
        <f t="shared" si="66"/>
        <v>0.55726603050000001</v>
      </c>
      <c r="I748" s="27">
        <f t="shared" si="67"/>
        <v>0.52548698000000005</v>
      </c>
      <c r="J748" s="27">
        <f t="shared" si="68"/>
        <v>8.8954934455274337</v>
      </c>
      <c r="K748" s="27">
        <f t="shared" si="69"/>
        <v>5.8511760672601572</v>
      </c>
      <c r="L748" s="27">
        <f t="shared" si="70"/>
        <v>6.2923747398619749</v>
      </c>
      <c r="M748" s="27">
        <f t="shared" si="71"/>
        <v>5.517502723562866</v>
      </c>
    </row>
    <row r="749" spans="1:13" x14ac:dyDescent="0.15">
      <c r="A749" s="24" t="s">
        <v>860</v>
      </c>
      <c r="B749" s="28">
        <v>9.2508909129999992</v>
      </c>
      <c r="C749" s="28">
        <v>9.6339975169999992</v>
      </c>
      <c r="D749" s="29">
        <v>0.83422334200000003</v>
      </c>
      <c r="E749" s="29">
        <v>0.28483018599999999</v>
      </c>
      <c r="F749" s="29">
        <v>0.506430555</v>
      </c>
      <c r="G749" s="29">
        <v>0.416642813</v>
      </c>
      <c r="H749" s="27">
        <f t="shared" si="66"/>
        <v>0.55952676400000001</v>
      </c>
      <c r="I749" s="27">
        <f t="shared" si="67"/>
        <v>0.46153668400000003</v>
      </c>
      <c r="J749" s="27">
        <f t="shared" si="68"/>
        <v>9.0177621792911964</v>
      </c>
      <c r="K749" s="27">
        <f t="shared" si="69"/>
        <v>5.9256560193509191</v>
      </c>
      <c r="L749" s="27">
        <f t="shared" si="70"/>
        <v>5.4743976527528648</v>
      </c>
      <c r="M749" s="27">
        <f t="shared" si="71"/>
        <v>4.8878942092855144</v>
      </c>
    </row>
    <row r="750" spans="1:13" x14ac:dyDescent="0.15">
      <c r="A750" s="24" t="s">
        <v>861</v>
      </c>
      <c r="B750" s="28">
        <v>9.1683755760000007</v>
      </c>
      <c r="C750" s="28">
        <v>9.6339975169999992</v>
      </c>
      <c r="D750" s="29">
        <v>0.83422334200000003</v>
      </c>
      <c r="E750" s="29">
        <v>0.32605967800000002</v>
      </c>
      <c r="F750" s="29">
        <v>0.506430555</v>
      </c>
      <c r="G750" s="29">
        <v>0.45965120399999998</v>
      </c>
      <c r="H750" s="27">
        <f t="shared" si="66"/>
        <v>0.58014151000000003</v>
      </c>
      <c r="I750" s="27">
        <f t="shared" si="67"/>
        <v>0.48304087949999996</v>
      </c>
      <c r="J750" s="27">
        <f t="shared" si="68"/>
        <v>9.0989219964302208</v>
      </c>
      <c r="K750" s="27">
        <f t="shared" si="69"/>
        <v>6.1709392440040762</v>
      </c>
      <c r="L750" s="27">
        <f t="shared" si="70"/>
        <v>5.5236672058426581</v>
      </c>
      <c r="M750" s="27">
        <f t="shared" si="71"/>
        <v>5.1380841887435258</v>
      </c>
    </row>
    <row r="751" spans="1:13" x14ac:dyDescent="0.15">
      <c r="A751" s="24" t="s">
        <v>862</v>
      </c>
      <c r="B751" s="28">
        <v>9.0626893220000007</v>
      </c>
      <c r="C751" s="28">
        <v>9.6682987619999992</v>
      </c>
      <c r="D751" s="29">
        <v>0.74600910200000004</v>
      </c>
      <c r="E751" s="29">
        <v>0.32479733199999999</v>
      </c>
      <c r="F751" s="29">
        <v>0.506430555</v>
      </c>
      <c r="G751" s="29">
        <v>0.416642813</v>
      </c>
      <c r="H751" s="27">
        <f t="shared" si="66"/>
        <v>0.53540321700000004</v>
      </c>
      <c r="I751" s="27">
        <f t="shared" si="67"/>
        <v>0.46153668400000003</v>
      </c>
      <c r="J751" s="27">
        <f t="shared" si="68"/>
        <v>8.2316526087795641</v>
      </c>
      <c r="K751" s="27">
        <f t="shared" si="69"/>
        <v>5.7167642689105254</v>
      </c>
      <c r="L751" s="27">
        <f t="shared" si="70"/>
        <v>5.5880824886120921</v>
      </c>
      <c r="M751" s="27">
        <f t="shared" si="71"/>
        <v>4.9280548567989797</v>
      </c>
    </row>
    <row r="752" spans="1:13" x14ac:dyDescent="0.15">
      <c r="A752" s="24" t="s">
        <v>863</v>
      </c>
      <c r="B752" s="28">
        <v>9.1830696790000008</v>
      </c>
      <c r="C752" s="28">
        <v>9.6682987619999992</v>
      </c>
      <c r="D752" s="29">
        <v>0.66233794800000001</v>
      </c>
      <c r="E752" s="29">
        <v>0.239079228</v>
      </c>
      <c r="F752" s="29">
        <v>0.506430555</v>
      </c>
      <c r="G752" s="29">
        <v>0.50236091699999996</v>
      </c>
      <c r="H752" s="27">
        <f t="shared" si="66"/>
        <v>0.45070858800000002</v>
      </c>
      <c r="I752" s="27">
        <f t="shared" si="67"/>
        <v>0.50439573599999998</v>
      </c>
      <c r="J752" s="27">
        <f t="shared" si="68"/>
        <v>7.2125985226339466</v>
      </c>
      <c r="K752" s="27">
        <f t="shared" si="69"/>
        <v>4.7817068496709254</v>
      </c>
      <c r="L752" s="27">
        <f t="shared" si="70"/>
        <v>5.5148286216112901</v>
      </c>
      <c r="M752" s="27">
        <f t="shared" si="71"/>
        <v>5.3512904124560583</v>
      </c>
    </row>
    <row r="753" spans="1:13" x14ac:dyDescent="0.15">
      <c r="A753" s="24" t="s">
        <v>864</v>
      </c>
      <c r="B753" s="28">
        <v>9.3775825029999993</v>
      </c>
      <c r="C753" s="28">
        <v>9.4871480459999997</v>
      </c>
      <c r="D753" s="29">
        <v>0.66233794800000001</v>
      </c>
      <c r="E753" s="29">
        <v>0.34669118900000001</v>
      </c>
      <c r="F753" s="29">
        <v>0.506430555</v>
      </c>
      <c r="G753" s="29">
        <v>0.50236091699999996</v>
      </c>
      <c r="H753" s="27">
        <f t="shared" si="66"/>
        <v>0.50451456849999998</v>
      </c>
      <c r="I753" s="27">
        <f t="shared" si="67"/>
        <v>0.50439573599999998</v>
      </c>
      <c r="J753" s="27">
        <f t="shared" si="68"/>
        <v>7.0629924907417259</v>
      </c>
      <c r="K753" s="27">
        <f t="shared" si="69"/>
        <v>5.3487598690005544</v>
      </c>
      <c r="L753" s="27">
        <f t="shared" si="70"/>
        <v>5.4004382775410065</v>
      </c>
      <c r="M753" s="27">
        <f t="shared" si="71"/>
        <v>5.3475000312340795</v>
      </c>
    </row>
    <row r="754" spans="1:13" x14ac:dyDescent="0.15">
      <c r="A754" s="24" t="s">
        <v>865</v>
      </c>
      <c r="B754" s="28">
        <v>9.2138967990000005</v>
      </c>
      <c r="C754" s="28">
        <v>9.4426594339999994</v>
      </c>
      <c r="D754" s="29">
        <v>0.62174468599999999</v>
      </c>
      <c r="E754" s="29">
        <v>0.28483018599999999</v>
      </c>
      <c r="F754" s="29">
        <v>0.55107488400000004</v>
      </c>
      <c r="G754" s="29">
        <v>0.50236091699999996</v>
      </c>
      <c r="H754" s="27">
        <f t="shared" si="66"/>
        <v>0.45328743599999999</v>
      </c>
      <c r="I754" s="27">
        <f t="shared" si="67"/>
        <v>0.5267179005</v>
      </c>
      <c r="J754" s="27">
        <f t="shared" si="68"/>
        <v>6.7479015617743734</v>
      </c>
      <c r="K754" s="27">
        <f t="shared" si="69"/>
        <v>4.8592830352926368</v>
      </c>
      <c r="L754" s="27">
        <f t="shared" si="70"/>
        <v>5.9809100972327922</v>
      </c>
      <c r="M754" s="27">
        <f t="shared" si="71"/>
        <v>5.6464643734017042</v>
      </c>
    </row>
    <row r="755" spans="1:13" x14ac:dyDescent="0.15">
      <c r="A755" s="24" t="s">
        <v>866</v>
      </c>
      <c r="B755" s="28">
        <v>9.2132844699999996</v>
      </c>
      <c r="C755" s="28">
        <v>9.5298972630000005</v>
      </c>
      <c r="D755" s="29">
        <v>0.62174468599999999</v>
      </c>
      <c r="E755" s="29">
        <v>0.239079228</v>
      </c>
      <c r="F755" s="29">
        <v>0.55107488400000004</v>
      </c>
      <c r="G755" s="29">
        <v>0.50688238299999999</v>
      </c>
      <c r="H755" s="27">
        <f t="shared" si="66"/>
        <v>0.43041195700000001</v>
      </c>
      <c r="I755" s="27">
        <f t="shared" si="67"/>
        <v>0.52897863349999996</v>
      </c>
      <c r="J755" s="27">
        <f t="shared" si="68"/>
        <v>6.7483500376494945</v>
      </c>
      <c r="K755" s="27">
        <f t="shared" si="69"/>
        <v>4.5927309795241369</v>
      </c>
      <c r="L755" s="27">
        <f t="shared" si="70"/>
        <v>5.9813075976802015</v>
      </c>
      <c r="M755" s="27">
        <f t="shared" si="71"/>
        <v>5.6444913252765287</v>
      </c>
    </row>
    <row r="756" spans="1:13" x14ac:dyDescent="0.15">
      <c r="A756" s="24" t="s">
        <v>867</v>
      </c>
      <c r="B756" s="28">
        <v>9.3336648269999998</v>
      </c>
      <c r="C756" s="28">
        <v>9.7586753959999992</v>
      </c>
      <c r="D756" s="29">
        <v>0.62174468599999999</v>
      </c>
      <c r="E756" s="29">
        <v>0.239079228</v>
      </c>
      <c r="F756" s="29">
        <v>0.74558770799999996</v>
      </c>
      <c r="G756" s="29">
        <v>0.59412021199999998</v>
      </c>
      <c r="H756" s="27">
        <f t="shared" si="66"/>
        <v>0.43041195700000001</v>
      </c>
      <c r="I756" s="27">
        <f t="shared" si="67"/>
        <v>0.66985395999999997</v>
      </c>
      <c r="J756" s="27">
        <f t="shared" si="68"/>
        <v>6.6613136160776341</v>
      </c>
      <c r="K756" s="27">
        <f t="shared" si="69"/>
        <v>4.5087396513235705</v>
      </c>
      <c r="L756" s="27">
        <f t="shared" si="70"/>
        <v>7.9881560118079005</v>
      </c>
      <c r="M756" s="27">
        <f t="shared" si="71"/>
        <v>7.01699165399374</v>
      </c>
    </row>
    <row r="757" spans="1:13" x14ac:dyDescent="0.15">
      <c r="A757" s="24" t="s">
        <v>868</v>
      </c>
      <c r="B757" s="28">
        <v>9.2900949159999993</v>
      </c>
      <c r="C757" s="28">
        <v>9.5637394199999992</v>
      </c>
      <c r="D757" s="29">
        <v>0.78908699500000001</v>
      </c>
      <c r="E757" s="29">
        <v>0.42637048999999999</v>
      </c>
      <c r="F757" s="29">
        <v>0.74558770799999996</v>
      </c>
      <c r="G757" s="29">
        <v>0.45965120399999998</v>
      </c>
      <c r="H757" s="27">
        <f t="shared" si="66"/>
        <v>0.60772874249999997</v>
      </c>
      <c r="I757" s="27">
        <f t="shared" si="67"/>
        <v>0.602619456</v>
      </c>
      <c r="J757" s="27">
        <f t="shared" si="68"/>
        <v>8.4938528845489358</v>
      </c>
      <c r="K757" s="27">
        <f t="shared" si="69"/>
        <v>6.4467389674638973</v>
      </c>
      <c r="L757" s="27">
        <f t="shared" si="70"/>
        <v>8.025619918219574</v>
      </c>
      <c r="M757" s="27">
        <f t="shared" si="71"/>
        <v>6.392540055890306</v>
      </c>
    </row>
    <row r="758" spans="1:13" x14ac:dyDescent="0.15">
      <c r="A758" s="24" t="s">
        <v>869</v>
      </c>
      <c r="B758" s="28">
        <v>9.2506060019999996</v>
      </c>
      <c r="C758" s="28">
        <v>9.6223197559999996</v>
      </c>
      <c r="D758" s="29">
        <v>0.80480343700000001</v>
      </c>
      <c r="E758" s="29">
        <v>0.33058114399999999</v>
      </c>
      <c r="F758" s="29">
        <v>0.74558770799999996</v>
      </c>
      <c r="G758" s="29">
        <v>0.45965120399999998</v>
      </c>
      <c r="H758" s="27">
        <f t="shared" si="66"/>
        <v>0.56769229050000003</v>
      </c>
      <c r="I758" s="27">
        <f t="shared" si="67"/>
        <v>0.602619456</v>
      </c>
      <c r="J758" s="27">
        <f t="shared" si="68"/>
        <v>8.7000077273424008</v>
      </c>
      <c r="K758" s="27">
        <f t="shared" si="69"/>
        <v>6.0159436621464186</v>
      </c>
      <c r="L758" s="27">
        <f t="shared" si="70"/>
        <v>8.0598796212788919</v>
      </c>
      <c r="M758" s="27">
        <f t="shared" si="71"/>
        <v>6.3860735079144471</v>
      </c>
    </row>
    <row r="759" spans="1:13" x14ac:dyDescent="0.15">
      <c r="A759" s="24" t="s">
        <v>870</v>
      </c>
      <c r="B759" s="28">
        <v>9.2059616720000008</v>
      </c>
      <c r="C759" s="28">
        <v>9.5652196410000005</v>
      </c>
      <c r="D759" s="29">
        <v>0.59457417099999998</v>
      </c>
      <c r="E759" s="29">
        <v>0.52551711999999995</v>
      </c>
      <c r="F759" s="29">
        <v>0.55107488400000004</v>
      </c>
      <c r="G759" s="29">
        <v>0.26471522800000002</v>
      </c>
      <c r="H759" s="27">
        <f t="shared" si="66"/>
        <v>0.56004564550000002</v>
      </c>
      <c r="I759" s="27">
        <f t="shared" si="67"/>
        <v>0.40789505600000003</v>
      </c>
      <c r="J759" s="27">
        <f t="shared" si="68"/>
        <v>6.4585775194828541</v>
      </c>
      <c r="K759" s="27">
        <f t="shared" si="69"/>
        <v>5.9670793879353754</v>
      </c>
      <c r="L759" s="27">
        <f t="shared" si="70"/>
        <v>5.9860653740944665</v>
      </c>
      <c r="M759" s="27">
        <f t="shared" si="71"/>
        <v>4.3459710840629082</v>
      </c>
    </row>
    <row r="760" spans="1:13" x14ac:dyDescent="0.15">
      <c r="A760" s="24" t="s">
        <v>871</v>
      </c>
      <c r="B760" s="28">
        <v>9.2285891020000008</v>
      </c>
      <c r="C760" s="28">
        <v>9.7601556170000006</v>
      </c>
      <c r="D760" s="29">
        <v>0.63921850099999999</v>
      </c>
      <c r="E760" s="29">
        <v>0.52399560000000001</v>
      </c>
      <c r="F760" s="29">
        <v>0.63928912400000004</v>
      </c>
      <c r="G760" s="29">
        <v>0.17747739900000001</v>
      </c>
      <c r="H760" s="27">
        <f t="shared" si="66"/>
        <v>0.58160705049999994</v>
      </c>
      <c r="I760" s="27">
        <f t="shared" si="67"/>
        <v>0.40838326150000004</v>
      </c>
      <c r="J760" s="27">
        <f t="shared" si="68"/>
        <v>6.9265029999165302</v>
      </c>
      <c r="K760" s="27">
        <f t="shared" si="69"/>
        <v>6.1258083049381149</v>
      </c>
      <c r="L760" s="27">
        <f t="shared" si="70"/>
        <v>6.9272682631568747</v>
      </c>
      <c r="M760" s="27">
        <f t="shared" si="71"/>
        <v>4.3013192029631604</v>
      </c>
    </row>
    <row r="761" spans="1:13" x14ac:dyDescent="0.15">
      <c r="A761" s="24" t="s">
        <v>872</v>
      </c>
      <c r="B761" s="28">
        <v>9.1391346410000001</v>
      </c>
      <c r="C761" s="28">
        <v>9.8031640079999995</v>
      </c>
      <c r="D761" s="29">
        <v>0.72288965500000002</v>
      </c>
      <c r="E761" s="29">
        <v>0.47824464100000003</v>
      </c>
      <c r="F761" s="29">
        <v>0.63928912400000004</v>
      </c>
      <c r="G761" s="29">
        <v>0.22322835799999999</v>
      </c>
      <c r="H761" s="27">
        <f t="shared" si="66"/>
        <v>0.600567148</v>
      </c>
      <c r="I761" s="27">
        <f t="shared" si="67"/>
        <v>0.431258741</v>
      </c>
      <c r="J761" s="27">
        <f t="shared" si="68"/>
        <v>7.9098260764971258</v>
      </c>
      <c r="K761" s="27">
        <f t="shared" si="69"/>
        <v>6.3410165696200238</v>
      </c>
      <c r="L761" s="27">
        <f t="shared" si="70"/>
        <v>6.9950728281430523</v>
      </c>
      <c r="M761" s="27">
        <f t="shared" si="71"/>
        <v>4.5533939569975788</v>
      </c>
    </row>
    <row r="762" spans="1:13" x14ac:dyDescent="0.15">
      <c r="A762" s="24" t="s">
        <v>873</v>
      </c>
      <c r="B762" s="28">
        <v>9.0995182319999994</v>
      </c>
      <c r="C762" s="28">
        <v>9.8031640079999995</v>
      </c>
      <c r="D762" s="29">
        <v>0.67824532599999998</v>
      </c>
      <c r="E762" s="29">
        <v>0.47824464100000003</v>
      </c>
      <c r="F762" s="29">
        <v>0.63928912400000004</v>
      </c>
      <c r="G762" s="29">
        <v>0.31072536099999998</v>
      </c>
      <c r="H762" s="27">
        <f t="shared" si="66"/>
        <v>0.57824498349999998</v>
      </c>
      <c r="I762" s="27">
        <f t="shared" si="67"/>
        <v>0.47500724250000004</v>
      </c>
      <c r="J762" s="27">
        <f t="shared" si="68"/>
        <v>7.4536399478253177</v>
      </c>
      <c r="K762" s="27">
        <f t="shared" si="69"/>
        <v>6.1181262654500408</v>
      </c>
      <c r="L762" s="27">
        <f t="shared" si="70"/>
        <v>7.0255271510070871</v>
      </c>
      <c r="M762" s="27">
        <f t="shared" si="71"/>
        <v>5.0258184152811545</v>
      </c>
    </row>
    <row r="763" spans="1:13" x14ac:dyDescent="0.15">
      <c r="A763" s="24" t="s">
        <v>874</v>
      </c>
      <c r="B763" s="28">
        <v>9.3336474650000003</v>
      </c>
      <c r="C763" s="28">
        <v>9.8918820580000002</v>
      </c>
      <c r="D763" s="29">
        <v>0.67824532599999998</v>
      </c>
      <c r="E763" s="29">
        <v>0.43401520300000002</v>
      </c>
      <c r="F763" s="29">
        <v>0.63928912400000004</v>
      </c>
      <c r="G763" s="29">
        <v>0.37903156999999998</v>
      </c>
      <c r="H763" s="27">
        <f t="shared" si="66"/>
        <v>0.55613026450000003</v>
      </c>
      <c r="I763" s="27">
        <f t="shared" si="67"/>
        <v>0.50916034700000001</v>
      </c>
      <c r="J763" s="27">
        <f t="shared" si="68"/>
        <v>7.2666696331025387</v>
      </c>
      <c r="K763" s="27">
        <f t="shared" si="69"/>
        <v>5.7853310498905843</v>
      </c>
      <c r="L763" s="27">
        <f t="shared" si="70"/>
        <v>6.8492958020672363</v>
      </c>
      <c r="M763" s="27">
        <f t="shared" si="71"/>
        <v>5.2967107760634446</v>
      </c>
    </row>
    <row r="764" spans="1:13" x14ac:dyDescent="0.15">
      <c r="A764" s="24" t="s">
        <v>875</v>
      </c>
      <c r="B764" s="28">
        <v>9.2138566920000002</v>
      </c>
      <c r="C764" s="28">
        <v>9.9312739949999997</v>
      </c>
      <c r="D764" s="29">
        <v>0.72288965500000002</v>
      </c>
      <c r="E764" s="29">
        <v>0.47524469499999999</v>
      </c>
      <c r="F764" s="29">
        <v>0.63928912400000004</v>
      </c>
      <c r="G764" s="29">
        <v>0.37903156999999998</v>
      </c>
      <c r="H764" s="27">
        <f t="shared" si="66"/>
        <v>0.59906717500000006</v>
      </c>
      <c r="I764" s="27">
        <f t="shared" si="67"/>
        <v>0.50916034700000001</v>
      </c>
      <c r="J764" s="27">
        <f t="shared" si="68"/>
        <v>7.8456793844824428</v>
      </c>
      <c r="K764" s="27">
        <f t="shared" si="69"/>
        <v>6.2581675183526535</v>
      </c>
      <c r="L764" s="27">
        <f t="shared" si="70"/>
        <v>6.9383445539701913</v>
      </c>
      <c r="M764" s="27">
        <f t="shared" si="71"/>
        <v>5.3189539974854503</v>
      </c>
    </row>
    <row r="765" spans="1:13" x14ac:dyDescent="0.15">
      <c r="A765" s="24" t="s">
        <v>876</v>
      </c>
      <c r="B765" s="28">
        <v>9.2585010220000008</v>
      </c>
      <c r="C765" s="28">
        <v>9.7958610719999992</v>
      </c>
      <c r="D765" s="29">
        <v>0.67824532599999998</v>
      </c>
      <c r="E765" s="29">
        <v>0.47524469499999999</v>
      </c>
      <c r="F765" s="29">
        <v>0.63928912400000004</v>
      </c>
      <c r="G765" s="29">
        <v>0.26771697</v>
      </c>
      <c r="H765" s="27">
        <f t="shared" si="66"/>
        <v>0.57674501050000004</v>
      </c>
      <c r="I765" s="27">
        <f t="shared" si="67"/>
        <v>0.45350304699999999</v>
      </c>
      <c r="J765" s="27">
        <f t="shared" si="68"/>
        <v>7.3256494154761889</v>
      </c>
      <c r="K765" s="27">
        <f t="shared" si="69"/>
        <v>6.0536795475468637</v>
      </c>
      <c r="L765" s="27">
        <f t="shared" si="70"/>
        <v>6.9048879778802714</v>
      </c>
      <c r="M765" s="27">
        <f t="shared" si="71"/>
        <v>4.7600968719157795</v>
      </c>
    </row>
    <row r="766" spans="1:13" x14ac:dyDescent="0.15">
      <c r="A766" s="24" t="s">
        <v>877</v>
      </c>
      <c r="B766" s="28">
        <v>9.346715262</v>
      </c>
      <c r="C766" s="28">
        <v>9.7958610719999992</v>
      </c>
      <c r="D766" s="29">
        <v>0.67824532599999998</v>
      </c>
      <c r="E766" s="29">
        <v>0.64248744599999996</v>
      </c>
      <c r="F766" s="29">
        <v>0.63928912400000004</v>
      </c>
      <c r="G766" s="29">
        <v>0.26771697</v>
      </c>
      <c r="H766" s="27">
        <f t="shared" si="66"/>
        <v>0.66036638599999997</v>
      </c>
      <c r="I766" s="27">
        <f t="shared" si="67"/>
        <v>0.45350304699999999</v>
      </c>
      <c r="J766" s="27">
        <f t="shared" si="68"/>
        <v>7.2565099822551966</v>
      </c>
      <c r="K766" s="27">
        <f t="shared" si="69"/>
        <v>6.8994515103705591</v>
      </c>
      <c r="L766" s="27">
        <f t="shared" si="70"/>
        <v>6.8397196884673859</v>
      </c>
      <c r="M766" s="27">
        <f t="shared" si="71"/>
        <v>4.7381610404709491</v>
      </c>
    </row>
    <row r="767" spans="1:13" x14ac:dyDescent="0.15">
      <c r="A767" s="24" t="s">
        <v>878</v>
      </c>
      <c r="B767" s="28">
        <v>9.4349295019999992</v>
      </c>
      <c r="C767" s="28">
        <v>9.6556998279999995</v>
      </c>
      <c r="D767" s="29">
        <v>0.67824532599999998</v>
      </c>
      <c r="E767" s="29">
        <v>0.60461702900000003</v>
      </c>
      <c r="F767" s="29">
        <v>0.63928912400000004</v>
      </c>
      <c r="G767" s="29">
        <v>0.22196601099999999</v>
      </c>
      <c r="H767" s="27">
        <f t="shared" si="66"/>
        <v>0.6414311775</v>
      </c>
      <c r="I767" s="27">
        <f t="shared" si="67"/>
        <v>0.43062756750000003</v>
      </c>
      <c r="J767" s="27">
        <f t="shared" si="68"/>
        <v>7.1886634219813379</v>
      </c>
      <c r="K767" s="27">
        <f t="shared" si="69"/>
        <v>6.7198536665527522</v>
      </c>
      <c r="L767" s="27">
        <f t="shared" si="70"/>
        <v>6.7757700135913552</v>
      </c>
      <c r="M767" s="27">
        <f t="shared" si="71"/>
        <v>4.5114025321657643</v>
      </c>
    </row>
    <row r="768" spans="1:13" x14ac:dyDescent="0.15">
      <c r="A768" s="24" t="s">
        <v>879</v>
      </c>
      <c r="B768" s="28">
        <v>9.7702312500000001</v>
      </c>
      <c r="C768" s="28">
        <v>9.6126914370000005</v>
      </c>
      <c r="D768" s="29">
        <v>0.67824532599999998</v>
      </c>
      <c r="E768" s="29">
        <v>0.67997299</v>
      </c>
      <c r="F768" s="29">
        <v>0.63804890400000003</v>
      </c>
      <c r="G768" s="29">
        <v>0.22196601099999999</v>
      </c>
      <c r="H768" s="27">
        <f t="shared" si="66"/>
        <v>0.67910915799999994</v>
      </c>
      <c r="I768" s="27">
        <f t="shared" si="67"/>
        <v>0.43000745750000002</v>
      </c>
      <c r="J768" s="27">
        <f t="shared" si="68"/>
        <v>6.9419577556058361</v>
      </c>
      <c r="K768" s="27">
        <f t="shared" si="69"/>
        <v>7.0072936777019077</v>
      </c>
      <c r="L768" s="27">
        <f t="shared" si="70"/>
        <v>6.5305404516397711</v>
      </c>
      <c r="M768" s="27">
        <f t="shared" si="71"/>
        <v>4.4369723229449107</v>
      </c>
    </row>
    <row r="769" spans="1:13" x14ac:dyDescent="0.15">
      <c r="A769" s="24" t="s">
        <v>880</v>
      </c>
      <c r="B769" s="28">
        <v>9.7702312500000001</v>
      </c>
      <c r="C769" s="28">
        <v>9.5830864340000002</v>
      </c>
      <c r="D769" s="29">
        <v>0.82870340399999998</v>
      </c>
      <c r="E769" s="29">
        <v>0.60461702900000003</v>
      </c>
      <c r="F769" s="29">
        <v>0.63804890400000003</v>
      </c>
      <c r="G769" s="29">
        <v>0.22196601099999999</v>
      </c>
      <c r="H769" s="27">
        <f t="shared" si="66"/>
        <v>0.7166602165</v>
      </c>
      <c r="I769" s="27">
        <f t="shared" si="67"/>
        <v>0.43000745750000002</v>
      </c>
      <c r="J769" s="27">
        <f t="shared" si="68"/>
        <v>8.4819221039420114</v>
      </c>
      <c r="K769" s="27">
        <f t="shared" si="69"/>
        <v>7.406070919741949</v>
      </c>
      <c r="L769" s="27">
        <f t="shared" si="70"/>
        <v>6.5305404516397711</v>
      </c>
      <c r="M769" s="27">
        <f t="shared" si="71"/>
        <v>4.4437596129112356</v>
      </c>
    </row>
    <row r="770" spans="1:13" x14ac:dyDescent="0.15">
      <c r="A770" s="24" t="s">
        <v>881</v>
      </c>
      <c r="B770" s="28">
        <v>9.8164803230000004</v>
      </c>
      <c r="C770" s="28">
        <v>9.7357227080000008</v>
      </c>
      <c r="D770" s="29">
        <v>0.82968025700000003</v>
      </c>
      <c r="E770" s="29">
        <v>0.60461702900000003</v>
      </c>
      <c r="F770" s="29">
        <v>0.527207235</v>
      </c>
      <c r="G770" s="29">
        <v>0.22196601099999999</v>
      </c>
      <c r="H770" s="27">
        <f t="shared" si="66"/>
        <v>0.71714864300000003</v>
      </c>
      <c r="I770" s="27">
        <f t="shared" si="67"/>
        <v>0.37458662300000001</v>
      </c>
      <c r="J770" s="27">
        <f t="shared" si="68"/>
        <v>8.4519117820270093</v>
      </c>
      <c r="K770" s="27">
        <f t="shared" si="69"/>
        <v>7.3357323659432287</v>
      </c>
      <c r="L770" s="27">
        <f t="shared" si="70"/>
        <v>5.3706340526629912</v>
      </c>
      <c r="M770" s="27">
        <f t="shared" si="71"/>
        <v>3.8316564369354515</v>
      </c>
    </row>
    <row r="771" spans="1:13" x14ac:dyDescent="0.15">
      <c r="A771" s="24" t="s">
        <v>882</v>
      </c>
      <c r="B771" s="28">
        <v>9.7629659049999997</v>
      </c>
      <c r="C771" s="28">
        <v>10.239034117999999</v>
      </c>
      <c r="D771" s="29">
        <v>0.92906785400000003</v>
      </c>
      <c r="E771" s="29">
        <v>0.84947647299999995</v>
      </c>
      <c r="F771" s="29">
        <v>0.438992995</v>
      </c>
      <c r="G771" s="29">
        <v>0.30920384000000001</v>
      </c>
      <c r="H771" s="27">
        <f t="shared" ref="H771:H834" si="72">AVERAGE(D771:E771)</f>
        <v>0.88927216350000005</v>
      </c>
      <c r="I771" s="27">
        <f t="shared" ref="I771:I834" si="73">AVERAGE(F771:G771)</f>
        <v>0.3740984175</v>
      </c>
      <c r="J771" s="27">
        <f t="shared" ref="J771:J834" si="74">D771/B771*100</f>
        <v>9.5162460162253328</v>
      </c>
      <c r="K771" s="27">
        <f t="shared" ref="K771:K834" si="75">SUM(D771:E771)/SUM(B771:C771)*100</f>
        <v>8.891832441530239</v>
      </c>
      <c r="L771" s="27">
        <f t="shared" ref="L771:L834" si="76">F771/B771*100</f>
        <v>4.4965126301954452</v>
      </c>
      <c r="M771" s="27">
        <f t="shared" ref="M771:M834" si="77">SUM(F771:G771)/SUM(B771:C771)*100</f>
        <v>3.7406101096873297</v>
      </c>
    </row>
    <row r="772" spans="1:13" x14ac:dyDescent="0.15">
      <c r="A772" s="24" t="s">
        <v>883</v>
      </c>
      <c r="B772" s="28">
        <v>9.7571825990000001</v>
      </c>
      <c r="C772" s="28">
        <v>10.003178703</v>
      </c>
      <c r="D772" s="29">
        <v>0.81822618400000002</v>
      </c>
      <c r="E772" s="29">
        <v>0.84947647299999995</v>
      </c>
      <c r="F772" s="29">
        <v>0.438992995</v>
      </c>
      <c r="G772" s="29">
        <v>0.35343327800000002</v>
      </c>
      <c r="H772" s="27">
        <f t="shared" si="72"/>
        <v>0.83385132849999999</v>
      </c>
      <c r="I772" s="27">
        <f t="shared" si="73"/>
        <v>0.39621313650000001</v>
      </c>
      <c r="J772" s="27">
        <f t="shared" si="74"/>
        <v>8.3858857379983736</v>
      </c>
      <c r="K772" s="27">
        <f t="shared" si="75"/>
        <v>8.4396364596390612</v>
      </c>
      <c r="L772" s="27">
        <f t="shared" si="76"/>
        <v>4.4991778164015477</v>
      </c>
      <c r="M772" s="27">
        <f t="shared" si="77"/>
        <v>4.0101810938031601</v>
      </c>
    </row>
    <row r="773" spans="1:13" x14ac:dyDescent="0.15">
      <c r="A773" s="24" t="s">
        <v>884</v>
      </c>
      <c r="B773" s="28">
        <v>9.8396919480000005</v>
      </c>
      <c r="C773" s="28">
        <v>10.003178703</v>
      </c>
      <c r="D773" s="29">
        <v>0.90073553399999995</v>
      </c>
      <c r="E773" s="29">
        <v>0.84947647299999995</v>
      </c>
      <c r="F773" s="29">
        <v>0.438992995</v>
      </c>
      <c r="G773" s="29">
        <v>0.35343327800000002</v>
      </c>
      <c r="H773" s="27">
        <f t="shared" si="72"/>
        <v>0.87510600350000001</v>
      </c>
      <c r="I773" s="27">
        <f t="shared" si="73"/>
        <v>0.39621313650000001</v>
      </c>
      <c r="J773" s="27">
        <f t="shared" si="74"/>
        <v>9.154102981680051</v>
      </c>
      <c r="K773" s="27">
        <f t="shared" si="75"/>
        <v>8.8203568817387659</v>
      </c>
      <c r="L773" s="27">
        <f t="shared" si="76"/>
        <v>4.4614505954043508</v>
      </c>
      <c r="M773" s="27">
        <f t="shared" si="77"/>
        <v>3.9935062166021074</v>
      </c>
    </row>
    <row r="774" spans="1:13" x14ac:dyDescent="0.15">
      <c r="A774" s="24" t="s">
        <v>885</v>
      </c>
      <c r="B774" s="28">
        <v>9.8849641679999998</v>
      </c>
      <c r="C774" s="28">
        <v>10.003178703</v>
      </c>
      <c r="D774" s="29">
        <v>1.039240935</v>
      </c>
      <c r="E774" s="29">
        <v>0.89070596499999999</v>
      </c>
      <c r="F774" s="29">
        <v>0.54983466400000003</v>
      </c>
      <c r="G774" s="29">
        <v>0.35343327800000002</v>
      </c>
      <c r="H774" s="27">
        <f t="shared" si="72"/>
        <v>0.96497345000000001</v>
      </c>
      <c r="I774" s="27">
        <f t="shared" si="73"/>
        <v>0.45163397100000002</v>
      </c>
      <c r="J774" s="27">
        <f t="shared" si="74"/>
        <v>10.513350552794842</v>
      </c>
      <c r="K774" s="27">
        <f t="shared" si="75"/>
        <v>9.7040076216174125</v>
      </c>
      <c r="L774" s="27">
        <f t="shared" si="76"/>
        <v>5.5623334051118443</v>
      </c>
      <c r="M774" s="27">
        <f t="shared" si="77"/>
        <v>4.5417410155329536</v>
      </c>
    </row>
    <row r="775" spans="1:13" x14ac:dyDescent="0.15">
      <c r="A775" s="24" t="s">
        <v>886</v>
      </c>
      <c r="B775" s="28">
        <v>9.9302363880000009</v>
      </c>
      <c r="C775" s="28">
        <v>10.003178703</v>
      </c>
      <c r="D775" s="29">
        <v>1.039240935</v>
      </c>
      <c r="E775" s="29">
        <v>0.84947647299999995</v>
      </c>
      <c r="F775" s="29">
        <v>0.595106884</v>
      </c>
      <c r="G775" s="29">
        <v>0.35343327800000002</v>
      </c>
      <c r="H775" s="27">
        <f t="shared" si="72"/>
        <v>0.94435870399999999</v>
      </c>
      <c r="I775" s="27">
        <f t="shared" si="73"/>
        <v>0.47427008100000001</v>
      </c>
      <c r="J775" s="27">
        <f t="shared" si="74"/>
        <v>10.465419899327374</v>
      </c>
      <c r="K775" s="27">
        <f t="shared" si="75"/>
        <v>9.4751320803667092</v>
      </c>
      <c r="L775" s="27">
        <f t="shared" si="76"/>
        <v>5.9928773167892082</v>
      </c>
      <c r="M775" s="27">
        <f t="shared" si="77"/>
        <v>4.7585431681913297</v>
      </c>
    </row>
    <row r="776" spans="1:13" x14ac:dyDescent="0.15">
      <c r="A776" s="24" t="s">
        <v>887</v>
      </c>
      <c r="B776" s="28">
        <v>9.8098560310000007</v>
      </c>
      <c r="C776" s="28">
        <v>10.047667315</v>
      </c>
      <c r="D776" s="29">
        <v>0.99459660500000002</v>
      </c>
      <c r="E776" s="29">
        <v>0.84947647299999995</v>
      </c>
      <c r="F776" s="29">
        <v>0.595106884</v>
      </c>
      <c r="G776" s="29">
        <v>0.35343327800000002</v>
      </c>
      <c r="H776" s="27">
        <f t="shared" si="72"/>
        <v>0.92203653900000004</v>
      </c>
      <c r="I776" s="27">
        <f t="shared" si="73"/>
        <v>0.47427008100000001</v>
      </c>
      <c r="J776" s="27">
        <f t="shared" si="74"/>
        <v>10.138748232970881</v>
      </c>
      <c r="K776" s="27">
        <f t="shared" si="75"/>
        <v>9.286521012054914</v>
      </c>
      <c r="L776" s="27">
        <f t="shared" si="76"/>
        <v>6.0664181219317621</v>
      </c>
      <c r="M776" s="27">
        <f t="shared" si="77"/>
        <v>4.776729431321904</v>
      </c>
    </row>
    <row r="777" spans="1:13" x14ac:dyDescent="0.15">
      <c r="A777" s="24" t="s">
        <v>888</v>
      </c>
      <c r="B777" s="28">
        <v>9.7221038800000006</v>
      </c>
      <c r="C777" s="28">
        <v>10.090675706000001</v>
      </c>
      <c r="D777" s="29">
        <v>0.99459660500000002</v>
      </c>
      <c r="E777" s="29">
        <v>0.84947647299999995</v>
      </c>
      <c r="F777" s="29">
        <v>0.54983466400000003</v>
      </c>
      <c r="G777" s="29">
        <v>0.35343327800000002</v>
      </c>
      <c r="H777" s="27">
        <f t="shared" si="72"/>
        <v>0.92203653900000004</v>
      </c>
      <c r="I777" s="27">
        <f t="shared" si="73"/>
        <v>0.45163397100000002</v>
      </c>
      <c r="J777" s="27">
        <f t="shared" si="74"/>
        <v>10.230261034816262</v>
      </c>
      <c r="K777" s="27">
        <f t="shared" si="75"/>
        <v>9.3074930248709222</v>
      </c>
      <c r="L777" s="27">
        <f t="shared" si="76"/>
        <v>5.655511099105845</v>
      </c>
      <c r="M777" s="27">
        <f t="shared" si="77"/>
        <v>4.5590167602644822</v>
      </c>
    </row>
    <row r="778" spans="1:13" x14ac:dyDescent="0.15">
      <c r="A778" s="24" t="s">
        <v>889</v>
      </c>
      <c r="B778" s="28">
        <v>9.7667482099999994</v>
      </c>
      <c r="C778" s="28">
        <v>10.134905143999999</v>
      </c>
      <c r="D778" s="29">
        <v>0.99459660500000002</v>
      </c>
      <c r="E778" s="29">
        <v>0.84947647299999995</v>
      </c>
      <c r="F778" s="29">
        <v>0.54983466400000003</v>
      </c>
      <c r="G778" s="29">
        <v>0.35343327800000002</v>
      </c>
      <c r="H778" s="27">
        <f t="shared" si="72"/>
        <v>0.92203653900000004</v>
      </c>
      <c r="I778" s="27">
        <f t="shared" si="73"/>
        <v>0.45163397100000002</v>
      </c>
      <c r="J778" s="27">
        <f t="shared" si="74"/>
        <v>10.183497962829126</v>
      </c>
      <c r="K778" s="27">
        <f t="shared" si="75"/>
        <v>9.2659290421685654</v>
      </c>
      <c r="L778" s="27">
        <f t="shared" si="76"/>
        <v>5.6296594544849032</v>
      </c>
      <c r="M778" s="27">
        <f t="shared" si="77"/>
        <v>4.5386577985916627</v>
      </c>
    </row>
    <row r="779" spans="1:13" x14ac:dyDescent="0.15">
      <c r="A779" s="24" t="s">
        <v>890</v>
      </c>
      <c r="B779" s="28">
        <v>9.7667482099999994</v>
      </c>
      <c r="C779" s="28">
        <v>10.188951441</v>
      </c>
      <c r="D779" s="29">
        <v>0.99459660500000002</v>
      </c>
      <c r="E779" s="29">
        <v>0.84947647299999995</v>
      </c>
      <c r="F779" s="29">
        <v>0.54983466400000003</v>
      </c>
      <c r="G779" s="29">
        <v>0.35343327800000002</v>
      </c>
      <c r="H779" s="27">
        <f t="shared" si="72"/>
        <v>0.92203653900000004</v>
      </c>
      <c r="I779" s="27">
        <f t="shared" si="73"/>
        <v>0.45163397100000002</v>
      </c>
      <c r="J779" s="27">
        <f t="shared" si="74"/>
        <v>10.183497962829126</v>
      </c>
      <c r="K779" s="27">
        <f t="shared" si="75"/>
        <v>9.2408339985593635</v>
      </c>
      <c r="L779" s="27">
        <f t="shared" si="76"/>
        <v>5.6296594544849032</v>
      </c>
      <c r="M779" s="27">
        <f t="shared" si="77"/>
        <v>4.5263656889861856</v>
      </c>
    </row>
    <row r="780" spans="1:13" x14ac:dyDescent="0.15">
      <c r="A780" s="24" t="s">
        <v>891</v>
      </c>
      <c r="B780" s="28">
        <v>9.8762006170000003</v>
      </c>
      <c r="C780" s="28">
        <v>10.270271979</v>
      </c>
      <c r="D780" s="29">
        <v>0.99459660500000002</v>
      </c>
      <c r="E780" s="29">
        <v>0.93079701000000004</v>
      </c>
      <c r="F780" s="29">
        <v>0.54983466400000003</v>
      </c>
      <c r="G780" s="29">
        <v>0.35343327800000002</v>
      </c>
      <c r="H780" s="27">
        <f t="shared" si="72"/>
        <v>0.96269680749999997</v>
      </c>
      <c r="I780" s="27">
        <f t="shared" si="73"/>
        <v>0.45163397100000002</v>
      </c>
      <c r="J780" s="27">
        <f t="shared" si="74"/>
        <v>10.070639951237839</v>
      </c>
      <c r="K780" s="27">
        <f t="shared" si="75"/>
        <v>9.5569763184364032</v>
      </c>
      <c r="L780" s="27">
        <f t="shared" si="76"/>
        <v>5.5672690878065421</v>
      </c>
      <c r="M780" s="27">
        <f t="shared" si="77"/>
        <v>4.4835041851412747</v>
      </c>
    </row>
    <row r="781" spans="1:13" x14ac:dyDescent="0.15">
      <c r="A781" s="24" t="s">
        <v>892</v>
      </c>
      <c r="B781" s="28">
        <v>10.014968186999999</v>
      </c>
      <c r="C781" s="28">
        <v>10.313280368999999</v>
      </c>
      <c r="D781" s="29">
        <v>1.078267759</v>
      </c>
      <c r="E781" s="29">
        <v>0.93079701000000004</v>
      </c>
      <c r="F781" s="29">
        <v>0.42198126899999999</v>
      </c>
      <c r="G781" s="29">
        <v>0.396441669</v>
      </c>
      <c r="H781" s="27">
        <f t="shared" si="72"/>
        <v>1.0045323845</v>
      </c>
      <c r="I781" s="27">
        <f t="shared" si="73"/>
        <v>0.40921146899999999</v>
      </c>
      <c r="J781" s="27">
        <f t="shared" si="74"/>
        <v>10.76656199866569</v>
      </c>
      <c r="K781" s="27">
        <f t="shared" si="75"/>
        <v>9.883117886252986</v>
      </c>
      <c r="L781" s="27">
        <f t="shared" si="76"/>
        <v>4.2135058356726063</v>
      </c>
      <c r="M781" s="27">
        <f t="shared" si="77"/>
        <v>4.0260376379471108</v>
      </c>
    </row>
    <row r="782" spans="1:13" x14ac:dyDescent="0.15">
      <c r="A782" s="24" t="s">
        <v>893</v>
      </c>
      <c r="B782" s="28">
        <v>9.8923575939999999</v>
      </c>
      <c r="C782" s="28">
        <v>10.181811307</v>
      </c>
      <c r="D782" s="29">
        <v>1.1218376699999999</v>
      </c>
      <c r="E782" s="29">
        <v>0.93079701000000004</v>
      </c>
      <c r="F782" s="29">
        <v>0.42198126899999999</v>
      </c>
      <c r="G782" s="29">
        <v>0.35195305700000001</v>
      </c>
      <c r="H782" s="27">
        <f t="shared" si="72"/>
        <v>1.0263173399999999</v>
      </c>
      <c r="I782" s="27">
        <f t="shared" si="73"/>
        <v>0.386967163</v>
      </c>
      <c r="J782" s="27">
        <f t="shared" si="74"/>
        <v>11.340448010901131</v>
      </c>
      <c r="K782" s="27">
        <f t="shared" si="75"/>
        <v>10.225253608869194</v>
      </c>
      <c r="L782" s="27">
        <f t="shared" si="76"/>
        <v>4.2657300344251992</v>
      </c>
      <c r="M782" s="27">
        <f t="shared" si="77"/>
        <v>3.855374186681503</v>
      </c>
    </row>
    <row r="783" spans="1:13" x14ac:dyDescent="0.15">
      <c r="A783" s="24" t="s">
        <v>894</v>
      </c>
      <c r="B783" s="28">
        <v>9.9760287489999993</v>
      </c>
      <c r="C783" s="28">
        <v>10.277087096000001</v>
      </c>
      <c r="D783" s="29">
        <v>0.99459660500000002</v>
      </c>
      <c r="E783" s="29">
        <v>0.97202650199999996</v>
      </c>
      <c r="F783" s="29">
        <v>0.33376702899999999</v>
      </c>
      <c r="G783" s="29">
        <v>0.35195305700000001</v>
      </c>
      <c r="H783" s="27">
        <f t="shared" si="72"/>
        <v>0.98331155349999999</v>
      </c>
      <c r="I783" s="27">
        <f t="shared" si="73"/>
        <v>0.342860043</v>
      </c>
      <c r="J783" s="27">
        <f t="shared" si="74"/>
        <v>9.9698650637880206</v>
      </c>
      <c r="K783" s="27">
        <f t="shared" si="75"/>
        <v>9.7102249453903724</v>
      </c>
      <c r="L783" s="27">
        <f t="shared" si="76"/>
        <v>3.3456903282627057</v>
      </c>
      <c r="M783" s="27">
        <f t="shared" si="77"/>
        <v>3.3857510678747613</v>
      </c>
    </row>
    <row r="784" spans="1:13" x14ac:dyDescent="0.15">
      <c r="A784" s="24" t="s">
        <v>895</v>
      </c>
      <c r="B784" s="28">
        <v>9.9364123390000003</v>
      </c>
      <c r="C784" s="28">
        <v>10.232598484</v>
      </c>
      <c r="D784" s="29">
        <v>0.99459660500000002</v>
      </c>
      <c r="E784" s="29">
        <v>0.97202650199999996</v>
      </c>
      <c r="F784" s="29">
        <v>0.22292535999999999</v>
      </c>
      <c r="G784" s="29">
        <v>0.35195305700000001</v>
      </c>
      <c r="H784" s="27">
        <f t="shared" si="72"/>
        <v>0.98331155349999999</v>
      </c>
      <c r="I784" s="27">
        <f t="shared" si="73"/>
        <v>0.28743920849999999</v>
      </c>
      <c r="J784" s="27">
        <f t="shared" si="74"/>
        <v>10.009614849579563</v>
      </c>
      <c r="K784" s="27">
        <f t="shared" si="75"/>
        <v>9.7507167022655121</v>
      </c>
      <c r="L784" s="27">
        <f t="shared" si="76"/>
        <v>2.2435196164819704</v>
      </c>
      <c r="M784" s="27">
        <f t="shared" si="77"/>
        <v>2.8503054614082992</v>
      </c>
    </row>
    <row r="785" spans="1:13" x14ac:dyDescent="0.15">
      <c r="A785" s="24" t="s">
        <v>896</v>
      </c>
      <c r="B785" s="28">
        <v>10.306216385999999</v>
      </c>
      <c r="C785" s="28">
        <v>10.236996051</v>
      </c>
      <c r="D785" s="29">
        <v>0.99459660500000002</v>
      </c>
      <c r="E785" s="29">
        <v>0.97202650199999996</v>
      </c>
      <c r="F785" s="29">
        <v>0.22292535999999999</v>
      </c>
      <c r="G785" s="29">
        <v>0.35195305700000001</v>
      </c>
      <c r="H785" s="27">
        <f t="shared" si="72"/>
        <v>0.98331155349999999</v>
      </c>
      <c r="I785" s="27">
        <f t="shared" si="73"/>
        <v>0.28743920849999999</v>
      </c>
      <c r="J785" s="27">
        <f t="shared" si="74"/>
        <v>9.6504533550359337</v>
      </c>
      <c r="K785" s="27">
        <f t="shared" si="75"/>
        <v>9.5731040752806091</v>
      </c>
      <c r="L785" s="27">
        <f t="shared" si="76"/>
        <v>2.1630184313112482</v>
      </c>
      <c r="M785" s="27">
        <f t="shared" si="77"/>
        <v>2.7983861762759026</v>
      </c>
    </row>
    <row r="786" spans="1:13" x14ac:dyDescent="0.15">
      <c r="A786" s="24" t="s">
        <v>897</v>
      </c>
      <c r="B786" s="28">
        <v>10.301673300999999</v>
      </c>
      <c r="C786" s="28">
        <v>10.106749831</v>
      </c>
      <c r="D786" s="29">
        <v>0.99459660500000002</v>
      </c>
      <c r="E786" s="29">
        <v>1.1871151440000001</v>
      </c>
      <c r="F786" s="29">
        <v>0.22292535999999999</v>
      </c>
      <c r="G786" s="29">
        <v>0.26323500700000002</v>
      </c>
      <c r="H786" s="27">
        <f t="shared" si="72"/>
        <v>1.0908558745000001</v>
      </c>
      <c r="I786" s="27">
        <f t="shared" si="73"/>
        <v>0.24308018349999999</v>
      </c>
      <c r="J786" s="27">
        <f t="shared" si="74"/>
        <v>9.6547092490639663</v>
      </c>
      <c r="K786" s="27">
        <f t="shared" si="75"/>
        <v>10.6902514461253</v>
      </c>
      <c r="L786" s="27">
        <f t="shared" si="76"/>
        <v>2.1639723323235294</v>
      </c>
      <c r="M786" s="27">
        <f t="shared" si="77"/>
        <v>2.3821554651996131</v>
      </c>
    </row>
    <row r="787" spans="1:13" x14ac:dyDescent="0.15">
      <c r="A787" s="24" t="s">
        <v>898</v>
      </c>
      <c r="B787" s="28">
        <v>10.301673300999999</v>
      </c>
      <c r="C787" s="28">
        <v>9.982901537</v>
      </c>
      <c r="D787" s="29">
        <v>0.910925451</v>
      </c>
      <c r="E787" s="29">
        <v>1.1871151440000001</v>
      </c>
      <c r="F787" s="29">
        <v>0.2671076</v>
      </c>
      <c r="G787" s="29">
        <v>0.132988787</v>
      </c>
      <c r="H787" s="27">
        <f t="shared" si="72"/>
        <v>1.0490202975</v>
      </c>
      <c r="I787" s="27">
        <f t="shared" si="73"/>
        <v>0.2000481935</v>
      </c>
      <c r="J787" s="27">
        <f t="shared" si="74"/>
        <v>8.8424998967068298</v>
      </c>
      <c r="K787" s="27">
        <f t="shared" si="75"/>
        <v>10.343034605140685</v>
      </c>
      <c r="L787" s="27">
        <f t="shared" si="76"/>
        <v>2.5928564437592043</v>
      </c>
      <c r="M787" s="27">
        <f t="shared" si="77"/>
        <v>1.9724169236738531</v>
      </c>
    </row>
    <row r="788" spans="1:13" x14ac:dyDescent="0.15">
      <c r="A788" s="24" t="s">
        <v>899</v>
      </c>
      <c r="B788" s="28">
        <v>10.582591515000001</v>
      </c>
      <c r="C788" s="28">
        <v>10.037344677</v>
      </c>
      <c r="D788" s="29">
        <v>0.87033218899999998</v>
      </c>
      <c r="E788" s="29">
        <v>1.1871151440000001</v>
      </c>
      <c r="F788" s="29">
        <v>0.2671076</v>
      </c>
      <c r="G788" s="29">
        <v>0.132988787</v>
      </c>
      <c r="H788" s="27">
        <f t="shared" si="72"/>
        <v>1.0287236664999999</v>
      </c>
      <c r="I788" s="27">
        <f t="shared" si="73"/>
        <v>0.2000481935</v>
      </c>
      <c r="J788" s="27">
        <f t="shared" si="74"/>
        <v>8.2241876932164661</v>
      </c>
      <c r="K788" s="27">
        <f t="shared" si="75"/>
        <v>9.9779519870591837</v>
      </c>
      <c r="L788" s="27">
        <f t="shared" si="76"/>
        <v>2.5240282554740561</v>
      </c>
      <c r="M788" s="27">
        <f t="shared" si="77"/>
        <v>1.9403376580536025</v>
      </c>
    </row>
    <row r="789" spans="1:13" x14ac:dyDescent="0.15">
      <c r="A789" s="24" t="s">
        <v>900</v>
      </c>
      <c r="B789" s="28">
        <v>10.615509419</v>
      </c>
      <c r="C789" s="28">
        <v>9.8100862689999992</v>
      </c>
      <c r="D789" s="29">
        <v>0.81549794200000003</v>
      </c>
      <c r="E789" s="29">
        <v>1.1859766979999999</v>
      </c>
      <c r="F789" s="29">
        <v>0.31128983999999998</v>
      </c>
      <c r="G789" s="29">
        <v>0.394087562</v>
      </c>
      <c r="H789" s="27">
        <f t="shared" si="72"/>
        <v>1.00073732</v>
      </c>
      <c r="I789" s="27">
        <f t="shared" si="73"/>
        <v>0.35268870099999999</v>
      </c>
      <c r="J789" s="27">
        <f t="shared" si="74"/>
        <v>7.6821366720319046</v>
      </c>
      <c r="K789" s="27">
        <f t="shared" si="75"/>
        <v>9.7988556641012075</v>
      </c>
      <c r="L789" s="27">
        <f t="shared" si="76"/>
        <v>2.9324060458449863</v>
      </c>
      <c r="M789" s="27">
        <f t="shared" si="77"/>
        <v>3.453399415001678</v>
      </c>
    </row>
    <row r="790" spans="1:13" x14ac:dyDescent="0.15">
      <c r="A790" s="24" t="s">
        <v>901</v>
      </c>
      <c r="B790" s="28">
        <v>10.512135410000001</v>
      </c>
      <c r="C790" s="28">
        <v>9.7309857609999995</v>
      </c>
      <c r="D790" s="29">
        <v>0.81549794200000003</v>
      </c>
      <c r="E790" s="29">
        <v>1.2695980739999999</v>
      </c>
      <c r="F790" s="29">
        <v>0.31128983999999998</v>
      </c>
      <c r="G790" s="29">
        <v>0.31046618599999998</v>
      </c>
      <c r="H790" s="27">
        <f t="shared" si="72"/>
        <v>1.042548008</v>
      </c>
      <c r="I790" s="27">
        <f t="shared" si="73"/>
        <v>0.31087801299999995</v>
      </c>
      <c r="J790" s="27">
        <f t="shared" si="74"/>
        <v>7.7576811008753923</v>
      </c>
      <c r="K790" s="27">
        <f t="shared" si="75"/>
        <v>10.300269402067693</v>
      </c>
      <c r="L790" s="27">
        <f t="shared" si="76"/>
        <v>2.9612426767626649</v>
      </c>
      <c r="M790" s="27">
        <f t="shared" si="77"/>
        <v>3.0714434831853823</v>
      </c>
    </row>
    <row r="791" spans="1:13" x14ac:dyDescent="0.15">
      <c r="A791" s="24" t="s">
        <v>902</v>
      </c>
      <c r="B791" s="28">
        <v>10.512135410000001</v>
      </c>
      <c r="C791" s="28">
        <v>9.6429668189999997</v>
      </c>
      <c r="D791" s="29">
        <v>0.81549794200000003</v>
      </c>
      <c r="E791" s="29">
        <v>1.0151174940000001</v>
      </c>
      <c r="F791" s="29">
        <v>0.31128983999999998</v>
      </c>
      <c r="G791" s="29">
        <v>0.35495479899999999</v>
      </c>
      <c r="H791" s="27">
        <f t="shared" si="72"/>
        <v>0.91530771799999999</v>
      </c>
      <c r="I791" s="27">
        <f t="shared" si="73"/>
        <v>0.33312231949999999</v>
      </c>
      <c r="J791" s="27">
        <f t="shared" si="74"/>
        <v>7.7576811008753923</v>
      </c>
      <c r="K791" s="27">
        <f t="shared" si="75"/>
        <v>9.0826402922731617</v>
      </c>
      <c r="L791" s="27">
        <f t="shared" si="76"/>
        <v>2.9612426767626649</v>
      </c>
      <c r="M791" s="27">
        <f t="shared" si="77"/>
        <v>3.305587991716457</v>
      </c>
    </row>
    <row r="792" spans="1:13" x14ac:dyDescent="0.15">
      <c r="A792" s="24" t="s">
        <v>903</v>
      </c>
      <c r="B792" s="28">
        <v>10.531376175</v>
      </c>
      <c r="C792" s="28">
        <v>9.6417457720000002</v>
      </c>
      <c r="D792" s="29">
        <v>0.81549794200000003</v>
      </c>
      <c r="E792" s="29">
        <v>1.0151174940000001</v>
      </c>
      <c r="F792" s="29">
        <v>0.31128983999999998</v>
      </c>
      <c r="G792" s="29">
        <v>0.22322835799999999</v>
      </c>
      <c r="H792" s="27">
        <f t="shared" si="72"/>
        <v>0.91530771799999999</v>
      </c>
      <c r="I792" s="27">
        <f t="shared" si="73"/>
        <v>0.267259099</v>
      </c>
      <c r="J792" s="27">
        <f t="shared" si="74"/>
        <v>7.7435078611651624</v>
      </c>
      <c r="K792" s="27">
        <f t="shared" si="75"/>
        <v>9.0745271892446766</v>
      </c>
      <c r="L792" s="27">
        <f t="shared" si="76"/>
        <v>2.9558325030584145</v>
      </c>
      <c r="M792" s="27">
        <f t="shared" si="77"/>
        <v>2.6496553156438418</v>
      </c>
    </row>
    <row r="793" spans="1:13" x14ac:dyDescent="0.15">
      <c r="A793" s="24" t="s">
        <v>904</v>
      </c>
      <c r="B793" s="28">
        <v>10.659691659</v>
      </c>
      <c r="C793" s="28">
        <v>9.6417457720000002</v>
      </c>
      <c r="D793" s="29">
        <v>0.81549794200000003</v>
      </c>
      <c r="E793" s="29">
        <v>1.0151174940000001</v>
      </c>
      <c r="F793" s="29">
        <v>0.31128983999999998</v>
      </c>
      <c r="G793" s="29">
        <v>0.22322835799999999</v>
      </c>
      <c r="H793" s="27">
        <f t="shared" si="72"/>
        <v>0.91530771799999999</v>
      </c>
      <c r="I793" s="27">
        <f t="shared" si="73"/>
        <v>0.267259099</v>
      </c>
      <c r="J793" s="27">
        <f t="shared" si="74"/>
        <v>7.6502957879787585</v>
      </c>
      <c r="K793" s="27">
        <f t="shared" si="75"/>
        <v>9.0171715289710317</v>
      </c>
      <c r="L793" s="27">
        <f t="shared" si="76"/>
        <v>2.9202518230175762</v>
      </c>
      <c r="M793" s="27">
        <f t="shared" si="77"/>
        <v>2.6329081367598062</v>
      </c>
    </row>
    <row r="794" spans="1:13" x14ac:dyDescent="0.15">
      <c r="A794" s="24" t="s">
        <v>905</v>
      </c>
      <c r="B794" s="28">
        <v>10.659691659</v>
      </c>
      <c r="C794" s="28">
        <v>9.6859752100000005</v>
      </c>
      <c r="D794" s="29">
        <v>0.86014227200000004</v>
      </c>
      <c r="E794" s="29">
        <v>1.0151174940000001</v>
      </c>
      <c r="F794" s="29">
        <v>0.22246327099999999</v>
      </c>
      <c r="G794" s="29">
        <v>0.132988787</v>
      </c>
      <c r="H794" s="27">
        <f t="shared" si="72"/>
        <v>0.93762988300000005</v>
      </c>
      <c r="I794" s="27">
        <f t="shared" si="73"/>
        <v>0.17772602900000001</v>
      </c>
      <c r="J794" s="27">
        <f t="shared" si="74"/>
        <v>8.0691102474224028</v>
      </c>
      <c r="K794" s="27">
        <f t="shared" si="75"/>
        <v>9.2169982830952062</v>
      </c>
      <c r="L794" s="27">
        <f t="shared" si="76"/>
        <v>2.0869578419013068</v>
      </c>
      <c r="M794" s="27">
        <f t="shared" si="77"/>
        <v>1.7470651627624467</v>
      </c>
    </row>
    <row r="795" spans="1:13" x14ac:dyDescent="0.15">
      <c r="A795" s="24" t="s">
        <v>906</v>
      </c>
      <c r="B795" s="28">
        <v>10.467879538</v>
      </c>
      <c r="C795" s="28">
        <v>9.7695965860000005</v>
      </c>
      <c r="D795" s="29">
        <v>0.86014227200000004</v>
      </c>
      <c r="E795" s="29">
        <v>1.1023553230000001</v>
      </c>
      <c r="F795" s="29">
        <v>0.22246327099999999</v>
      </c>
      <c r="G795" s="29">
        <v>4.5750958000000001E-2</v>
      </c>
      <c r="H795" s="27">
        <f t="shared" si="72"/>
        <v>0.98124879750000005</v>
      </c>
      <c r="I795" s="27">
        <f t="shared" si="73"/>
        <v>0.13410711449999999</v>
      </c>
      <c r="J795" s="27">
        <f t="shared" si="74"/>
        <v>8.2169676186810552</v>
      </c>
      <c r="K795" s="27">
        <f t="shared" si="75"/>
        <v>9.6973435964805788</v>
      </c>
      <c r="L795" s="27">
        <f t="shared" si="76"/>
        <v>2.1251989974896479</v>
      </c>
      <c r="M795" s="27">
        <f t="shared" si="77"/>
        <v>1.325334381405</v>
      </c>
    </row>
    <row r="796" spans="1:13" x14ac:dyDescent="0.15">
      <c r="A796" s="24" t="s">
        <v>907</v>
      </c>
      <c r="B796" s="28">
        <v>10.556093777999999</v>
      </c>
      <c r="C796" s="28">
        <v>9.8598361560000001</v>
      </c>
      <c r="D796" s="29">
        <v>0.86014227200000004</v>
      </c>
      <c r="E796" s="29">
        <v>1.1023553230000001</v>
      </c>
      <c r="F796" s="29">
        <v>0.22246327099999999</v>
      </c>
      <c r="G796" s="29">
        <v>4.5750958000000001E-2</v>
      </c>
      <c r="H796" s="27">
        <f t="shared" si="72"/>
        <v>0.98124879750000005</v>
      </c>
      <c r="I796" s="27">
        <f t="shared" si="73"/>
        <v>0.13410711449999999</v>
      </c>
      <c r="J796" s="27">
        <f t="shared" si="74"/>
        <v>8.1483007833127274</v>
      </c>
      <c r="K796" s="27">
        <f t="shared" si="75"/>
        <v>9.6125799870214248</v>
      </c>
      <c r="L796" s="27">
        <f t="shared" si="76"/>
        <v>2.1074393206285893</v>
      </c>
      <c r="M796" s="27">
        <f t="shared" si="77"/>
        <v>1.3137497526053177</v>
      </c>
    </row>
    <row r="797" spans="1:13" x14ac:dyDescent="0.15">
      <c r="A797" s="24" t="s">
        <v>908</v>
      </c>
      <c r="B797" s="28">
        <v>10.639892428</v>
      </c>
      <c r="C797" s="28">
        <v>9.8598361560000001</v>
      </c>
      <c r="D797" s="29">
        <v>0.90371218200000003</v>
      </c>
      <c r="E797" s="29">
        <v>1.0581258849999999</v>
      </c>
      <c r="F797" s="29">
        <v>0.28912270000000001</v>
      </c>
      <c r="G797" s="29">
        <v>0.22170683699999999</v>
      </c>
      <c r="H797" s="27">
        <f t="shared" si="72"/>
        <v>0.98091903349999998</v>
      </c>
      <c r="I797" s="27">
        <f t="shared" si="73"/>
        <v>0.2554147685</v>
      </c>
      <c r="J797" s="27">
        <f t="shared" si="74"/>
        <v>8.4936214169025437</v>
      </c>
      <c r="K797" s="27">
        <f t="shared" si="75"/>
        <v>9.5700684960834597</v>
      </c>
      <c r="L797" s="27">
        <f t="shared" si="76"/>
        <v>2.7173460818000672</v>
      </c>
      <c r="M797" s="27">
        <f t="shared" si="77"/>
        <v>2.4918843920631297</v>
      </c>
    </row>
    <row r="798" spans="1:13" x14ac:dyDescent="0.15">
      <c r="A798" s="24" t="s">
        <v>909</v>
      </c>
      <c r="B798" s="28">
        <v>10.728106668000001</v>
      </c>
      <c r="C798" s="28">
        <v>9.8999272020000006</v>
      </c>
      <c r="D798" s="29">
        <v>0.90371218200000003</v>
      </c>
      <c r="E798" s="29">
        <v>0.97088805600000005</v>
      </c>
      <c r="F798" s="29">
        <v>0.28912270000000001</v>
      </c>
      <c r="G798" s="29">
        <v>0.26619544899999997</v>
      </c>
      <c r="H798" s="27">
        <f t="shared" si="72"/>
        <v>0.9373001190000001</v>
      </c>
      <c r="I798" s="27">
        <f t="shared" si="73"/>
        <v>0.27765907449999999</v>
      </c>
      <c r="J798" s="27">
        <f t="shared" si="74"/>
        <v>8.4237807282025798</v>
      </c>
      <c r="K798" s="27">
        <f t="shared" si="75"/>
        <v>9.0876340896758467</v>
      </c>
      <c r="L798" s="27">
        <f t="shared" si="76"/>
        <v>2.6950021000667403</v>
      </c>
      <c r="M798" s="27">
        <f t="shared" si="77"/>
        <v>2.6920556389410266</v>
      </c>
    </row>
    <row r="799" spans="1:13" x14ac:dyDescent="0.15">
      <c r="A799" s="24" t="s">
        <v>910</v>
      </c>
      <c r="B799" s="28">
        <v>10.772750996999999</v>
      </c>
      <c r="C799" s="28">
        <v>9.8541762429999995</v>
      </c>
      <c r="D799" s="29">
        <v>0.90371218200000003</v>
      </c>
      <c r="E799" s="29">
        <v>0.97088805600000005</v>
      </c>
      <c r="F799" s="29">
        <v>0.28912270000000001</v>
      </c>
      <c r="G799" s="29">
        <v>0.22170683699999999</v>
      </c>
      <c r="H799" s="27">
        <f t="shared" si="72"/>
        <v>0.9373001190000001</v>
      </c>
      <c r="I799" s="27">
        <f t="shared" si="73"/>
        <v>0.2554147685</v>
      </c>
      <c r="J799" s="27">
        <f t="shared" si="74"/>
        <v>8.3888709787468976</v>
      </c>
      <c r="K799" s="27">
        <f t="shared" si="75"/>
        <v>9.0881216391976771</v>
      </c>
      <c r="L799" s="27">
        <f t="shared" si="76"/>
        <v>2.683833498801885</v>
      </c>
      <c r="M799" s="27">
        <f t="shared" si="77"/>
        <v>2.4765178596712789</v>
      </c>
    </row>
    <row r="800" spans="1:13" x14ac:dyDescent="0.15">
      <c r="A800" s="24" t="s">
        <v>911</v>
      </c>
      <c r="B800" s="28">
        <v>10.634245596</v>
      </c>
      <c r="C800" s="28">
        <v>9.980767105</v>
      </c>
      <c r="D800" s="29">
        <v>0.81487005199999996</v>
      </c>
      <c r="E800" s="29">
        <v>1.05172796</v>
      </c>
      <c r="F800" s="29">
        <v>0.28912270000000001</v>
      </c>
      <c r="G800" s="29">
        <v>0.22170683699999999</v>
      </c>
      <c r="H800" s="27">
        <f t="shared" si="72"/>
        <v>0.93329900599999993</v>
      </c>
      <c r="I800" s="27">
        <f t="shared" si="73"/>
        <v>0.2554147685</v>
      </c>
      <c r="J800" s="27">
        <f t="shared" si="74"/>
        <v>7.6626973173020181</v>
      </c>
      <c r="K800" s="27">
        <f t="shared" si="75"/>
        <v>9.0545566916359679</v>
      </c>
      <c r="L800" s="27">
        <f t="shared" si="76"/>
        <v>2.7187890047296968</v>
      </c>
      <c r="M800" s="27">
        <f t="shared" si="77"/>
        <v>2.4779491742695874</v>
      </c>
    </row>
    <row r="801" spans="1:13" x14ac:dyDescent="0.15">
      <c r="A801" s="24" t="s">
        <v>912</v>
      </c>
      <c r="B801" s="28">
        <v>10.837742832</v>
      </c>
      <c r="C801" s="28">
        <v>9.9377587139999992</v>
      </c>
      <c r="D801" s="29">
        <v>0.81487005199999996</v>
      </c>
      <c r="E801" s="29">
        <v>1.05172796</v>
      </c>
      <c r="F801" s="29">
        <v>0.40894878099999998</v>
      </c>
      <c r="G801" s="29">
        <v>0.22170683699999999</v>
      </c>
      <c r="H801" s="27">
        <f t="shared" si="72"/>
        <v>0.93329900599999993</v>
      </c>
      <c r="I801" s="27">
        <f t="shared" si="73"/>
        <v>0.31532780900000001</v>
      </c>
      <c r="J801" s="27">
        <f t="shared" si="74"/>
        <v>7.5188170141293487</v>
      </c>
      <c r="K801" s="27">
        <f t="shared" si="75"/>
        <v>8.9846110712036431</v>
      </c>
      <c r="L801" s="27">
        <f t="shared" si="76"/>
        <v>3.7733759449663236</v>
      </c>
      <c r="M801" s="27">
        <f t="shared" si="77"/>
        <v>3.0355734931531551</v>
      </c>
    </row>
    <row r="802" spans="1:13" x14ac:dyDescent="0.15">
      <c r="A802" s="24" t="s">
        <v>913</v>
      </c>
      <c r="B802" s="28">
        <v>10.639149012000001</v>
      </c>
      <c r="C802" s="28">
        <v>9.791173809</v>
      </c>
      <c r="D802" s="29">
        <v>0.89507972300000005</v>
      </c>
      <c r="E802" s="29">
        <v>1.05172796</v>
      </c>
      <c r="F802" s="29">
        <v>0.32920119799999997</v>
      </c>
      <c r="G802" s="29">
        <v>0.17747739900000001</v>
      </c>
      <c r="H802" s="27">
        <f t="shared" si="72"/>
        <v>0.97340384150000003</v>
      </c>
      <c r="I802" s="27">
        <f t="shared" si="73"/>
        <v>0.25333929849999998</v>
      </c>
      <c r="J802" s="27">
        <f t="shared" si="74"/>
        <v>8.413076290128382</v>
      </c>
      <c r="K802" s="27">
        <f t="shared" si="75"/>
        <v>9.5290108729897689</v>
      </c>
      <c r="L802" s="27">
        <f t="shared" si="76"/>
        <v>3.0942436996482585</v>
      </c>
      <c r="M802" s="27">
        <f t="shared" si="77"/>
        <v>2.4800322610624299</v>
      </c>
    </row>
    <row r="803" spans="1:13" x14ac:dyDescent="0.15">
      <c r="A803" s="24" t="s">
        <v>914</v>
      </c>
      <c r="B803" s="28">
        <v>10.509131218</v>
      </c>
      <c r="C803" s="28">
        <v>9.8341822000000008</v>
      </c>
      <c r="D803" s="29">
        <v>0.89507972300000005</v>
      </c>
      <c r="E803" s="29">
        <v>1.05172796</v>
      </c>
      <c r="F803" s="29">
        <v>0.28455686899999999</v>
      </c>
      <c r="G803" s="29">
        <v>0.17747739900000001</v>
      </c>
      <c r="H803" s="27">
        <f t="shared" si="72"/>
        <v>0.97340384150000003</v>
      </c>
      <c r="I803" s="27">
        <f t="shared" si="73"/>
        <v>0.23101713400000001</v>
      </c>
      <c r="J803" s="27">
        <f t="shared" si="74"/>
        <v>8.5171619273999628</v>
      </c>
      <c r="K803" s="27">
        <f t="shared" si="75"/>
        <v>9.5697669450318834</v>
      </c>
      <c r="L803" s="27">
        <f t="shared" si="76"/>
        <v>2.7077106860423634</v>
      </c>
      <c r="M803" s="27">
        <f t="shared" si="77"/>
        <v>2.2711849269902449</v>
      </c>
    </row>
    <row r="804" spans="1:13" x14ac:dyDescent="0.15">
      <c r="A804" s="24" t="s">
        <v>915</v>
      </c>
      <c r="B804" s="28">
        <v>10.552701129000001</v>
      </c>
      <c r="C804" s="28">
        <v>9.7299652329999997</v>
      </c>
      <c r="D804" s="29">
        <v>0.89507972300000005</v>
      </c>
      <c r="E804" s="29">
        <v>1.05172796</v>
      </c>
      <c r="F804" s="29">
        <v>0.32515013100000001</v>
      </c>
      <c r="G804" s="29">
        <v>0.17747739900000001</v>
      </c>
      <c r="H804" s="27">
        <f t="shared" si="72"/>
        <v>0.97340384150000003</v>
      </c>
      <c r="I804" s="27">
        <f t="shared" si="73"/>
        <v>0.25131376500000002</v>
      </c>
      <c r="J804" s="27">
        <f t="shared" si="74"/>
        <v>8.4819963349499297</v>
      </c>
      <c r="K804" s="27">
        <f t="shared" si="75"/>
        <v>9.5983814369070579</v>
      </c>
      <c r="L804" s="27">
        <f t="shared" si="76"/>
        <v>3.0812028790093482</v>
      </c>
      <c r="M804" s="27">
        <f t="shared" si="77"/>
        <v>2.4781136810576503</v>
      </c>
    </row>
    <row r="805" spans="1:13" x14ac:dyDescent="0.15">
      <c r="A805" s="24" t="s">
        <v>916</v>
      </c>
      <c r="B805" s="28">
        <v>10.415625690000001</v>
      </c>
      <c r="C805" s="28">
        <v>9.8810716050000007</v>
      </c>
      <c r="D805" s="29">
        <v>0.89507972300000005</v>
      </c>
      <c r="E805" s="29">
        <v>1.05172796</v>
      </c>
      <c r="F805" s="29">
        <v>0.47909723199999998</v>
      </c>
      <c r="G805" s="29">
        <v>0.17747739900000001</v>
      </c>
      <c r="H805" s="27">
        <f t="shared" si="72"/>
        <v>0.97340384150000003</v>
      </c>
      <c r="I805" s="27">
        <f t="shared" si="73"/>
        <v>0.32828731550000001</v>
      </c>
      <c r="J805" s="27">
        <f t="shared" si="74"/>
        <v>8.5936241339717352</v>
      </c>
      <c r="K805" s="27">
        <f t="shared" si="75"/>
        <v>9.591746158029304</v>
      </c>
      <c r="L805" s="27">
        <f t="shared" si="76"/>
        <v>4.5997931018198868</v>
      </c>
      <c r="M805" s="27">
        <f t="shared" si="77"/>
        <v>3.2348840870861499</v>
      </c>
    </row>
    <row r="806" spans="1:13" x14ac:dyDescent="0.15">
      <c r="A806" s="24" t="s">
        <v>917</v>
      </c>
      <c r="B806" s="28">
        <v>10.421243195000001</v>
      </c>
      <c r="C806" s="28">
        <v>9.9656512619999997</v>
      </c>
      <c r="D806" s="29">
        <v>0.93972405299999995</v>
      </c>
      <c r="E806" s="29">
        <v>1.0116369140000001</v>
      </c>
      <c r="F806" s="29">
        <v>0.52374156199999999</v>
      </c>
      <c r="G806" s="29">
        <v>0.17747739900000001</v>
      </c>
      <c r="H806" s="27">
        <f t="shared" si="72"/>
        <v>0.97568048350000003</v>
      </c>
      <c r="I806" s="27">
        <f t="shared" si="73"/>
        <v>0.35060948050000001</v>
      </c>
      <c r="J806" s="27">
        <f t="shared" si="74"/>
        <v>9.0173891484546616</v>
      </c>
      <c r="K806" s="27">
        <f t="shared" si="75"/>
        <v>9.5716440339444873</v>
      </c>
      <c r="L806" s="27">
        <f t="shared" si="76"/>
        <v>5.0257109655716077</v>
      </c>
      <c r="M806" s="27">
        <f t="shared" si="77"/>
        <v>3.439557518085993</v>
      </c>
    </row>
    <row r="807" spans="1:13" x14ac:dyDescent="0.15">
      <c r="A807" s="24" t="s">
        <v>918</v>
      </c>
      <c r="B807" s="28">
        <v>10.293461625000001</v>
      </c>
      <c r="C807" s="28">
        <v>10.069780237</v>
      </c>
      <c r="D807" s="29">
        <v>0.98436838199999999</v>
      </c>
      <c r="E807" s="29">
        <v>0.84355918200000002</v>
      </c>
      <c r="F807" s="29">
        <v>0.28455686899999999</v>
      </c>
      <c r="G807" s="29">
        <v>0.175997178</v>
      </c>
      <c r="H807" s="27">
        <f t="shared" si="72"/>
        <v>0.91396378199999995</v>
      </c>
      <c r="I807" s="27">
        <f t="shared" si="73"/>
        <v>0.23027702350000001</v>
      </c>
      <c r="J807" s="27">
        <f t="shared" si="74"/>
        <v>9.5630451432318804</v>
      </c>
      <c r="K807" s="27">
        <f t="shared" si="75"/>
        <v>8.9766039041706289</v>
      </c>
      <c r="L807" s="27">
        <f t="shared" si="76"/>
        <v>2.7644428994507466</v>
      </c>
      <c r="M807" s="27">
        <f t="shared" si="77"/>
        <v>2.2616931533845963</v>
      </c>
    </row>
    <row r="808" spans="1:13" x14ac:dyDescent="0.15">
      <c r="A808" s="24" t="s">
        <v>919</v>
      </c>
      <c r="B808" s="28">
        <v>10.243988097000001</v>
      </c>
      <c r="C808" s="28">
        <v>10.069780237</v>
      </c>
      <c r="D808" s="29">
        <v>1.069143884</v>
      </c>
      <c r="E808" s="29">
        <v>0.886567573</v>
      </c>
      <c r="F808" s="29">
        <v>0.28455686899999999</v>
      </c>
      <c r="G808" s="29">
        <v>0.175997178</v>
      </c>
      <c r="H808" s="27">
        <f t="shared" si="72"/>
        <v>0.97785572850000002</v>
      </c>
      <c r="I808" s="27">
        <f t="shared" si="73"/>
        <v>0.23027702350000001</v>
      </c>
      <c r="J808" s="27">
        <f t="shared" si="74"/>
        <v>10.436793501479212</v>
      </c>
      <c r="K808" s="27">
        <f t="shared" si="75"/>
        <v>9.6275167898151324</v>
      </c>
      <c r="L808" s="27">
        <f t="shared" si="76"/>
        <v>2.7777938270284968</v>
      </c>
      <c r="M808" s="27">
        <f t="shared" si="77"/>
        <v>2.2672014341580899</v>
      </c>
    </row>
    <row r="809" spans="1:13" x14ac:dyDescent="0.15">
      <c r="A809" s="24" t="s">
        <v>920</v>
      </c>
      <c r="B809" s="28">
        <v>9.9216218789999999</v>
      </c>
      <c r="C809" s="28">
        <v>10.069780237</v>
      </c>
      <c r="D809" s="29">
        <v>0.98390629299999999</v>
      </c>
      <c r="E809" s="29">
        <v>0.84355918200000002</v>
      </c>
      <c r="F809" s="29">
        <v>0.417415439</v>
      </c>
      <c r="G809" s="29">
        <v>0.132988787</v>
      </c>
      <c r="H809" s="27">
        <f t="shared" si="72"/>
        <v>0.91373273749999995</v>
      </c>
      <c r="I809" s="27">
        <f t="shared" si="73"/>
        <v>0.27520211299999997</v>
      </c>
      <c r="J809" s="27">
        <f t="shared" si="74"/>
        <v>9.9167888577020431</v>
      </c>
      <c r="K809" s="27">
        <f t="shared" si="75"/>
        <v>9.1412571484288172</v>
      </c>
      <c r="L809" s="27">
        <f t="shared" si="76"/>
        <v>4.2071290771874414</v>
      </c>
      <c r="M809" s="27">
        <f t="shared" si="77"/>
        <v>2.7532047167391385</v>
      </c>
    </row>
    <row r="810" spans="1:13" x14ac:dyDescent="0.15">
      <c r="A810" s="24" t="s">
        <v>921</v>
      </c>
      <c r="B810" s="28">
        <v>9.8334076390000007</v>
      </c>
      <c r="C810" s="28">
        <v>9.6534408910000007</v>
      </c>
      <c r="D810" s="29">
        <v>1.03874054</v>
      </c>
      <c r="E810" s="29">
        <v>0.92718055700000002</v>
      </c>
      <c r="F810" s="29">
        <v>0.417415439</v>
      </c>
      <c r="G810" s="29">
        <v>0.132988787</v>
      </c>
      <c r="H810" s="27">
        <f t="shared" si="72"/>
        <v>0.98296054850000003</v>
      </c>
      <c r="I810" s="27">
        <f t="shared" si="73"/>
        <v>0.27520211299999997</v>
      </c>
      <c r="J810" s="27">
        <f t="shared" si="74"/>
        <v>10.563383296348668</v>
      </c>
      <c r="K810" s="27">
        <f t="shared" si="75"/>
        <v>10.088450649028571</v>
      </c>
      <c r="L810" s="27">
        <f t="shared" si="76"/>
        <v>4.2448706930901592</v>
      </c>
      <c r="M810" s="27">
        <f t="shared" si="77"/>
        <v>2.8244907079390114</v>
      </c>
    </row>
    <row r="811" spans="1:13" x14ac:dyDescent="0.15">
      <c r="A811" s="24" t="s">
        <v>922</v>
      </c>
      <c r="B811" s="28">
        <v>9.6419438849999999</v>
      </c>
      <c r="C811" s="28">
        <v>9.6534408910000007</v>
      </c>
      <c r="D811" s="29">
        <v>1.0793338020000001</v>
      </c>
      <c r="E811" s="29">
        <v>0.84355918200000002</v>
      </c>
      <c r="F811" s="29">
        <v>0.50686989900000001</v>
      </c>
      <c r="G811" s="29">
        <v>0.132988787</v>
      </c>
      <c r="H811" s="27">
        <f t="shared" si="72"/>
        <v>0.9614464920000001</v>
      </c>
      <c r="I811" s="27">
        <f t="shared" si="73"/>
        <v>0.31992934299999998</v>
      </c>
      <c r="J811" s="27">
        <f t="shared" si="74"/>
        <v>11.194151458183892</v>
      </c>
      <c r="K811" s="27">
        <f t="shared" si="75"/>
        <v>9.9655591548074991</v>
      </c>
      <c r="L811" s="27">
        <f t="shared" si="76"/>
        <v>5.256926456381259</v>
      </c>
      <c r="M811" s="27">
        <f t="shared" si="77"/>
        <v>3.3161229663368492</v>
      </c>
    </row>
    <row r="812" spans="1:13" x14ac:dyDescent="0.15">
      <c r="A812" s="24" t="s">
        <v>923</v>
      </c>
      <c r="B812" s="28">
        <v>9.5176794690000008</v>
      </c>
      <c r="C812" s="28">
        <v>9.7787694070000004</v>
      </c>
      <c r="D812" s="29">
        <v>1.1687882620000001</v>
      </c>
      <c r="E812" s="29">
        <v>0.84355918200000002</v>
      </c>
      <c r="F812" s="29">
        <v>0.417415439</v>
      </c>
      <c r="G812" s="29">
        <v>0.132988787</v>
      </c>
      <c r="H812" s="27">
        <f t="shared" si="72"/>
        <v>1.006173722</v>
      </c>
      <c r="I812" s="27">
        <f t="shared" si="73"/>
        <v>0.27520211299999997</v>
      </c>
      <c r="J812" s="27">
        <f t="shared" si="74"/>
        <v>12.28018096014744</v>
      </c>
      <c r="K812" s="27">
        <f t="shared" si="75"/>
        <v>10.428589513705091</v>
      </c>
      <c r="L812" s="27">
        <f t="shared" si="76"/>
        <v>4.3856849808775582</v>
      </c>
      <c r="M812" s="27">
        <f t="shared" si="77"/>
        <v>2.8523601909186844</v>
      </c>
    </row>
    <row r="813" spans="1:13" x14ac:dyDescent="0.15">
      <c r="A813" s="24" t="s">
        <v>924</v>
      </c>
      <c r="B813" s="28">
        <v>9.5176794690000008</v>
      </c>
      <c r="C813" s="28">
        <v>9.6951480320000005</v>
      </c>
      <c r="D813" s="29">
        <v>1.0351515609999999</v>
      </c>
      <c r="E813" s="29">
        <v>0.79780822299999998</v>
      </c>
      <c r="F813" s="29">
        <v>0.417415439</v>
      </c>
      <c r="G813" s="29">
        <v>0.132988787</v>
      </c>
      <c r="H813" s="27">
        <f t="shared" si="72"/>
        <v>0.91647989199999991</v>
      </c>
      <c r="I813" s="27">
        <f t="shared" si="73"/>
        <v>0.27520211299999997</v>
      </c>
      <c r="J813" s="27">
        <f t="shared" si="74"/>
        <v>10.87609184961091</v>
      </c>
      <c r="K813" s="27">
        <f t="shared" si="75"/>
        <v>9.5402916822346793</v>
      </c>
      <c r="L813" s="27">
        <f t="shared" si="76"/>
        <v>4.3856849808775582</v>
      </c>
      <c r="M813" s="27">
        <f t="shared" si="77"/>
        <v>2.8647747239252119</v>
      </c>
    </row>
    <row r="814" spans="1:13" x14ac:dyDescent="0.15">
      <c r="A814" s="24" t="s">
        <v>925</v>
      </c>
      <c r="B814" s="28">
        <v>9.6843519909999998</v>
      </c>
      <c r="C814" s="28">
        <v>9.4502885869999993</v>
      </c>
      <c r="D814" s="29">
        <v>1.0346894719999999</v>
      </c>
      <c r="E814" s="29">
        <v>0.69576819400000001</v>
      </c>
      <c r="F814" s="29">
        <v>0.417415439</v>
      </c>
      <c r="G814" s="29">
        <v>0.132988787</v>
      </c>
      <c r="H814" s="27">
        <f t="shared" si="72"/>
        <v>0.86522883299999997</v>
      </c>
      <c r="I814" s="27">
        <f t="shared" si="73"/>
        <v>0.27520211299999997</v>
      </c>
      <c r="J814" s="27">
        <f t="shared" si="74"/>
        <v>10.684137389487415</v>
      </c>
      <c r="K814" s="27">
        <f t="shared" si="75"/>
        <v>9.0435859453225831</v>
      </c>
      <c r="L814" s="27">
        <f t="shared" si="76"/>
        <v>4.3102051576390288</v>
      </c>
      <c r="M814" s="27">
        <f t="shared" si="77"/>
        <v>2.8764806098988118</v>
      </c>
    </row>
    <row r="815" spans="1:13" x14ac:dyDescent="0.15">
      <c r="A815" s="24" t="s">
        <v>926</v>
      </c>
      <c r="B815" s="28">
        <v>9.9652702049999995</v>
      </c>
      <c r="C815" s="28">
        <v>9.404537629</v>
      </c>
      <c r="D815" s="29">
        <v>0.99004514200000004</v>
      </c>
      <c r="E815" s="29">
        <v>0.64018660800000005</v>
      </c>
      <c r="F815" s="29">
        <v>0.417415439</v>
      </c>
      <c r="G815" s="29">
        <v>0.132988787</v>
      </c>
      <c r="H815" s="27">
        <f t="shared" si="72"/>
        <v>0.81511587500000005</v>
      </c>
      <c r="I815" s="27">
        <f t="shared" si="73"/>
        <v>0.27520211299999997</v>
      </c>
      <c r="J815" s="27">
        <f t="shared" si="74"/>
        <v>9.934955316146393</v>
      </c>
      <c r="K815" s="27">
        <f t="shared" si="75"/>
        <v>8.4163547928360938</v>
      </c>
      <c r="L815" s="27">
        <f t="shared" si="76"/>
        <v>4.1887016650142108</v>
      </c>
      <c r="M815" s="27">
        <f t="shared" si="77"/>
        <v>2.8415574935847858</v>
      </c>
    </row>
    <row r="816" spans="1:13" x14ac:dyDescent="0.15">
      <c r="A816" s="24" t="s">
        <v>927</v>
      </c>
      <c r="B816" s="28">
        <v>9.9652702049999995</v>
      </c>
      <c r="C816" s="28">
        <v>9.404537629</v>
      </c>
      <c r="D816" s="29">
        <v>0.99004514200000004</v>
      </c>
      <c r="E816" s="29">
        <v>0.55294877899999995</v>
      </c>
      <c r="F816" s="29">
        <v>0.417415439</v>
      </c>
      <c r="G816" s="29">
        <v>0.22022661599999999</v>
      </c>
      <c r="H816" s="27">
        <f t="shared" si="72"/>
        <v>0.77149696049999994</v>
      </c>
      <c r="I816" s="27">
        <f t="shared" si="73"/>
        <v>0.31882102749999996</v>
      </c>
      <c r="J816" s="27">
        <f t="shared" si="74"/>
        <v>9.934955316146393</v>
      </c>
      <c r="K816" s="27">
        <f t="shared" si="75"/>
        <v>7.9659743360570081</v>
      </c>
      <c r="L816" s="27">
        <f t="shared" si="76"/>
        <v>4.1887016650142108</v>
      </c>
      <c r="M816" s="27">
        <f t="shared" si="77"/>
        <v>3.2919379503638697</v>
      </c>
    </row>
    <row r="817" spans="1:13" x14ac:dyDescent="0.15">
      <c r="A817" s="24" t="s">
        <v>928</v>
      </c>
      <c r="B817" s="28">
        <v>9.9635379660000005</v>
      </c>
      <c r="C817" s="28">
        <v>9.404537629</v>
      </c>
      <c r="D817" s="29">
        <v>0.99004514200000004</v>
      </c>
      <c r="E817" s="29">
        <v>0.64018660800000005</v>
      </c>
      <c r="F817" s="29">
        <v>0.417415439</v>
      </c>
      <c r="G817" s="29">
        <v>0.132988787</v>
      </c>
      <c r="H817" s="27">
        <f t="shared" si="72"/>
        <v>0.81511587500000005</v>
      </c>
      <c r="I817" s="27">
        <f t="shared" si="73"/>
        <v>0.27520211299999997</v>
      </c>
      <c r="J817" s="27">
        <f t="shared" si="74"/>
        <v>9.9366825858291712</v>
      </c>
      <c r="K817" s="27">
        <f t="shared" si="75"/>
        <v>8.4171075334962833</v>
      </c>
      <c r="L817" s="27">
        <f t="shared" si="76"/>
        <v>4.1894299035584162</v>
      </c>
      <c r="M817" s="27">
        <f t="shared" si="77"/>
        <v>2.8418116363718164</v>
      </c>
    </row>
    <row r="818" spans="1:13" x14ac:dyDescent="0.15">
      <c r="A818" s="24" t="s">
        <v>929</v>
      </c>
      <c r="B818" s="28">
        <v>9.9635379660000005</v>
      </c>
      <c r="C818" s="28">
        <v>9.5988822369999998</v>
      </c>
      <c r="D818" s="29">
        <v>0.99004514200000004</v>
      </c>
      <c r="E818" s="29">
        <v>0.55294877899999995</v>
      </c>
      <c r="F818" s="29">
        <v>0.417415439</v>
      </c>
      <c r="G818" s="29">
        <v>0.33713948300000002</v>
      </c>
      <c r="H818" s="27">
        <f t="shared" si="72"/>
        <v>0.77149696049999994</v>
      </c>
      <c r="I818" s="27">
        <f t="shared" si="73"/>
        <v>0.37727746100000004</v>
      </c>
      <c r="J818" s="27">
        <f t="shared" si="74"/>
        <v>9.9366825858291712</v>
      </c>
      <c r="K818" s="27">
        <f t="shared" si="75"/>
        <v>7.8875410352517301</v>
      </c>
      <c r="L818" s="27">
        <f t="shared" si="76"/>
        <v>4.1894299035584162</v>
      </c>
      <c r="M818" s="27">
        <f t="shared" si="77"/>
        <v>3.8571654947084975</v>
      </c>
    </row>
    <row r="819" spans="1:13" x14ac:dyDescent="0.15">
      <c r="A819" s="24" t="s">
        <v>930</v>
      </c>
      <c r="B819" s="28">
        <v>9.9182657459999994</v>
      </c>
      <c r="C819" s="28">
        <v>9.500606501</v>
      </c>
      <c r="D819" s="29">
        <v>1.0346894719999999</v>
      </c>
      <c r="E819" s="29">
        <v>0.55294877899999995</v>
      </c>
      <c r="F819" s="29">
        <v>0.54981191900000004</v>
      </c>
      <c r="G819" s="29">
        <v>0.33713948300000002</v>
      </c>
      <c r="H819" s="27">
        <f t="shared" si="72"/>
        <v>0.7938191255</v>
      </c>
      <c r="I819" s="27">
        <f t="shared" si="73"/>
        <v>0.443475701</v>
      </c>
      <c r="J819" s="27">
        <f t="shared" si="74"/>
        <v>10.432161211422335</v>
      </c>
      <c r="K819" s="27">
        <f t="shared" si="75"/>
        <v>8.1757489868922359</v>
      </c>
      <c r="L819" s="27">
        <f t="shared" si="76"/>
        <v>5.543427985096459</v>
      </c>
      <c r="M819" s="27">
        <f t="shared" si="77"/>
        <v>4.5674712244786724</v>
      </c>
    </row>
    <row r="820" spans="1:13" x14ac:dyDescent="0.15">
      <c r="A820" s="24" t="s">
        <v>931</v>
      </c>
      <c r="B820" s="28">
        <v>10.081503723000001</v>
      </c>
      <c r="C820" s="28">
        <v>9.4197665980000007</v>
      </c>
      <c r="D820" s="29">
        <v>1.0346894719999999</v>
      </c>
      <c r="E820" s="29">
        <v>0.55294877899999995</v>
      </c>
      <c r="F820" s="29">
        <v>0.54526883299999995</v>
      </c>
      <c r="G820" s="29">
        <v>0.380147874</v>
      </c>
      <c r="H820" s="27">
        <f t="shared" si="72"/>
        <v>0.7938191255</v>
      </c>
      <c r="I820" s="27">
        <f t="shared" si="73"/>
        <v>0.46270835349999995</v>
      </c>
      <c r="J820" s="27">
        <f t="shared" si="74"/>
        <v>10.263245448587728</v>
      </c>
      <c r="K820" s="27">
        <f t="shared" si="75"/>
        <v>8.1412042644747462</v>
      </c>
      <c r="L820" s="27">
        <f t="shared" si="76"/>
        <v>5.4086061760411841</v>
      </c>
      <c r="M820" s="27">
        <f t="shared" si="77"/>
        <v>4.7454175639187062</v>
      </c>
    </row>
    <row r="821" spans="1:13" x14ac:dyDescent="0.15">
      <c r="A821" s="24" t="s">
        <v>932</v>
      </c>
      <c r="B821" s="28">
        <v>10.126148052</v>
      </c>
      <c r="C821" s="28">
        <v>9.5132048329999996</v>
      </c>
      <c r="D821" s="29">
        <v>0.99004514200000004</v>
      </c>
      <c r="E821" s="29">
        <v>0.55294877899999995</v>
      </c>
      <c r="F821" s="29">
        <v>0.54526883299999995</v>
      </c>
      <c r="G821" s="29">
        <v>0.33713948300000002</v>
      </c>
      <c r="H821" s="27">
        <f t="shared" si="72"/>
        <v>0.77149696049999994</v>
      </c>
      <c r="I821" s="27">
        <f t="shared" si="73"/>
        <v>0.44120415800000001</v>
      </c>
      <c r="J821" s="27">
        <f t="shared" si="74"/>
        <v>9.777115018622089</v>
      </c>
      <c r="K821" s="27">
        <f t="shared" si="75"/>
        <v>7.8566433936756459</v>
      </c>
      <c r="L821" s="27">
        <f t="shared" si="76"/>
        <v>5.3847606236836008</v>
      </c>
      <c r="M821" s="27">
        <f t="shared" si="77"/>
        <v>4.4930620737201545</v>
      </c>
    </row>
    <row r="822" spans="1:13" x14ac:dyDescent="0.15">
      <c r="A822" s="24" t="s">
        <v>933</v>
      </c>
      <c r="B822" s="28">
        <v>10.042476898</v>
      </c>
      <c r="C822" s="28">
        <v>9.668748871</v>
      </c>
      <c r="D822" s="29">
        <v>0.90637398800000002</v>
      </c>
      <c r="E822" s="29">
        <v>0.55294877899999995</v>
      </c>
      <c r="F822" s="29">
        <v>0.46159767899999998</v>
      </c>
      <c r="G822" s="29">
        <v>0.38289044100000003</v>
      </c>
      <c r="H822" s="27">
        <f t="shared" si="72"/>
        <v>0.72966138349999998</v>
      </c>
      <c r="I822" s="27">
        <f t="shared" si="73"/>
        <v>0.42224406000000003</v>
      </c>
      <c r="J822" s="27">
        <f t="shared" si="74"/>
        <v>9.025402768718422</v>
      </c>
      <c r="K822" s="27">
        <f t="shared" si="75"/>
        <v>7.4035109947098681</v>
      </c>
      <c r="L822" s="27">
        <f t="shared" si="76"/>
        <v>4.5964524856604756</v>
      </c>
      <c r="M822" s="27">
        <f t="shared" si="77"/>
        <v>4.2843003773419968</v>
      </c>
    </row>
    <row r="823" spans="1:13" x14ac:dyDescent="0.15">
      <c r="A823" s="24" t="s">
        <v>934</v>
      </c>
      <c r="B823" s="28">
        <v>9.9982946580000007</v>
      </c>
      <c r="C823" s="28">
        <v>9.7938182119999997</v>
      </c>
      <c r="D823" s="29">
        <v>0.76786858700000005</v>
      </c>
      <c r="E823" s="29">
        <v>0.55294877899999995</v>
      </c>
      <c r="F823" s="29">
        <v>0.47224968499999997</v>
      </c>
      <c r="G823" s="29">
        <v>0.38289044100000003</v>
      </c>
      <c r="H823" s="27">
        <f t="shared" si="72"/>
        <v>0.660408683</v>
      </c>
      <c r="I823" s="27">
        <f t="shared" si="73"/>
        <v>0.427570063</v>
      </c>
      <c r="J823" s="27">
        <f t="shared" si="74"/>
        <v>7.6799955719008581</v>
      </c>
      <c r="K823" s="27">
        <f t="shared" si="75"/>
        <v>6.6734530804037391</v>
      </c>
      <c r="L823" s="27">
        <f t="shared" si="76"/>
        <v>4.7233023345849858</v>
      </c>
      <c r="M823" s="27">
        <f t="shared" si="77"/>
        <v>4.3206105968412452</v>
      </c>
    </row>
    <row r="824" spans="1:13" x14ac:dyDescent="0.15">
      <c r="A824" s="24" t="s">
        <v>935</v>
      </c>
      <c r="B824" s="28">
        <v>10.053128903999999</v>
      </c>
      <c r="C824" s="28">
        <v>9.5072881379999998</v>
      </c>
      <c r="D824" s="29">
        <v>0.76786858700000005</v>
      </c>
      <c r="E824" s="29">
        <v>0.55294877899999995</v>
      </c>
      <c r="F824" s="29">
        <v>0.51752190499999995</v>
      </c>
      <c r="G824" s="29">
        <v>0.38289044100000003</v>
      </c>
      <c r="H824" s="27">
        <f t="shared" si="72"/>
        <v>0.660408683</v>
      </c>
      <c r="I824" s="27">
        <f t="shared" si="73"/>
        <v>0.45020617299999999</v>
      </c>
      <c r="J824" s="27">
        <f t="shared" si="74"/>
        <v>7.6381054528652843</v>
      </c>
      <c r="K824" s="27">
        <f t="shared" si="75"/>
        <v>6.752501049256515</v>
      </c>
      <c r="L824" s="27">
        <f t="shared" si="76"/>
        <v>5.1478689862823233</v>
      </c>
      <c r="M824" s="27">
        <f t="shared" si="77"/>
        <v>4.6032369558718544</v>
      </c>
    </row>
    <row r="825" spans="1:13" x14ac:dyDescent="0.15">
      <c r="A825" s="24" t="s">
        <v>936</v>
      </c>
      <c r="B825" s="28">
        <v>10.009074160000001</v>
      </c>
      <c r="C825" s="28">
        <v>9.6102457529999992</v>
      </c>
      <c r="D825" s="29">
        <v>0.76786858700000005</v>
      </c>
      <c r="E825" s="29">
        <v>0.55294877899999995</v>
      </c>
      <c r="F825" s="29">
        <v>0.51752190499999995</v>
      </c>
      <c r="G825" s="29">
        <v>0.38289044100000003</v>
      </c>
      <c r="H825" s="27">
        <f t="shared" si="72"/>
        <v>0.660408683</v>
      </c>
      <c r="I825" s="27">
        <f t="shared" si="73"/>
        <v>0.45020617299999999</v>
      </c>
      <c r="J825" s="27">
        <f t="shared" si="74"/>
        <v>7.671724424509609</v>
      </c>
      <c r="K825" s="27">
        <f t="shared" si="75"/>
        <v>6.7322280887260044</v>
      </c>
      <c r="L825" s="27">
        <f t="shared" si="76"/>
        <v>5.1705272308622794</v>
      </c>
      <c r="M825" s="27">
        <f t="shared" si="77"/>
        <v>4.589416707575964</v>
      </c>
    </row>
    <row r="826" spans="1:13" x14ac:dyDescent="0.15">
      <c r="A826" s="24" t="s">
        <v>937</v>
      </c>
      <c r="B826" s="28">
        <v>10.053718489</v>
      </c>
      <c r="C826" s="28">
        <v>9.7756066500000003</v>
      </c>
      <c r="D826" s="29">
        <v>0.76786858700000005</v>
      </c>
      <c r="E826" s="29">
        <v>0.55294877899999995</v>
      </c>
      <c r="F826" s="29">
        <v>0.51752190499999995</v>
      </c>
      <c r="G826" s="29">
        <v>0.29565261199999998</v>
      </c>
      <c r="H826" s="27">
        <f t="shared" si="72"/>
        <v>0.660408683</v>
      </c>
      <c r="I826" s="27">
        <f t="shared" si="73"/>
        <v>0.40658725849999999</v>
      </c>
      <c r="J826" s="27">
        <f t="shared" si="74"/>
        <v>7.6376575278106538</v>
      </c>
      <c r="K826" s="27">
        <f t="shared" si="75"/>
        <v>6.6609294907482131</v>
      </c>
      <c r="L826" s="27">
        <f t="shared" si="76"/>
        <v>5.1475670973504215</v>
      </c>
      <c r="M826" s="27">
        <f t="shared" si="77"/>
        <v>4.1008683417100329</v>
      </c>
    </row>
    <row r="827" spans="1:13" x14ac:dyDescent="0.15">
      <c r="A827" s="24" t="s">
        <v>938</v>
      </c>
      <c r="B827" s="28">
        <v>10.053718489</v>
      </c>
      <c r="C827" s="28">
        <v>10.089300228000001</v>
      </c>
      <c r="D827" s="29">
        <v>0.76786858700000005</v>
      </c>
      <c r="E827" s="29">
        <v>0.64018660800000005</v>
      </c>
      <c r="F827" s="29">
        <v>0.51752190499999995</v>
      </c>
      <c r="G827" s="29">
        <v>0.33866100300000002</v>
      </c>
      <c r="H827" s="27">
        <f t="shared" si="72"/>
        <v>0.7040275975000001</v>
      </c>
      <c r="I827" s="27">
        <f t="shared" si="73"/>
        <v>0.42809145399999998</v>
      </c>
      <c r="J827" s="27">
        <f t="shared" si="74"/>
        <v>7.6376575278106538</v>
      </c>
      <c r="K827" s="27">
        <f t="shared" si="75"/>
        <v>6.9902888677338666</v>
      </c>
      <c r="L827" s="27">
        <f t="shared" si="76"/>
        <v>5.1475670973504215</v>
      </c>
      <c r="M827" s="27">
        <f t="shared" si="77"/>
        <v>4.2505193488074937</v>
      </c>
    </row>
    <row r="828" spans="1:13" x14ac:dyDescent="0.15">
      <c r="A828" s="24" t="s">
        <v>939</v>
      </c>
      <c r="B828" s="28">
        <v>10.317664488</v>
      </c>
      <c r="C828" s="28">
        <v>10.159056733</v>
      </c>
      <c r="D828" s="29">
        <v>0.76786858700000005</v>
      </c>
      <c r="E828" s="29">
        <v>0.64018660800000005</v>
      </c>
      <c r="F828" s="29">
        <v>0.51752190499999995</v>
      </c>
      <c r="G828" s="29">
        <v>0.33866100300000002</v>
      </c>
      <c r="H828" s="27">
        <f t="shared" si="72"/>
        <v>0.7040275975000001</v>
      </c>
      <c r="I828" s="27">
        <f t="shared" si="73"/>
        <v>0.42809145399999998</v>
      </c>
      <c r="J828" s="27">
        <f t="shared" si="74"/>
        <v>7.4422713385676822</v>
      </c>
      <c r="K828" s="27">
        <f t="shared" si="75"/>
        <v>6.8763703905680096</v>
      </c>
      <c r="L828" s="27">
        <f t="shared" si="76"/>
        <v>5.0158822822927203</v>
      </c>
      <c r="M828" s="27">
        <f t="shared" si="77"/>
        <v>4.1812500095080534</v>
      </c>
    </row>
    <row r="829" spans="1:13" x14ac:dyDescent="0.15">
      <c r="A829" s="24" t="s">
        <v>940</v>
      </c>
      <c r="B829" s="28">
        <v>10.274094577</v>
      </c>
      <c r="C829" s="28">
        <v>9.9037411720000001</v>
      </c>
      <c r="D829" s="29">
        <v>0.76786858700000005</v>
      </c>
      <c r="E829" s="29">
        <v>0.55294877899999995</v>
      </c>
      <c r="F829" s="29">
        <v>0.51752190499999995</v>
      </c>
      <c r="G829" s="29">
        <v>0.495914511</v>
      </c>
      <c r="H829" s="27">
        <f t="shared" si="72"/>
        <v>0.660408683</v>
      </c>
      <c r="I829" s="27">
        <f t="shared" si="73"/>
        <v>0.506718208</v>
      </c>
      <c r="J829" s="27">
        <f t="shared" si="74"/>
        <v>7.4738321829252135</v>
      </c>
      <c r="K829" s="27">
        <f t="shared" si="75"/>
        <v>6.5458822364804856</v>
      </c>
      <c r="L829" s="27">
        <f t="shared" si="76"/>
        <v>5.03715340676876</v>
      </c>
      <c r="M829" s="27">
        <f t="shared" si="77"/>
        <v>5.0225228741403809</v>
      </c>
    </row>
    <row r="830" spans="1:13" x14ac:dyDescent="0.15">
      <c r="A830" s="24" t="s">
        <v>941</v>
      </c>
      <c r="B830" s="28">
        <v>10.234575735</v>
      </c>
      <c r="C830" s="28">
        <v>9.9050035179999991</v>
      </c>
      <c r="D830" s="29">
        <v>0.76786858700000005</v>
      </c>
      <c r="E830" s="29">
        <v>0.55294877899999995</v>
      </c>
      <c r="F830" s="29">
        <v>0.51752190499999995</v>
      </c>
      <c r="G830" s="29">
        <v>0.495914511</v>
      </c>
      <c r="H830" s="27">
        <f t="shared" si="72"/>
        <v>0.660408683</v>
      </c>
      <c r="I830" s="27">
        <f t="shared" si="73"/>
        <v>0.506718208</v>
      </c>
      <c r="J830" s="27">
        <f t="shared" si="74"/>
        <v>7.5026909456936073</v>
      </c>
      <c r="K830" s="27">
        <f t="shared" si="75"/>
        <v>6.5583165835167598</v>
      </c>
      <c r="L830" s="27">
        <f t="shared" si="76"/>
        <v>5.0566034039905414</v>
      </c>
      <c r="M830" s="27">
        <f t="shared" si="77"/>
        <v>5.0320634968033806</v>
      </c>
    </row>
    <row r="831" spans="1:13" x14ac:dyDescent="0.15">
      <c r="A831" s="24" t="s">
        <v>942</v>
      </c>
      <c r="B831" s="28">
        <v>10.189931404999999</v>
      </c>
      <c r="C831" s="28">
        <v>9.8900349159999994</v>
      </c>
      <c r="D831" s="29">
        <v>0.76786858700000005</v>
      </c>
      <c r="E831" s="29">
        <v>0.63426931600000003</v>
      </c>
      <c r="F831" s="29">
        <v>0.51752190499999995</v>
      </c>
      <c r="G831" s="29">
        <v>0.45290612000000002</v>
      </c>
      <c r="H831" s="27">
        <f t="shared" si="72"/>
        <v>0.70106895150000004</v>
      </c>
      <c r="I831" s="27">
        <f t="shared" si="73"/>
        <v>0.48521401249999996</v>
      </c>
      <c r="J831" s="27">
        <f t="shared" si="74"/>
        <v>7.5355618843834611</v>
      </c>
      <c r="K831" s="27">
        <f t="shared" si="75"/>
        <v>6.9827701928644084</v>
      </c>
      <c r="L831" s="27">
        <f t="shared" si="76"/>
        <v>5.0787574953258483</v>
      </c>
      <c r="M831" s="27">
        <f t="shared" si="77"/>
        <v>4.8328169952412141</v>
      </c>
    </row>
    <row r="832" spans="1:13" x14ac:dyDescent="0.15">
      <c r="A832" s="24" t="s">
        <v>943</v>
      </c>
      <c r="B832" s="28">
        <v>10.212114107</v>
      </c>
      <c r="C832" s="28">
        <v>9.917464786</v>
      </c>
      <c r="D832" s="29">
        <v>0.80748499699999998</v>
      </c>
      <c r="E832" s="29">
        <v>0.63426931600000003</v>
      </c>
      <c r="F832" s="29">
        <v>0.51752190499999995</v>
      </c>
      <c r="G832" s="29">
        <v>0.45290612000000002</v>
      </c>
      <c r="H832" s="27">
        <f t="shared" si="72"/>
        <v>0.72087715650000006</v>
      </c>
      <c r="I832" s="27">
        <f t="shared" si="73"/>
        <v>0.48521401249999996</v>
      </c>
      <c r="J832" s="27">
        <f t="shared" si="74"/>
        <v>7.9071286174378033</v>
      </c>
      <c r="K832" s="27">
        <f t="shared" si="75"/>
        <v>7.1623669857364263</v>
      </c>
      <c r="L832" s="27">
        <f t="shared" si="76"/>
        <v>5.0677254442864008</v>
      </c>
      <c r="M832" s="27">
        <f t="shared" si="77"/>
        <v>4.8209057435248344</v>
      </c>
    </row>
    <row r="833" spans="1:13" x14ac:dyDescent="0.15">
      <c r="A833" s="24" t="s">
        <v>944</v>
      </c>
      <c r="B833" s="28">
        <v>10.077492765000001</v>
      </c>
      <c r="C833" s="28">
        <v>9.9616942240000004</v>
      </c>
      <c r="D833" s="29">
        <v>0.80748499699999998</v>
      </c>
      <c r="E833" s="29">
        <v>0.63426931600000003</v>
      </c>
      <c r="F833" s="29">
        <v>0.46268765899999997</v>
      </c>
      <c r="G833" s="29">
        <v>0.45290612000000002</v>
      </c>
      <c r="H833" s="27">
        <f t="shared" si="72"/>
        <v>0.72087715650000006</v>
      </c>
      <c r="I833" s="27">
        <f t="shared" si="73"/>
        <v>0.45779688949999997</v>
      </c>
      <c r="J833" s="27">
        <f t="shared" si="74"/>
        <v>8.0127569012449698</v>
      </c>
      <c r="K833" s="27">
        <f t="shared" si="75"/>
        <v>7.1946746831167072</v>
      </c>
      <c r="L833" s="27">
        <f t="shared" si="76"/>
        <v>4.5912973572846818</v>
      </c>
      <c r="M833" s="27">
        <f t="shared" si="77"/>
        <v>4.5690165948478434</v>
      </c>
    </row>
    <row r="834" spans="1:13" x14ac:dyDescent="0.15">
      <c r="A834" s="24" t="s">
        <v>945</v>
      </c>
      <c r="B834" s="28">
        <v>9.960105231</v>
      </c>
      <c r="C834" s="28">
        <v>9.7891997709999998</v>
      </c>
      <c r="D834" s="29">
        <v>0.896939457</v>
      </c>
      <c r="E834" s="29">
        <v>0.63426931600000003</v>
      </c>
      <c r="F834" s="29">
        <v>0.58306801600000002</v>
      </c>
      <c r="G834" s="29">
        <v>0.33599325400000002</v>
      </c>
      <c r="H834" s="27">
        <f t="shared" si="72"/>
        <v>0.76560438649999996</v>
      </c>
      <c r="I834" s="27">
        <f t="shared" si="73"/>
        <v>0.45953063500000002</v>
      </c>
      <c r="J834" s="27">
        <f t="shared" si="74"/>
        <v>9.0053210904675023</v>
      </c>
      <c r="K834" s="27">
        <f t="shared" si="75"/>
        <v>7.7532286470077567</v>
      </c>
      <c r="L834" s="27">
        <f t="shared" si="76"/>
        <v>5.854034696192258</v>
      </c>
      <c r="M834" s="27">
        <f t="shared" si="77"/>
        <v>4.6536385452902129</v>
      </c>
    </row>
    <row r="835" spans="1:13" x14ac:dyDescent="0.15">
      <c r="A835" s="24" t="s">
        <v>946</v>
      </c>
      <c r="B835" s="28">
        <v>9.9159229910000004</v>
      </c>
      <c r="C835" s="28">
        <v>9.7268527490000007</v>
      </c>
      <c r="D835" s="29">
        <v>0.770247868</v>
      </c>
      <c r="E835" s="29">
        <v>0.55294877899999995</v>
      </c>
      <c r="F835" s="29">
        <v>0.54519700800000004</v>
      </c>
      <c r="G835" s="29">
        <v>0.33599325400000002</v>
      </c>
      <c r="H835" s="27">
        <f t="shared" ref="H835:H898" si="78">AVERAGE(D835:E835)</f>
        <v>0.66159832350000003</v>
      </c>
      <c r="I835" s="27">
        <f t="shared" ref="I835:I898" si="79">AVERAGE(F835:G835)</f>
        <v>0.44059513100000003</v>
      </c>
      <c r="J835" s="27">
        <f t="shared" ref="J835:J898" si="80">D835/B835*100</f>
        <v>7.767787917464676</v>
      </c>
      <c r="K835" s="27">
        <f t="shared" ref="K835:K898" si="81">SUM(D835:E835)/SUM(B835:C835)*100</f>
        <v>6.7363017554870268</v>
      </c>
      <c r="L835" s="27">
        <f t="shared" ref="L835:L898" si="82">F835/B835*100</f>
        <v>5.4981972782043362</v>
      </c>
      <c r="M835" s="27">
        <f t="shared" ref="M835:M898" si="83">SUM(F835:G835)/SUM(B835:C835)*100</f>
        <v>4.4860781065965574</v>
      </c>
    </row>
    <row r="836" spans="1:13" x14ac:dyDescent="0.15">
      <c r="A836" s="24" t="s">
        <v>947</v>
      </c>
      <c r="B836" s="28">
        <v>9.9456745069999997</v>
      </c>
      <c r="C836" s="28">
        <v>9.5697871899999996</v>
      </c>
      <c r="D836" s="29">
        <v>0.770247868</v>
      </c>
      <c r="E836" s="29">
        <v>0.55294877899999995</v>
      </c>
      <c r="F836" s="29">
        <v>0.58984133800000005</v>
      </c>
      <c r="G836" s="29">
        <v>0.33325068600000002</v>
      </c>
      <c r="H836" s="27">
        <f t="shared" si="78"/>
        <v>0.66159832350000003</v>
      </c>
      <c r="I836" s="27">
        <f t="shared" si="79"/>
        <v>0.46154601200000001</v>
      </c>
      <c r="J836" s="27">
        <f t="shared" si="80"/>
        <v>7.7445513369443315</v>
      </c>
      <c r="K836" s="27">
        <f t="shared" si="81"/>
        <v>6.7802477212384247</v>
      </c>
      <c r="L836" s="27">
        <f t="shared" si="82"/>
        <v>5.9306318297955141</v>
      </c>
      <c r="M836" s="27">
        <f t="shared" si="83"/>
        <v>4.7300547552093102</v>
      </c>
    </row>
    <row r="837" spans="1:13" x14ac:dyDescent="0.15">
      <c r="A837" s="24" t="s">
        <v>948</v>
      </c>
      <c r="B837" s="28">
        <v>10.109524813</v>
      </c>
      <c r="C837" s="28">
        <v>9.6751426039999995</v>
      </c>
      <c r="D837" s="29">
        <v>0.770247868</v>
      </c>
      <c r="E837" s="29">
        <v>0.55294877899999995</v>
      </c>
      <c r="F837" s="29">
        <v>0.50733198800000001</v>
      </c>
      <c r="G837" s="29">
        <v>0.45709898100000002</v>
      </c>
      <c r="H837" s="27">
        <f t="shared" si="78"/>
        <v>0.66159832350000003</v>
      </c>
      <c r="I837" s="27">
        <f t="shared" si="79"/>
        <v>0.48221548450000001</v>
      </c>
      <c r="J837" s="27">
        <f t="shared" si="80"/>
        <v>7.6190313812724995</v>
      </c>
      <c r="K837" s="27">
        <f t="shared" si="81"/>
        <v>6.6879903468230237</v>
      </c>
      <c r="L837" s="27">
        <f t="shared" si="82"/>
        <v>5.0183564250973856</v>
      </c>
      <c r="M837" s="27">
        <f t="shared" si="83"/>
        <v>4.8746382674662065</v>
      </c>
    </row>
    <row r="838" spans="1:13" x14ac:dyDescent="0.15">
      <c r="A838" s="24" t="s">
        <v>949</v>
      </c>
      <c r="B838" s="28">
        <v>10.110599232</v>
      </c>
      <c r="C838" s="28">
        <v>9.6739215559999998</v>
      </c>
      <c r="D838" s="29">
        <v>0.85391902200000003</v>
      </c>
      <c r="E838" s="29">
        <v>0.70356913099999996</v>
      </c>
      <c r="F838" s="29">
        <v>0.31222958000000001</v>
      </c>
      <c r="G838" s="29">
        <v>0.368339631</v>
      </c>
      <c r="H838" s="27">
        <f t="shared" si="78"/>
        <v>0.77874407649999999</v>
      </c>
      <c r="I838" s="27">
        <f t="shared" si="79"/>
        <v>0.3402846055</v>
      </c>
      <c r="J838" s="27">
        <f t="shared" si="80"/>
        <v>8.4457805359087939</v>
      </c>
      <c r="K838" s="27">
        <f t="shared" si="81"/>
        <v>7.8722561425125379</v>
      </c>
      <c r="L838" s="27">
        <f t="shared" si="82"/>
        <v>3.0881411955464997</v>
      </c>
      <c r="M838" s="27">
        <f t="shared" si="83"/>
        <v>3.4399074826861047</v>
      </c>
    </row>
    <row r="839" spans="1:13" x14ac:dyDescent="0.15">
      <c r="A839" s="24" t="s">
        <v>950</v>
      </c>
      <c r="B839" s="28">
        <v>10.219902004</v>
      </c>
      <c r="C839" s="28">
        <v>9.7611593849999991</v>
      </c>
      <c r="D839" s="29">
        <v>0.93642837099999998</v>
      </c>
      <c r="E839" s="29">
        <v>0.68319499900000003</v>
      </c>
      <c r="F839" s="29">
        <v>0.38725331600000001</v>
      </c>
      <c r="G839" s="29">
        <v>0.15725350799999999</v>
      </c>
      <c r="H839" s="27">
        <f t="shared" si="78"/>
        <v>0.809811685</v>
      </c>
      <c r="I839" s="27">
        <f t="shared" si="79"/>
        <v>0.27225341199999997</v>
      </c>
      <c r="J839" s="27">
        <f t="shared" si="80"/>
        <v>9.1627920760246848</v>
      </c>
      <c r="K839" s="27">
        <f t="shared" si="81"/>
        <v>8.1057924725241932</v>
      </c>
      <c r="L839" s="27">
        <f t="shared" si="82"/>
        <v>3.7892077228180048</v>
      </c>
      <c r="M839" s="27">
        <f t="shared" si="83"/>
        <v>2.725114614280514</v>
      </c>
    </row>
    <row r="840" spans="1:13" x14ac:dyDescent="0.15">
      <c r="A840" s="24" t="s">
        <v>951</v>
      </c>
      <c r="B840" s="28">
        <v>10.219902004</v>
      </c>
      <c r="C840" s="28">
        <v>9.7652977780000008</v>
      </c>
      <c r="D840" s="29">
        <v>0.93642837099999998</v>
      </c>
      <c r="E840" s="29">
        <v>0.84044850699999996</v>
      </c>
      <c r="F840" s="29">
        <v>0.22231302999999999</v>
      </c>
      <c r="G840" s="29">
        <v>4.5750958000000001E-2</v>
      </c>
      <c r="H840" s="27">
        <f t="shared" si="78"/>
        <v>0.88843843899999997</v>
      </c>
      <c r="I840" s="27">
        <f t="shared" si="79"/>
        <v>0.13403199399999999</v>
      </c>
      <c r="J840" s="27">
        <f t="shared" si="80"/>
        <v>9.1627920760246848</v>
      </c>
      <c r="K840" s="27">
        <f t="shared" si="81"/>
        <v>8.8909638001235951</v>
      </c>
      <c r="L840" s="27">
        <f t="shared" si="82"/>
        <v>2.1752951242877692</v>
      </c>
      <c r="M840" s="27">
        <f t="shared" si="83"/>
        <v>1.3413125258894645</v>
      </c>
    </row>
    <row r="841" spans="1:13" x14ac:dyDescent="0.15">
      <c r="A841" s="24" t="s">
        <v>952</v>
      </c>
      <c r="B841" s="28">
        <v>10.219902004</v>
      </c>
      <c r="C841" s="28">
        <v>9.5944385729999997</v>
      </c>
      <c r="D841" s="29">
        <v>0.93642837099999998</v>
      </c>
      <c r="E841" s="29">
        <v>0.79104219099999995</v>
      </c>
      <c r="F841" s="29">
        <v>0.13409879</v>
      </c>
      <c r="G841" s="29">
        <v>4.5750958000000001E-2</v>
      </c>
      <c r="H841" s="27">
        <f t="shared" si="78"/>
        <v>0.86373528099999997</v>
      </c>
      <c r="I841" s="27">
        <f t="shared" si="79"/>
        <v>8.9924874000000002E-2</v>
      </c>
      <c r="J841" s="27">
        <f t="shared" si="80"/>
        <v>9.1627920760246848</v>
      </c>
      <c r="K841" s="27">
        <f t="shared" si="81"/>
        <v>8.7182843924930076</v>
      </c>
      <c r="L841" s="27">
        <f t="shared" si="82"/>
        <v>1.3121338144682273</v>
      </c>
      <c r="M841" s="27">
        <f t="shared" si="83"/>
        <v>0.90767465766065003</v>
      </c>
    </row>
    <row r="842" spans="1:13" x14ac:dyDescent="0.15">
      <c r="A842" s="24" t="s">
        <v>953</v>
      </c>
      <c r="B842" s="28">
        <v>10.164696648</v>
      </c>
      <c r="C842" s="28">
        <v>9.8253385729999998</v>
      </c>
      <c r="D842" s="29">
        <v>0.79742436500000002</v>
      </c>
      <c r="E842" s="29">
        <v>0.55246814499999997</v>
      </c>
      <c r="F842" s="29">
        <v>0.17469205199999999</v>
      </c>
      <c r="G842" s="29">
        <v>4.5750958000000001E-2</v>
      </c>
      <c r="H842" s="27">
        <f t="shared" si="78"/>
        <v>0.67494625500000005</v>
      </c>
      <c r="I842" s="27">
        <f t="shared" si="79"/>
        <v>0.110221505</v>
      </c>
      <c r="J842" s="27">
        <f t="shared" si="80"/>
        <v>7.8450384956338155</v>
      </c>
      <c r="K842" s="27">
        <f t="shared" si="81"/>
        <v>6.7528270714696204</v>
      </c>
      <c r="L842" s="27">
        <f t="shared" si="82"/>
        <v>1.7186154988144413</v>
      </c>
      <c r="M842" s="27">
        <f t="shared" si="83"/>
        <v>1.1027644902217055</v>
      </c>
    </row>
    <row r="843" spans="1:13" x14ac:dyDescent="0.15">
      <c r="A843" s="24" t="s">
        <v>954</v>
      </c>
      <c r="B843" s="28">
        <v>10.209968868000001</v>
      </c>
      <c r="C843" s="28">
        <v>9.8253385729999998</v>
      </c>
      <c r="D843" s="29">
        <v>0.71721469299999996</v>
      </c>
      <c r="E843" s="29">
        <v>0.47162824199999998</v>
      </c>
      <c r="F843" s="29">
        <v>0.17371519999999999</v>
      </c>
      <c r="G843" s="29">
        <v>4.5750958000000001E-2</v>
      </c>
      <c r="H843" s="27">
        <f t="shared" si="78"/>
        <v>0.59442146749999991</v>
      </c>
      <c r="I843" s="27">
        <f t="shared" si="79"/>
        <v>0.109733079</v>
      </c>
      <c r="J843" s="27">
        <f t="shared" si="80"/>
        <v>7.0246511255082105</v>
      </c>
      <c r="K843" s="27">
        <f t="shared" si="81"/>
        <v>5.9337394172807487</v>
      </c>
      <c r="L843" s="27">
        <f t="shared" si="82"/>
        <v>1.7014273230984742</v>
      </c>
      <c r="M843" s="27">
        <f t="shared" si="83"/>
        <v>1.0953970067406462</v>
      </c>
    </row>
    <row r="844" spans="1:13" x14ac:dyDescent="0.15">
      <c r="A844" s="24" t="s">
        <v>955</v>
      </c>
      <c r="B844" s="28">
        <v>10.209968868000001</v>
      </c>
      <c r="C844" s="28">
        <v>9.9422514399999997</v>
      </c>
      <c r="D844" s="29">
        <v>0.71721469299999996</v>
      </c>
      <c r="E844" s="29">
        <v>0.55860869199999996</v>
      </c>
      <c r="F844" s="29">
        <v>0.13409879</v>
      </c>
      <c r="G844" s="29">
        <v>4.5750958000000001E-2</v>
      </c>
      <c r="H844" s="27">
        <f t="shared" si="78"/>
        <v>0.6379116924999999</v>
      </c>
      <c r="I844" s="27">
        <f t="shared" si="79"/>
        <v>8.9924874000000002E-2</v>
      </c>
      <c r="J844" s="27">
        <f t="shared" si="80"/>
        <v>7.0246511255082105</v>
      </c>
      <c r="K844" s="27">
        <f t="shared" si="81"/>
        <v>6.3309321032656891</v>
      </c>
      <c r="L844" s="27">
        <f t="shared" si="82"/>
        <v>1.3134103711157368</v>
      </c>
      <c r="M844" s="27">
        <f t="shared" si="83"/>
        <v>0.89245624179983529</v>
      </c>
    </row>
    <row r="845" spans="1:13" x14ac:dyDescent="0.15">
      <c r="A845" s="24" t="s">
        <v>956</v>
      </c>
      <c r="B845" s="28">
        <v>10.010912958</v>
      </c>
      <c r="C845" s="28">
        <v>9.9477353819999994</v>
      </c>
      <c r="D845" s="29">
        <v>0.71721469299999996</v>
      </c>
      <c r="E845" s="29">
        <v>0.593697637</v>
      </c>
      <c r="F845" s="29">
        <v>0.13409879</v>
      </c>
      <c r="G845" s="29">
        <v>9.1501917000000002E-2</v>
      </c>
      <c r="H845" s="27">
        <f t="shared" si="78"/>
        <v>0.65545616499999992</v>
      </c>
      <c r="I845" s="27">
        <f t="shared" si="79"/>
        <v>0.11280035350000001</v>
      </c>
      <c r="J845" s="27">
        <f t="shared" si="80"/>
        <v>7.1643285283671725</v>
      </c>
      <c r="K845" s="27">
        <f t="shared" si="81"/>
        <v>6.5681418283859596</v>
      </c>
      <c r="L845" s="27">
        <f t="shared" si="82"/>
        <v>1.339526080814017</v>
      </c>
      <c r="M845" s="27">
        <f t="shared" si="83"/>
        <v>1.1303406080253631</v>
      </c>
    </row>
    <row r="846" spans="1:13" x14ac:dyDescent="0.15">
      <c r="A846" s="24" t="s">
        <v>957</v>
      </c>
      <c r="B846" s="28">
        <v>10.086021095</v>
      </c>
      <c r="C846" s="28">
        <v>9.9017252490000001</v>
      </c>
      <c r="D846" s="29">
        <v>0.71721469299999996</v>
      </c>
      <c r="E846" s="29">
        <v>0.72668642400000005</v>
      </c>
      <c r="F846" s="29">
        <v>0.13409879</v>
      </c>
      <c r="G846" s="29">
        <v>4.5750958000000001E-2</v>
      </c>
      <c r="H846" s="27">
        <f t="shared" si="78"/>
        <v>0.72195055850000001</v>
      </c>
      <c r="I846" s="27">
        <f t="shared" si="79"/>
        <v>8.9924874000000002E-2</v>
      </c>
      <c r="J846" s="27">
        <f t="shared" si="80"/>
        <v>7.1109775226977163</v>
      </c>
      <c r="K846" s="27">
        <f t="shared" si="81"/>
        <v>7.2239315636174055</v>
      </c>
      <c r="L846" s="27">
        <f t="shared" si="82"/>
        <v>1.3295509570813564</v>
      </c>
      <c r="M846" s="27">
        <f t="shared" si="83"/>
        <v>0.8998000320030477</v>
      </c>
    </row>
    <row r="847" spans="1:13" x14ac:dyDescent="0.15">
      <c r="A847" s="24" t="s">
        <v>958</v>
      </c>
      <c r="B847" s="28">
        <v>9.6233178640000006</v>
      </c>
      <c r="C847" s="28">
        <v>9.8181038740000002</v>
      </c>
      <c r="D847" s="29">
        <v>0.71721469299999996</v>
      </c>
      <c r="E847" s="29">
        <v>0.72668642400000005</v>
      </c>
      <c r="F847" s="29">
        <v>0.13409879</v>
      </c>
      <c r="G847" s="29">
        <v>4.5750958000000001E-2</v>
      </c>
      <c r="H847" s="27">
        <f t="shared" si="78"/>
        <v>0.72195055850000001</v>
      </c>
      <c r="I847" s="27">
        <f t="shared" si="79"/>
        <v>8.9924874000000002E-2</v>
      </c>
      <c r="J847" s="27">
        <f t="shared" si="80"/>
        <v>7.4528837469147531</v>
      </c>
      <c r="K847" s="27">
        <f t="shared" si="81"/>
        <v>7.4269317154813113</v>
      </c>
      <c r="L847" s="27">
        <f t="shared" si="82"/>
        <v>1.3934777162630361</v>
      </c>
      <c r="M847" s="27">
        <f t="shared" si="83"/>
        <v>0.92508536887745996</v>
      </c>
    </row>
    <row r="848" spans="1:13" x14ac:dyDescent="0.15">
      <c r="A848" s="24" t="s">
        <v>959</v>
      </c>
      <c r="B848" s="28">
        <v>9.715186332</v>
      </c>
      <c r="C848" s="28">
        <v>9.8183630480000001</v>
      </c>
      <c r="D848" s="29">
        <v>0.634705344</v>
      </c>
      <c r="E848" s="29">
        <v>0.72668642400000005</v>
      </c>
      <c r="F848" s="29">
        <v>0.13409879</v>
      </c>
      <c r="G848" s="29">
        <v>4.5750958000000001E-2</v>
      </c>
      <c r="H848" s="27">
        <f t="shared" si="78"/>
        <v>0.68069588400000003</v>
      </c>
      <c r="I848" s="27">
        <f t="shared" si="79"/>
        <v>8.9924874000000002E-2</v>
      </c>
      <c r="J848" s="27">
        <f t="shared" si="80"/>
        <v>6.5331257920334451</v>
      </c>
      <c r="K848" s="27">
        <f t="shared" si="81"/>
        <v>6.9695053444506145</v>
      </c>
      <c r="L848" s="27">
        <f t="shared" si="82"/>
        <v>1.3803007520123804</v>
      </c>
      <c r="M848" s="27">
        <f t="shared" si="83"/>
        <v>0.92072231472762678</v>
      </c>
    </row>
    <row r="849" spans="1:13" x14ac:dyDescent="0.15">
      <c r="A849" s="24" t="s">
        <v>960</v>
      </c>
      <c r="B849" s="28">
        <v>9.8492851219999995</v>
      </c>
      <c r="C849" s="28">
        <v>9.8183630480000001</v>
      </c>
      <c r="D849" s="29">
        <v>0.722919584</v>
      </c>
      <c r="E849" s="29">
        <v>0.72668642400000005</v>
      </c>
      <c r="F849" s="29">
        <v>0.13409879</v>
      </c>
      <c r="G849" s="29">
        <v>4.5750958000000001E-2</v>
      </c>
      <c r="H849" s="27">
        <f t="shared" si="78"/>
        <v>0.72480300399999997</v>
      </c>
      <c r="I849" s="27">
        <f t="shared" si="79"/>
        <v>8.9924874000000002E-2</v>
      </c>
      <c r="J849" s="27">
        <f t="shared" si="80"/>
        <v>7.3398178146476853</v>
      </c>
      <c r="K849" s="27">
        <f t="shared" si="81"/>
        <v>7.3705101671035225</v>
      </c>
      <c r="L849" s="27">
        <f t="shared" si="82"/>
        <v>1.3615078489348256</v>
      </c>
      <c r="M849" s="27">
        <f t="shared" si="83"/>
        <v>0.9144446069272959</v>
      </c>
    </row>
    <row r="850" spans="1:13" x14ac:dyDescent="0.15">
      <c r="A850" s="24" t="s">
        <v>961</v>
      </c>
      <c r="B850" s="28">
        <v>9.7215035519999997</v>
      </c>
      <c r="C850" s="28">
        <v>9.7311252190000008</v>
      </c>
      <c r="D850" s="29">
        <v>0.76756391300000004</v>
      </c>
      <c r="E850" s="29">
        <v>0.63944859499999995</v>
      </c>
      <c r="F850" s="29">
        <v>8.945446E-2</v>
      </c>
      <c r="G850" s="29">
        <v>9.0239570000000005E-2</v>
      </c>
      <c r="H850" s="27">
        <f t="shared" si="78"/>
        <v>0.703506254</v>
      </c>
      <c r="I850" s="27">
        <f t="shared" si="79"/>
        <v>8.9847015000000002E-2</v>
      </c>
      <c r="J850" s="27">
        <f t="shared" si="80"/>
        <v>7.8955267453673814</v>
      </c>
      <c r="K850" s="27">
        <f t="shared" si="81"/>
        <v>7.2330198893096425</v>
      </c>
      <c r="L850" s="27">
        <f t="shared" si="82"/>
        <v>0.92017103652239662</v>
      </c>
      <c r="M850" s="27">
        <f t="shared" si="83"/>
        <v>0.92375191093909148</v>
      </c>
    </row>
    <row r="851" spans="1:13" x14ac:dyDescent="0.15">
      <c r="A851" s="24" t="s">
        <v>962</v>
      </c>
      <c r="B851" s="28">
        <v>9.7232058620000004</v>
      </c>
      <c r="C851" s="28">
        <v>9.9821479550000003</v>
      </c>
      <c r="D851" s="29">
        <v>0.76756391300000004</v>
      </c>
      <c r="E851" s="29">
        <v>0.72028849800000005</v>
      </c>
      <c r="F851" s="29">
        <v>8.945446E-2</v>
      </c>
      <c r="G851" s="29">
        <v>4.5750958000000001E-2</v>
      </c>
      <c r="H851" s="27">
        <f t="shared" si="78"/>
        <v>0.74392620549999999</v>
      </c>
      <c r="I851" s="27">
        <f t="shared" si="79"/>
        <v>6.7602708999999997E-2</v>
      </c>
      <c r="J851" s="27">
        <f t="shared" si="80"/>
        <v>7.8941444199980877</v>
      </c>
      <c r="K851" s="27">
        <f t="shared" si="81"/>
        <v>7.5504983306435998</v>
      </c>
      <c r="L851" s="27">
        <f t="shared" si="82"/>
        <v>0.92000993571064638</v>
      </c>
      <c r="M851" s="27">
        <f t="shared" si="83"/>
        <v>0.68613544956171735</v>
      </c>
    </row>
    <row r="852" spans="1:13" x14ac:dyDescent="0.15">
      <c r="A852" s="24" t="s">
        <v>963</v>
      </c>
      <c r="B852" s="28">
        <v>9.7678501919999992</v>
      </c>
      <c r="C852" s="28">
        <v>9.9821479550000003</v>
      </c>
      <c r="D852" s="29">
        <v>0.81220824300000005</v>
      </c>
      <c r="E852" s="29">
        <v>0.63944859499999995</v>
      </c>
      <c r="F852" s="29">
        <v>8.945446E-2</v>
      </c>
      <c r="G852" s="29">
        <v>4.5750958000000001E-2</v>
      </c>
      <c r="H852" s="27">
        <f t="shared" si="78"/>
        <v>0.72582841899999995</v>
      </c>
      <c r="I852" s="27">
        <f t="shared" si="79"/>
        <v>6.7602708999999997E-2</v>
      </c>
      <c r="J852" s="27">
        <f t="shared" si="80"/>
        <v>8.3151177284148918</v>
      </c>
      <c r="K852" s="27">
        <f t="shared" si="81"/>
        <v>7.3501618946759484</v>
      </c>
      <c r="L852" s="27">
        <f t="shared" si="82"/>
        <v>0.91580499538439286</v>
      </c>
      <c r="M852" s="27">
        <f t="shared" si="83"/>
        <v>0.68458445916632926</v>
      </c>
    </row>
    <row r="853" spans="1:13" x14ac:dyDescent="0.15">
      <c r="A853" s="24" t="s">
        <v>964</v>
      </c>
      <c r="B853" s="28">
        <v>9.8213646089999997</v>
      </c>
      <c r="C853" s="28">
        <v>9.9821479550000003</v>
      </c>
      <c r="D853" s="29">
        <v>0.81220824300000005</v>
      </c>
      <c r="E853" s="29">
        <v>0.68245698600000004</v>
      </c>
      <c r="F853" s="29">
        <v>8.945446E-2</v>
      </c>
      <c r="G853" s="29">
        <v>0.20300446599999999</v>
      </c>
      <c r="H853" s="27">
        <f t="shared" si="78"/>
        <v>0.7473326145000001</v>
      </c>
      <c r="I853" s="27">
        <f t="shared" si="79"/>
        <v>0.146229463</v>
      </c>
      <c r="J853" s="27">
        <f t="shared" si="80"/>
        <v>8.2698105134567257</v>
      </c>
      <c r="K853" s="27">
        <f t="shared" si="81"/>
        <v>7.5474753489797113</v>
      </c>
      <c r="L853" s="27">
        <f t="shared" si="82"/>
        <v>0.91081497899005459</v>
      </c>
      <c r="M853" s="27">
        <f t="shared" si="83"/>
        <v>1.4768032946420282</v>
      </c>
    </row>
    <row r="854" spans="1:13" x14ac:dyDescent="0.15">
      <c r="A854" s="24" t="s">
        <v>965</v>
      </c>
      <c r="B854" s="28">
        <v>9.7376934550000005</v>
      </c>
      <c r="C854" s="28">
        <v>9.9821479550000003</v>
      </c>
      <c r="D854" s="29">
        <v>0.81220824300000005</v>
      </c>
      <c r="E854" s="29">
        <v>0.68245698600000004</v>
      </c>
      <c r="F854" s="29">
        <v>0.178908921</v>
      </c>
      <c r="G854" s="29">
        <v>4.5750958000000001E-2</v>
      </c>
      <c r="H854" s="27">
        <f t="shared" si="78"/>
        <v>0.7473326145000001</v>
      </c>
      <c r="I854" s="27">
        <f t="shared" si="79"/>
        <v>0.1123299395</v>
      </c>
      <c r="J854" s="27">
        <f t="shared" si="80"/>
        <v>8.3408688798162629</v>
      </c>
      <c r="K854" s="27">
        <f t="shared" si="81"/>
        <v>7.5794992359423858</v>
      </c>
      <c r="L854" s="27">
        <f t="shared" si="82"/>
        <v>1.8372823279637733</v>
      </c>
      <c r="M854" s="27">
        <f t="shared" si="83"/>
        <v>1.1392580413251914</v>
      </c>
    </row>
    <row r="855" spans="1:13" x14ac:dyDescent="0.15">
      <c r="A855" s="24" t="s">
        <v>966</v>
      </c>
      <c r="B855" s="28">
        <v>9.8208797749999999</v>
      </c>
      <c r="C855" s="28">
        <v>9.9376593419999999</v>
      </c>
      <c r="D855" s="29">
        <v>0.81220824300000005</v>
      </c>
      <c r="E855" s="29">
        <v>0.83971049399999997</v>
      </c>
      <c r="F855" s="29">
        <v>8.945446E-2</v>
      </c>
      <c r="G855" s="29">
        <v>4.5750958000000001E-2</v>
      </c>
      <c r="H855" s="27">
        <f t="shared" si="78"/>
        <v>0.82595936849999996</v>
      </c>
      <c r="I855" s="27">
        <f t="shared" si="79"/>
        <v>6.7602708999999997E-2</v>
      </c>
      <c r="J855" s="27">
        <f t="shared" si="80"/>
        <v>8.2702187747736691</v>
      </c>
      <c r="K855" s="27">
        <f t="shared" si="81"/>
        <v>8.3605307417627337</v>
      </c>
      <c r="L855" s="27">
        <f t="shared" si="82"/>
        <v>0.91085994380783464</v>
      </c>
      <c r="M855" s="27">
        <f t="shared" si="83"/>
        <v>0.68428853570287984</v>
      </c>
    </row>
    <row r="856" spans="1:13" x14ac:dyDescent="0.15">
      <c r="A856" s="24" t="s">
        <v>967</v>
      </c>
      <c r="B856" s="28">
        <v>9.7794503230000007</v>
      </c>
      <c r="C856" s="28">
        <v>9.8919083840000006</v>
      </c>
      <c r="D856" s="29">
        <v>0.81220824300000005</v>
      </c>
      <c r="E856" s="29">
        <v>0.83971049399999997</v>
      </c>
      <c r="F856" s="29">
        <v>8.945446E-2</v>
      </c>
      <c r="G856" s="29">
        <v>9.0239570000000005E-2</v>
      </c>
      <c r="H856" s="27">
        <f t="shared" si="78"/>
        <v>0.82595936849999996</v>
      </c>
      <c r="I856" s="27">
        <f t="shared" si="79"/>
        <v>8.9847015000000002E-2</v>
      </c>
      <c r="J856" s="27">
        <f t="shared" si="80"/>
        <v>8.3052545508594839</v>
      </c>
      <c r="K856" s="27">
        <f t="shared" si="81"/>
        <v>8.3975833169681806</v>
      </c>
      <c r="L856" s="27">
        <f t="shared" si="82"/>
        <v>0.91471869118875415</v>
      </c>
      <c r="M856" s="27">
        <f t="shared" si="83"/>
        <v>0.91348052097721311</v>
      </c>
    </row>
    <row r="857" spans="1:13" x14ac:dyDescent="0.15">
      <c r="A857" s="24" t="s">
        <v>968</v>
      </c>
      <c r="B857" s="28">
        <v>10.236676705000001</v>
      </c>
      <c r="C857" s="28">
        <v>9.8246352720000001</v>
      </c>
      <c r="D857" s="29">
        <v>0.90149690199999999</v>
      </c>
      <c r="E857" s="29">
        <v>0.92694832299999996</v>
      </c>
      <c r="F857" s="29">
        <v>0.12907087</v>
      </c>
      <c r="G857" s="29">
        <v>9.0239570000000005E-2</v>
      </c>
      <c r="H857" s="27">
        <f t="shared" si="78"/>
        <v>0.91422261249999992</v>
      </c>
      <c r="I857" s="27">
        <f t="shared" si="79"/>
        <v>0.10965522</v>
      </c>
      <c r="J857" s="27">
        <f t="shared" si="80"/>
        <v>8.8065387623277473</v>
      </c>
      <c r="K857" s="27">
        <f t="shared" si="81"/>
        <v>9.114285382213712</v>
      </c>
      <c r="L857" s="27">
        <f t="shared" si="82"/>
        <v>1.2608669172579872</v>
      </c>
      <c r="M857" s="27">
        <f t="shared" si="83"/>
        <v>1.0932008846252737</v>
      </c>
    </row>
    <row r="858" spans="1:13" x14ac:dyDescent="0.15">
      <c r="A858" s="24" t="s">
        <v>969</v>
      </c>
      <c r="B858" s="28">
        <v>10.369701076</v>
      </c>
      <c r="C858" s="28">
        <v>9.6626951010000006</v>
      </c>
      <c r="D858" s="29">
        <v>0.85685257299999995</v>
      </c>
      <c r="E858" s="29">
        <v>0.83971049399999997</v>
      </c>
      <c r="F858" s="29">
        <v>0.17371519999999999</v>
      </c>
      <c r="G858" s="29">
        <v>9.0239570000000005E-2</v>
      </c>
      <c r="H858" s="27">
        <f t="shared" si="78"/>
        <v>0.84828153350000002</v>
      </c>
      <c r="I858" s="27">
        <f t="shared" si="79"/>
        <v>0.131977385</v>
      </c>
      <c r="J858" s="27">
        <f t="shared" si="80"/>
        <v>8.2630402431091259</v>
      </c>
      <c r="K858" s="27">
        <f t="shared" si="81"/>
        <v>8.4690970167008377</v>
      </c>
      <c r="L858" s="27">
        <f t="shared" si="82"/>
        <v>1.675218974267759</v>
      </c>
      <c r="M858" s="27">
        <f t="shared" si="83"/>
        <v>1.3176395258349425</v>
      </c>
    </row>
    <row r="859" spans="1:13" x14ac:dyDescent="0.15">
      <c r="A859" s="24" t="s">
        <v>970</v>
      </c>
      <c r="B859" s="28">
        <v>10.130610949999999</v>
      </c>
      <c r="C859" s="28">
        <v>9.3959382090000005</v>
      </c>
      <c r="D859" s="29">
        <v>0.81220824300000005</v>
      </c>
      <c r="E859" s="29">
        <v>0.83971049399999997</v>
      </c>
      <c r="F859" s="29">
        <v>0.21430846200000001</v>
      </c>
      <c r="G859" s="29">
        <v>0.17386094599999999</v>
      </c>
      <c r="H859" s="27">
        <f t="shared" si="78"/>
        <v>0.82595936849999996</v>
      </c>
      <c r="I859" s="27">
        <f t="shared" si="79"/>
        <v>0.194084704</v>
      </c>
      <c r="J859" s="27">
        <f t="shared" si="80"/>
        <v>8.0173668400522278</v>
      </c>
      <c r="K859" s="27">
        <f t="shared" si="81"/>
        <v>8.4598600784440841</v>
      </c>
      <c r="L859" s="27">
        <f t="shared" si="82"/>
        <v>2.1154544682223735</v>
      </c>
      <c r="M859" s="27">
        <f t="shared" si="83"/>
        <v>1.9879058242151737</v>
      </c>
    </row>
    <row r="860" spans="1:13" x14ac:dyDescent="0.15">
      <c r="A860" s="24" t="s">
        <v>971</v>
      </c>
      <c r="B860" s="28">
        <v>10.350378903999999</v>
      </c>
      <c r="C860" s="28">
        <v>9.5640159409999992</v>
      </c>
      <c r="D860" s="29">
        <v>0.81220824300000005</v>
      </c>
      <c r="E860" s="29">
        <v>0.83971049399999997</v>
      </c>
      <c r="F860" s="29">
        <v>0.21430846200000001</v>
      </c>
      <c r="G860" s="29">
        <v>0.17386094599999999</v>
      </c>
      <c r="H860" s="27">
        <f t="shared" si="78"/>
        <v>0.82595936849999996</v>
      </c>
      <c r="I860" s="27">
        <f t="shared" si="79"/>
        <v>0.194084704</v>
      </c>
      <c r="J860" s="27">
        <f t="shared" si="80"/>
        <v>7.8471353612582702</v>
      </c>
      <c r="K860" s="27">
        <f t="shared" si="81"/>
        <v>8.2950988461231354</v>
      </c>
      <c r="L860" s="27">
        <f t="shared" si="82"/>
        <v>2.070537358948072</v>
      </c>
      <c r="M860" s="27">
        <f t="shared" si="83"/>
        <v>1.9491900759287175</v>
      </c>
    </row>
    <row r="861" spans="1:13" x14ac:dyDescent="0.15">
      <c r="A861" s="24" t="s">
        <v>972</v>
      </c>
      <c r="B861" s="28">
        <v>10.643884876</v>
      </c>
      <c r="C861" s="28">
        <v>9.6743704699999995</v>
      </c>
      <c r="D861" s="29">
        <v>0.99180551100000003</v>
      </c>
      <c r="E861" s="29">
        <v>0.91506645600000003</v>
      </c>
      <c r="F861" s="29">
        <v>0.26316966000000003</v>
      </c>
      <c r="G861" s="29">
        <v>0.25518148299999999</v>
      </c>
      <c r="H861" s="27">
        <f t="shared" si="78"/>
        <v>0.95343598350000003</v>
      </c>
      <c r="I861" s="27">
        <f t="shared" si="79"/>
        <v>0.25917557150000003</v>
      </c>
      <c r="J861" s="27">
        <f t="shared" si="80"/>
        <v>9.3180781505476329</v>
      </c>
      <c r="K861" s="27">
        <f t="shared" si="81"/>
        <v>9.3850182238968696</v>
      </c>
      <c r="L861" s="27">
        <f t="shared" si="82"/>
        <v>2.4724963024863147</v>
      </c>
      <c r="M861" s="27">
        <f t="shared" si="83"/>
        <v>2.5511597042806455</v>
      </c>
    </row>
    <row r="862" spans="1:13" x14ac:dyDescent="0.15">
      <c r="A862" s="24" t="s">
        <v>973</v>
      </c>
      <c r="B862" s="28">
        <v>10.663898989</v>
      </c>
      <c r="C862" s="28">
        <v>9.8482314150000008</v>
      </c>
      <c r="D862" s="29">
        <v>1.081259972</v>
      </c>
      <c r="E862" s="29">
        <v>0.83971049399999997</v>
      </c>
      <c r="F862" s="29">
        <v>0.17371519999999999</v>
      </c>
      <c r="G862" s="29">
        <v>0.17386094599999999</v>
      </c>
      <c r="H862" s="27">
        <f t="shared" si="78"/>
        <v>0.96048523299999999</v>
      </c>
      <c r="I862" s="27">
        <f t="shared" si="79"/>
        <v>0.17378807299999999</v>
      </c>
      <c r="J862" s="27">
        <f t="shared" si="80"/>
        <v>10.139443116587458</v>
      </c>
      <c r="K862" s="27">
        <f t="shared" si="81"/>
        <v>9.3650460881693594</v>
      </c>
      <c r="L862" s="27">
        <f t="shared" si="82"/>
        <v>1.6290026769682484</v>
      </c>
      <c r="M862" s="27">
        <f t="shared" si="83"/>
        <v>1.6944907191708392</v>
      </c>
    </row>
    <row r="863" spans="1:13" x14ac:dyDescent="0.15">
      <c r="A863" s="24" t="s">
        <v>974</v>
      </c>
      <c r="B863" s="28">
        <v>10.708543319</v>
      </c>
      <c r="C863" s="28">
        <v>9.8482314150000008</v>
      </c>
      <c r="D863" s="29">
        <v>1.081259972</v>
      </c>
      <c r="E863" s="29">
        <v>0.83971049399999997</v>
      </c>
      <c r="F863" s="29">
        <v>0.17371519999999999</v>
      </c>
      <c r="G863" s="29">
        <v>0.17386094599999999</v>
      </c>
      <c r="H863" s="27">
        <f t="shared" si="78"/>
        <v>0.96048523299999999</v>
      </c>
      <c r="I863" s="27">
        <f t="shared" si="79"/>
        <v>0.17378807299999999</v>
      </c>
      <c r="J863" s="27">
        <f t="shared" si="80"/>
        <v>10.097171387274845</v>
      </c>
      <c r="K863" s="27">
        <f t="shared" si="81"/>
        <v>9.3447074789548541</v>
      </c>
      <c r="L863" s="27">
        <f t="shared" si="82"/>
        <v>1.6222113019964148</v>
      </c>
      <c r="M863" s="27">
        <f t="shared" si="83"/>
        <v>1.6908106962184311</v>
      </c>
    </row>
    <row r="864" spans="1:13" x14ac:dyDescent="0.15">
      <c r="A864" s="24" t="s">
        <v>975</v>
      </c>
      <c r="B864" s="28">
        <v>10.708543319</v>
      </c>
      <c r="C864" s="28">
        <v>9.7609935869999997</v>
      </c>
      <c r="D864" s="29">
        <v>1.1694742119999999</v>
      </c>
      <c r="E864" s="29">
        <v>0.83971049399999997</v>
      </c>
      <c r="F864" s="29">
        <v>0.21430846200000001</v>
      </c>
      <c r="G864" s="29">
        <v>9.0239570000000005E-2</v>
      </c>
      <c r="H864" s="27">
        <f t="shared" si="78"/>
        <v>1.004592353</v>
      </c>
      <c r="I864" s="27">
        <f t="shared" si="79"/>
        <v>0.15227401600000001</v>
      </c>
      <c r="J864" s="27">
        <f t="shared" si="80"/>
        <v>10.920945801517375</v>
      </c>
      <c r="K864" s="27">
        <f t="shared" si="81"/>
        <v>9.8154868633646064</v>
      </c>
      <c r="L864" s="27">
        <f t="shared" si="82"/>
        <v>2.0012849144454212</v>
      </c>
      <c r="M864" s="27">
        <f t="shared" si="83"/>
        <v>1.4878110501402273</v>
      </c>
    </row>
    <row r="865" spans="1:13" x14ac:dyDescent="0.15">
      <c r="A865" s="24" t="s">
        <v>976</v>
      </c>
      <c r="B865" s="28">
        <v>10.792214473</v>
      </c>
      <c r="C865" s="28">
        <v>9.6496789859999996</v>
      </c>
      <c r="D865" s="29">
        <v>1.257688452</v>
      </c>
      <c r="E865" s="29">
        <v>0.83971049399999997</v>
      </c>
      <c r="F865" s="29">
        <v>0.29549498499999999</v>
      </c>
      <c r="G865" s="29">
        <v>9.0239570000000005E-2</v>
      </c>
      <c r="H865" s="27">
        <f t="shared" si="78"/>
        <v>1.0486994730000001</v>
      </c>
      <c r="I865" s="27">
        <f t="shared" si="79"/>
        <v>0.19286727749999999</v>
      </c>
      <c r="J865" s="27">
        <f t="shared" si="80"/>
        <v>11.653664362828311</v>
      </c>
      <c r="K865" s="27">
        <f t="shared" si="81"/>
        <v>10.260296827232379</v>
      </c>
      <c r="L865" s="27">
        <f t="shared" si="82"/>
        <v>2.7380384789356289</v>
      </c>
      <c r="M865" s="27">
        <f t="shared" si="83"/>
        <v>1.886980556735911</v>
      </c>
    </row>
    <row r="866" spans="1:13" x14ac:dyDescent="0.15">
      <c r="A866" s="24" t="s">
        <v>977</v>
      </c>
      <c r="B866" s="28">
        <v>10.792676563000001</v>
      </c>
      <c r="C866" s="28">
        <v>9.648457939</v>
      </c>
      <c r="D866" s="29">
        <v>0.98987694400000004</v>
      </c>
      <c r="E866" s="29">
        <v>0.83971049399999997</v>
      </c>
      <c r="F866" s="29">
        <v>0.29549498499999999</v>
      </c>
      <c r="G866" s="29">
        <v>0.135990529</v>
      </c>
      <c r="H866" s="27">
        <f t="shared" si="78"/>
        <v>0.91479371899999995</v>
      </c>
      <c r="I866" s="27">
        <f t="shared" si="79"/>
        <v>0.21574275700000001</v>
      </c>
      <c r="J866" s="27">
        <f t="shared" si="80"/>
        <v>9.1717465841007986</v>
      </c>
      <c r="K866" s="27">
        <f t="shared" si="81"/>
        <v>8.9505180733534591</v>
      </c>
      <c r="L866" s="27">
        <f t="shared" si="82"/>
        <v>2.7379212494241778</v>
      </c>
      <c r="M866" s="27">
        <f t="shared" si="83"/>
        <v>2.1108687189440616</v>
      </c>
    </row>
    <row r="867" spans="1:13" x14ac:dyDescent="0.15">
      <c r="A867" s="24" t="s">
        <v>978</v>
      </c>
      <c r="B867" s="28">
        <v>10.797242392999999</v>
      </c>
      <c r="C867" s="28">
        <v>9.9323711390000007</v>
      </c>
      <c r="D867" s="29">
        <v>0.98987694400000004</v>
      </c>
      <c r="E867" s="29">
        <v>0.88546145200000004</v>
      </c>
      <c r="F867" s="29">
        <v>0.25085065600000001</v>
      </c>
      <c r="G867" s="29">
        <v>9.0239570000000005E-2</v>
      </c>
      <c r="H867" s="27">
        <f t="shared" si="78"/>
        <v>0.93766919800000004</v>
      </c>
      <c r="I867" s="27">
        <f t="shared" si="79"/>
        <v>0.170545113</v>
      </c>
      <c r="J867" s="27">
        <f t="shared" si="80"/>
        <v>9.1678681275299603</v>
      </c>
      <c r="K867" s="27">
        <f t="shared" si="81"/>
        <v>9.0466635719236521</v>
      </c>
      <c r="L867" s="27">
        <f t="shared" si="82"/>
        <v>2.3232844727337967</v>
      </c>
      <c r="M867" s="27">
        <f t="shared" si="83"/>
        <v>1.645424915777923</v>
      </c>
    </row>
    <row r="868" spans="1:13" x14ac:dyDescent="0.15">
      <c r="A868" s="24" t="s">
        <v>979</v>
      </c>
      <c r="B868" s="28">
        <v>10.797242392999999</v>
      </c>
      <c r="C868" s="28">
        <v>10.013691677000001</v>
      </c>
      <c r="D868" s="29">
        <v>0.98987694400000004</v>
      </c>
      <c r="E868" s="29">
        <v>0.88546145200000004</v>
      </c>
      <c r="F868" s="29">
        <v>0.42273604999999997</v>
      </c>
      <c r="G868" s="29">
        <v>9.0239570000000005E-2</v>
      </c>
      <c r="H868" s="27">
        <f t="shared" si="78"/>
        <v>0.93766919800000004</v>
      </c>
      <c r="I868" s="27">
        <f t="shared" si="79"/>
        <v>0.25648780999999998</v>
      </c>
      <c r="J868" s="27">
        <f t="shared" si="80"/>
        <v>9.1678681275299603</v>
      </c>
      <c r="K868" s="27">
        <f t="shared" si="81"/>
        <v>9.0113129458393413</v>
      </c>
      <c r="L868" s="27">
        <f t="shared" si="82"/>
        <v>3.9152223745024521</v>
      </c>
      <c r="M868" s="27">
        <f t="shared" si="83"/>
        <v>2.4649331850004748</v>
      </c>
    </row>
    <row r="869" spans="1:13" x14ac:dyDescent="0.15">
      <c r="A869" s="24" t="s">
        <v>980</v>
      </c>
      <c r="B869" s="28">
        <v>10.797242392999999</v>
      </c>
      <c r="C869" s="28">
        <v>10.208627652000001</v>
      </c>
      <c r="D869" s="29">
        <v>0.98987694400000004</v>
      </c>
      <c r="E869" s="29">
        <v>0.88546145200000004</v>
      </c>
      <c r="F869" s="29">
        <v>0.42273604999999997</v>
      </c>
      <c r="G869" s="29">
        <v>0.25748232100000001</v>
      </c>
      <c r="H869" s="27">
        <f t="shared" si="78"/>
        <v>0.93766919800000004</v>
      </c>
      <c r="I869" s="27">
        <f t="shared" si="79"/>
        <v>0.34010918550000002</v>
      </c>
      <c r="J869" s="27">
        <f t="shared" si="80"/>
        <v>9.1678681275299603</v>
      </c>
      <c r="K869" s="27">
        <f t="shared" si="81"/>
        <v>8.9276873177951721</v>
      </c>
      <c r="L869" s="27">
        <f t="shared" si="82"/>
        <v>3.9152223745024521</v>
      </c>
      <c r="M869" s="27">
        <f t="shared" si="83"/>
        <v>3.2382299306945939</v>
      </c>
    </row>
    <row r="870" spans="1:13" x14ac:dyDescent="0.15">
      <c r="A870" s="24" t="s">
        <v>981</v>
      </c>
      <c r="B870" s="28">
        <v>10.753672483000001</v>
      </c>
      <c r="C870" s="28">
        <v>10.252857089999999</v>
      </c>
      <c r="D870" s="29">
        <v>0.98987694400000004</v>
      </c>
      <c r="E870" s="29">
        <v>0.88546145200000004</v>
      </c>
      <c r="F870" s="29">
        <v>0.25333528599999999</v>
      </c>
      <c r="G870" s="29">
        <v>0.216869337</v>
      </c>
      <c r="H870" s="27">
        <f t="shared" si="78"/>
        <v>0.93766919800000004</v>
      </c>
      <c r="I870" s="27">
        <f t="shared" si="79"/>
        <v>0.23510231149999999</v>
      </c>
      <c r="J870" s="27">
        <f t="shared" si="80"/>
        <v>9.2050129438557118</v>
      </c>
      <c r="K870" s="27">
        <f t="shared" si="81"/>
        <v>8.9274070211502234</v>
      </c>
      <c r="L870" s="27">
        <f t="shared" si="82"/>
        <v>2.3558025074734834</v>
      </c>
      <c r="M870" s="27">
        <f t="shared" si="83"/>
        <v>2.2383736512306194</v>
      </c>
    </row>
    <row r="871" spans="1:13" x14ac:dyDescent="0.15">
      <c r="A871" s="24" t="s">
        <v>982</v>
      </c>
      <c r="B871" s="28">
        <v>10.857384085</v>
      </c>
      <c r="C871" s="28">
        <v>10.295865481</v>
      </c>
      <c r="D871" s="29">
        <v>0.90571377099999995</v>
      </c>
      <c r="E871" s="29">
        <v>0.88546145200000004</v>
      </c>
      <c r="F871" s="29">
        <v>0.169664132</v>
      </c>
      <c r="G871" s="29">
        <v>0.216869337</v>
      </c>
      <c r="H871" s="27">
        <f t="shared" si="78"/>
        <v>0.89558761149999999</v>
      </c>
      <c r="I871" s="27">
        <f t="shared" si="79"/>
        <v>0.19326673449999998</v>
      </c>
      <c r="J871" s="27">
        <f t="shared" si="80"/>
        <v>8.3419151787334034</v>
      </c>
      <c r="K871" s="27">
        <f t="shared" si="81"/>
        <v>8.4676125878975501</v>
      </c>
      <c r="L871" s="27">
        <f t="shared" si="82"/>
        <v>1.5626612328691509</v>
      </c>
      <c r="M871" s="27">
        <f t="shared" si="83"/>
        <v>1.827300660326356</v>
      </c>
    </row>
    <row r="872" spans="1:13" x14ac:dyDescent="0.15">
      <c r="A872" s="24" t="s">
        <v>983</v>
      </c>
      <c r="B872" s="28">
        <v>10.773712931</v>
      </c>
      <c r="C872" s="28">
        <v>10.443568488</v>
      </c>
      <c r="D872" s="29">
        <v>0.90571377099999995</v>
      </c>
      <c r="E872" s="29">
        <v>0.88546145200000004</v>
      </c>
      <c r="F872" s="29">
        <v>0.169664132</v>
      </c>
      <c r="G872" s="29">
        <v>0.133247961</v>
      </c>
      <c r="H872" s="27">
        <f t="shared" si="78"/>
        <v>0.89558761149999999</v>
      </c>
      <c r="I872" s="27">
        <f t="shared" si="79"/>
        <v>0.1514560465</v>
      </c>
      <c r="J872" s="27">
        <f t="shared" si="80"/>
        <v>8.4067004272401089</v>
      </c>
      <c r="K872" s="27">
        <f t="shared" si="81"/>
        <v>8.4420580923058726</v>
      </c>
      <c r="L872" s="27">
        <f t="shared" si="82"/>
        <v>1.5747972225230993</v>
      </c>
      <c r="M872" s="27">
        <f t="shared" si="83"/>
        <v>1.4276668486319046</v>
      </c>
    </row>
    <row r="873" spans="1:13" x14ac:dyDescent="0.15">
      <c r="A873" s="24" t="s">
        <v>984</v>
      </c>
      <c r="B873" s="28">
        <v>10.778391889</v>
      </c>
      <c r="C873" s="28">
        <v>10.518924449</v>
      </c>
      <c r="D873" s="29">
        <v>0.95035810099999996</v>
      </c>
      <c r="E873" s="29">
        <v>0.88546145200000004</v>
      </c>
      <c r="F873" s="29">
        <v>0.169664132</v>
      </c>
      <c r="G873" s="29">
        <v>0.133247961</v>
      </c>
      <c r="H873" s="27">
        <f t="shared" si="78"/>
        <v>0.91790977649999994</v>
      </c>
      <c r="I873" s="27">
        <f t="shared" si="79"/>
        <v>0.1514560465</v>
      </c>
      <c r="J873" s="27">
        <f t="shared" si="80"/>
        <v>8.8172531745658436</v>
      </c>
      <c r="K873" s="27">
        <f t="shared" si="81"/>
        <v>8.6199571996046096</v>
      </c>
      <c r="L873" s="27">
        <f t="shared" si="82"/>
        <v>1.5741135945627704</v>
      </c>
      <c r="M873" s="27">
        <f t="shared" si="83"/>
        <v>1.4223017031471017</v>
      </c>
    </row>
    <row r="874" spans="1:13" x14ac:dyDescent="0.15">
      <c r="A874" s="24" t="s">
        <v>985</v>
      </c>
      <c r="B874" s="28">
        <v>10.783761589999999</v>
      </c>
      <c r="C874" s="28">
        <v>10.560277841</v>
      </c>
      <c r="D874" s="29">
        <v>1.039812561</v>
      </c>
      <c r="E874" s="29">
        <v>0.96081741399999998</v>
      </c>
      <c r="F874" s="29">
        <v>0.30172542200000002</v>
      </c>
      <c r="G874" s="29">
        <v>0.133247961</v>
      </c>
      <c r="H874" s="27">
        <f t="shared" si="78"/>
        <v>1.0003149874999999</v>
      </c>
      <c r="I874" s="27">
        <f t="shared" si="79"/>
        <v>0.2174866915</v>
      </c>
      <c r="J874" s="27">
        <f t="shared" si="80"/>
        <v>9.6423919642681941</v>
      </c>
      <c r="K874" s="27">
        <f t="shared" si="81"/>
        <v>9.3732490584434203</v>
      </c>
      <c r="L874" s="27">
        <f t="shared" si="82"/>
        <v>2.7979607995024312</v>
      </c>
      <c r="M874" s="27">
        <f t="shared" si="83"/>
        <v>2.037915008572587</v>
      </c>
    </row>
    <row r="875" spans="1:13" x14ac:dyDescent="0.15">
      <c r="A875" s="24" t="s">
        <v>986</v>
      </c>
      <c r="B875" s="28">
        <v>10.978274412999999</v>
      </c>
      <c r="C875" s="28">
        <v>10.604766453</v>
      </c>
      <c r="D875" s="29">
        <v>1.039812561</v>
      </c>
      <c r="E875" s="29">
        <v>0.96081741399999998</v>
      </c>
      <c r="F875" s="29">
        <v>0.30172542200000002</v>
      </c>
      <c r="G875" s="29">
        <v>0.133247961</v>
      </c>
      <c r="H875" s="27">
        <f t="shared" si="78"/>
        <v>1.0003149874999999</v>
      </c>
      <c r="I875" s="27">
        <f t="shared" si="79"/>
        <v>0.2174866915</v>
      </c>
      <c r="J875" s="27">
        <f t="shared" si="80"/>
        <v>9.4715482769195383</v>
      </c>
      <c r="K875" s="27">
        <f t="shared" si="81"/>
        <v>9.269453676250107</v>
      </c>
      <c r="L875" s="27">
        <f t="shared" si="82"/>
        <v>2.7483865920012875</v>
      </c>
      <c r="M875" s="27">
        <f t="shared" si="83"/>
        <v>2.0153480026311694</v>
      </c>
    </row>
    <row r="876" spans="1:13" x14ac:dyDescent="0.15">
      <c r="A876" s="24" t="s">
        <v>987</v>
      </c>
      <c r="B876" s="28">
        <v>11.249009900000001</v>
      </c>
      <c r="C876" s="28">
        <v>10.374267477</v>
      </c>
      <c r="D876" s="29">
        <v>1.21940983</v>
      </c>
      <c r="E876" s="29">
        <v>0.96081741399999998</v>
      </c>
      <c r="F876" s="29">
        <v>0.30172542200000002</v>
      </c>
      <c r="G876" s="29">
        <v>0.133247961</v>
      </c>
      <c r="H876" s="27">
        <f t="shared" si="78"/>
        <v>1.0901136220000001</v>
      </c>
      <c r="I876" s="27">
        <f t="shared" si="79"/>
        <v>0.2174866915</v>
      </c>
      <c r="J876" s="27">
        <f t="shared" si="80"/>
        <v>10.840152518667443</v>
      </c>
      <c r="K876" s="27">
        <f t="shared" si="81"/>
        <v>10.082778877539809</v>
      </c>
      <c r="L876" s="27">
        <f t="shared" si="82"/>
        <v>2.6822398120567037</v>
      </c>
      <c r="M876" s="27">
        <f t="shared" si="83"/>
        <v>2.0115978508543182</v>
      </c>
    </row>
    <row r="877" spans="1:13" x14ac:dyDescent="0.15">
      <c r="A877" s="24" t="s">
        <v>988</v>
      </c>
      <c r="B877" s="28">
        <v>11.402630783999999</v>
      </c>
      <c r="C877" s="28">
        <v>10.328516519000001</v>
      </c>
      <c r="D877" s="29">
        <v>1.21940983</v>
      </c>
      <c r="E877" s="29">
        <v>0.96081741399999998</v>
      </c>
      <c r="F877" s="29">
        <v>0.169664132</v>
      </c>
      <c r="G877" s="29">
        <v>0.133247961</v>
      </c>
      <c r="H877" s="27">
        <f t="shared" si="78"/>
        <v>1.0901136220000001</v>
      </c>
      <c r="I877" s="27">
        <f t="shared" si="79"/>
        <v>0.1514560465</v>
      </c>
      <c r="J877" s="27">
        <f t="shared" si="80"/>
        <v>10.694109570846209</v>
      </c>
      <c r="K877" s="27">
        <f t="shared" si="81"/>
        <v>10.032729582110091</v>
      </c>
      <c r="L877" s="27">
        <f t="shared" si="82"/>
        <v>1.4879384873012829</v>
      </c>
      <c r="M877" s="27">
        <f t="shared" si="83"/>
        <v>1.3939075041757356</v>
      </c>
    </row>
    <row r="878" spans="1:13" x14ac:dyDescent="0.15">
      <c r="A878" s="24" t="s">
        <v>989</v>
      </c>
      <c r="B878" s="28">
        <v>11.52229885</v>
      </c>
      <c r="C878" s="28">
        <v>10.328516519000001</v>
      </c>
      <c r="D878" s="29">
        <v>1.21940983</v>
      </c>
      <c r="E878" s="29">
        <v>1.0480552430000001</v>
      </c>
      <c r="F878" s="29">
        <v>0.169664132</v>
      </c>
      <c r="G878" s="29">
        <v>0.133247961</v>
      </c>
      <c r="H878" s="27">
        <f t="shared" si="78"/>
        <v>1.1337325365000002</v>
      </c>
      <c r="I878" s="27">
        <f t="shared" si="79"/>
        <v>0.1514560465</v>
      </c>
      <c r="J878" s="27">
        <f t="shared" si="80"/>
        <v>10.583042896860812</v>
      </c>
      <c r="K878" s="27">
        <f t="shared" si="81"/>
        <v>10.377027285750071</v>
      </c>
      <c r="L878" s="27">
        <f t="shared" si="82"/>
        <v>1.4724850848665498</v>
      </c>
      <c r="M878" s="27">
        <f t="shared" si="83"/>
        <v>1.3862736373203939</v>
      </c>
    </row>
    <row r="879" spans="1:13" x14ac:dyDescent="0.15">
      <c r="A879" s="24" t="s">
        <v>990</v>
      </c>
      <c r="B879" s="28">
        <v>11.52229885</v>
      </c>
      <c r="C879" s="28">
        <v>10.310509666</v>
      </c>
      <c r="D879" s="29">
        <v>1.21940983</v>
      </c>
      <c r="E879" s="29">
        <v>0.96081741399999998</v>
      </c>
      <c r="F879" s="29">
        <v>0.169664132</v>
      </c>
      <c r="G879" s="29">
        <v>0.22048578999999999</v>
      </c>
      <c r="H879" s="27">
        <f t="shared" si="78"/>
        <v>1.0901136220000001</v>
      </c>
      <c r="I879" s="27">
        <f t="shared" si="79"/>
        <v>0.19507496099999999</v>
      </c>
      <c r="J879" s="27">
        <f t="shared" si="80"/>
        <v>10.583042896860812</v>
      </c>
      <c r="K879" s="27">
        <f t="shared" si="81"/>
        <v>9.9860136747969825</v>
      </c>
      <c r="L879" s="27">
        <f t="shared" si="82"/>
        <v>1.4724850848665498</v>
      </c>
      <c r="M879" s="27">
        <f t="shared" si="83"/>
        <v>1.7869891622696261</v>
      </c>
    </row>
    <row r="880" spans="1:13" x14ac:dyDescent="0.15">
      <c r="A880" s="24" t="s">
        <v>991</v>
      </c>
      <c r="B880" s="28">
        <v>11.566481091</v>
      </c>
      <c r="C880" s="28">
        <v>10.356260624000001</v>
      </c>
      <c r="D880" s="29">
        <v>1.2640541590000001</v>
      </c>
      <c r="E880" s="29">
        <v>1.006568372</v>
      </c>
      <c r="F880" s="29">
        <v>0.169664132</v>
      </c>
      <c r="G880" s="29">
        <v>0.22048578999999999</v>
      </c>
      <c r="H880" s="27">
        <f t="shared" si="78"/>
        <v>1.1353112654999999</v>
      </c>
      <c r="I880" s="27">
        <f t="shared" si="79"/>
        <v>0.19507496099999999</v>
      </c>
      <c r="J880" s="27">
        <f t="shared" si="80"/>
        <v>10.928597462399985</v>
      </c>
      <c r="K880" s="27">
        <f t="shared" si="81"/>
        <v>10.357383946399333</v>
      </c>
      <c r="L880" s="27">
        <f t="shared" si="82"/>
        <v>1.4668604103975704</v>
      </c>
      <c r="M880" s="27">
        <f t="shared" si="83"/>
        <v>1.7796584344788009</v>
      </c>
    </row>
    <row r="881" spans="1:13" x14ac:dyDescent="0.15">
      <c r="A881" s="24" t="s">
        <v>992</v>
      </c>
      <c r="B881" s="28">
        <v>11.610663331</v>
      </c>
      <c r="C881" s="28">
        <v>10.481379048000001</v>
      </c>
      <c r="D881" s="29">
        <v>1.2640541590000001</v>
      </c>
      <c r="E881" s="29">
        <v>1.006568372</v>
      </c>
      <c r="F881" s="29">
        <v>0.169664132</v>
      </c>
      <c r="G881" s="29">
        <v>0.22048578999999999</v>
      </c>
      <c r="H881" s="27">
        <f t="shared" si="78"/>
        <v>1.1353112654999999</v>
      </c>
      <c r="I881" s="27">
        <f t="shared" si="79"/>
        <v>0.19507496099999999</v>
      </c>
      <c r="J881" s="27">
        <f t="shared" si="80"/>
        <v>10.887010698389874</v>
      </c>
      <c r="K881" s="27">
        <f t="shared" si="81"/>
        <v>10.27801093283427</v>
      </c>
      <c r="L881" s="27">
        <f t="shared" si="82"/>
        <v>1.4612785433800639</v>
      </c>
      <c r="M881" s="27">
        <f t="shared" si="83"/>
        <v>1.7660201592355458</v>
      </c>
    </row>
    <row r="882" spans="1:13" x14ac:dyDescent="0.15">
      <c r="A882" s="24" t="s">
        <v>993</v>
      </c>
      <c r="B882" s="28">
        <v>11.759605257</v>
      </c>
      <c r="C882" s="28">
        <v>10.659115622</v>
      </c>
      <c r="D882" s="29">
        <v>1.21940983</v>
      </c>
      <c r="E882" s="29">
        <v>0.849314864</v>
      </c>
      <c r="F882" s="29">
        <v>0.169664132</v>
      </c>
      <c r="G882" s="29">
        <v>0.51098726000000005</v>
      </c>
      <c r="H882" s="27">
        <f t="shared" si="78"/>
        <v>1.0343623470000001</v>
      </c>
      <c r="I882" s="27">
        <f t="shared" si="79"/>
        <v>0.34032569600000001</v>
      </c>
      <c r="J882" s="27">
        <f t="shared" si="80"/>
        <v>10.36947927545558</v>
      </c>
      <c r="K882" s="27">
        <f t="shared" si="81"/>
        <v>9.2276660437742013</v>
      </c>
      <c r="L882" s="27">
        <f t="shared" si="82"/>
        <v>1.4427706397628104</v>
      </c>
      <c r="M882" s="27">
        <f t="shared" si="83"/>
        <v>3.0360848670790039</v>
      </c>
    </row>
    <row r="883" spans="1:13" x14ac:dyDescent="0.15">
      <c r="A883" s="24" t="s">
        <v>994</v>
      </c>
      <c r="B883" s="28">
        <v>11.670150797</v>
      </c>
      <c r="C883" s="28">
        <v>10.61788613</v>
      </c>
      <c r="D883" s="29">
        <v>1.21940983</v>
      </c>
      <c r="E883" s="29">
        <v>0.849314864</v>
      </c>
      <c r="F883" s="29">
        <v>0.169664132</v>
      </c>
      <c r="G883" s="29">
        <v>0.51098726000000005</v>
      </c>
      <c r="H883" s="27">
        <f t="shared" si="78"/>
        <v>1.0343623470000001</v>
      </c>
      <c r="I883" s="27">
        <f t="shared" si="79"/>
        <v>0.34032569600000001</v>
      </c>
      <c r="J883" s="27">
        <f t="shared" si="80"/>
        <v>10.448963781286091</v>
      </c>
      <c r="K883" s="27">
        <f t="shared" si="81"/>
        <v>9.2817716552413003</v>
      </c>
      <c r="L883" s="27">
        <f t="shared" si="82"/>
        <v>1.4538298172086592</v>
      </c>
      <c r="M883" s="27">
        <f t="shared" si="83"/>
        <v>3.053886684723905</v>
      </c>
    </row>
    <row r="884" spans="1:13" x14ac:dyDescent="0.15">
      <c r="A884" s="24" t="s">
        <v>995</v>
      </c>
      <c r="B884" s="28">
        <v>11.708477906000001</v>
      </c>
      <c r="C884" s="28">
        <v>10.645160369999999</v>
      </c>
      <c r="D884" s="29">
        <v>1.21940983</v>
      </c>
      <c r="E884" s="29">
        <v>0.849314864</v>
      </c>
      <c r="F884" s="29">
        <v>0.169664132</v>
      </c>
      <c r="G884" s="29">
        <v>0.74706654100000003</v>
      </c>
      <c r="H884" s="27">
        <f t="shared" si="78"/>
        <v>1.0343623470000001</v>
      </c>
      <c r="I884" s="27">
        <f t="shared" si="79"/>
        <v>0.4583653365</v>
      </c>
      <c r="J884" s="27">
        <f t="shared" si="80"/>
        <v>10.414759627936903</v>
      </c>
      <c r="K884" s="27">
        <f t="shared" si="81"/>
        <v>9.2545323873344056</v>
      </c>
      <c r="L884" s="27">
        <f t="shared" si="82"/>
        <v>1.4490707789870427</v>
      </c>
      <c r="M884" s="27">
        <f t="shared" si="83"/>
        <v>4.101035642078223</v>
      </c>
    </row>
    <row r="885" spans="1:13" x14ac:dyDescent="0.15">
      <c r="A885" s="24" t="s">
        <v>996</v>
      </c>
      <c r="B885" s="28">
        <v>11.752660146</v>
      </c>
      <c r="C885" s="28">
        <v>10.672853594999999</v>
      </c>
      <c r="D885" s="29">
        <v>1.2153587619999999</v>
      </c>
      <c r="E885" s="29">
        <v>0.98078392599999997</v>
      </c>
      <c r="F885" s="29">
        <v>0.17325310999999999</v>
      </c>
      <c r="G885" s="29">
        <v>0.52835964999999996</v>
      </c>
      <c r="H885" s="27">
        <f t="shared" si="78"/>
        <v>1.0980713440000001</v>
      </c>
      <c r="I885" s="27">
        <f t="shared" si="79"/>
        <v>0.35080637999999997</v>
      </c>
      <c r="J885" s="27">
        <f t="shared" si="80"/>
        <v>10.34113763949556</v>
      </c>
      <c r="K885" s="27">
        <f t="shared" si="81"/>
        <v>9.79305407833243</v>
      </c>
      <c r="L885" s="27">
        <f t="shared" si="82"/>
        <v>1.4741608099589811</v>
      </c>
      <c r="M885" s="27">
        <f t="shared" si="83"/>
        <v>3.128636285006301</v>
      </c>
    </row>
    <row r="886" spans="1:13" x14ac:dyDescent="0.15">
      <c r="A886" s="24" t="s">
        <v>997</v>
      </c>
      <c r="B886" s="28">
        <v>11.842114606999999</v>
      </c>
      <c r="C886" s="28">
        <v>10.718604553</v>
      </c>
      <c r="D886" s="29">
        <v>1.2153587619999999</v>
      </c>
      <c r="E886" s="29">
        <v>1.026534885</v>
      </c>
      <c r="F886" s="29">
        <v>3.9616409999999998E-2</v>
      </c>
      <c r="G886" s="29">
        <v>0.44112182100000003</v>
      </c>
      <c r="H886" s="27">
        <f t="shared" si="78"/>
        <v>1.1209468235</v>
      </c>
      <c r="I886" s="27">
        <f t="shared" si="79"/>
        <v>0.24036911550000001</v>
      </c>
      <c r="J886" s="27">
        <f t="shared" si="80"/>
        <v>10.263021447888947</v>
      </c>
      <c r="K886" s="27">
        <f t="shared" si="81"/>
        <v>9.9371550662926662</v>
      </c>
      <c r="L886" s="27">
        <f t="shared" si="82"/>
        <v>0.33453830937071255</v>
      </c>
      <c r="M886" s="27">
        <f t="shared" si="83"/>
        <v>2.1308639480444649</v>
      </c>
    </row>
    <row r="887" spans="1:13" x14ac:dyDescent="0.15">
      <c r="A887" s="24" t="s">
        <v>998</v>
      </c>
      <c r="B887" s="28">
        <v>11.952956276</v>
      </c>
      <c r="C887" s="28">
        <v>10.969554271</v>
      </c>
      <c r="D887" s="29">
        <v>1.394729772</v>
      </c>
      <c r="E887" s="29">
        <v>1.026534885</v>
      </c>
      <c r="F887" s="29">
        <v>3.9616409999999998E-2</v>
      </c>
      <c r="G887" s="29">
        <v>0.48121286699999999</v>
      </c>
      <c r="H887" s="27">
        <f t="shared" si="78"/>
        <v>1.2106323285</v>
      </c>
      <c r="I887" s="27">
        <f t="shared" si="79"/>
        <v>0.26041463850000002</v>
      </c>
      <c r="J887" s="27">
        <f t="shared" si="80"/>
        <v>11.668492210587585</v>
      </c>
      <c r="K887" s="27">
        <f t="shared" si="81"/>
        <v>10.562824922843737</v>
      </c>
      <c r="L887" s="27">
        <f t="shared" si="82"/>
        <v>0.33143608229827343</v>
      </c>
      <c r="M887" s="27">
        <f t="shared" si="83"/>
        <v>2.2721301662490192</v>
      </c>
    </row>
    <row r="888" spans="1:13" x14ac:dyDescent="0.15">
      <c r="A888" s="24" t="s">
        <v>999</v>
      </c>
      <c r="B888" s="28">
        <v>12.002181996999999</v>
      </c>
      <c r="C888" s="28">
        <v>11.015305229999999</v>
      </c>
      <c r="D888" s="29">
        <v>1.394729772</v>
      </c>
      <c r="E888" s="29">
        <v>0.98530539299999997</v>
      </c>
      <c r="F888" s="29">
        <v>3.9616409999999998E-2</v>
      </c>
      <c r="G888" s="29">
        <v>0.43672425500000001</v>
      </c>
      <c r="H888" s="27">
        <f t="shared" si="78"/>
        <v>1.1900175824999999</v>
      </c>
      <c r="I888" s="27">
        <f t="shared" si="79"/>
        <v>0.2381703325</v>
      </c>
      <c r="J888" s="27">
        <f t="shared" si="80"/>
        <v>11.620635084092369</v>
      </c>
      <c r="K888" s="27">
        <f t="shared" si="81"/>
        <v>10.340117240113718</v>
      </c>
      <c r="L888" s="27">
        <f t="shared" si="82"/>
        <v>0.330076731130242</v>
      </c>
      <c r="M888" s="27">
        <f t="shared" si="83"/>
        <v>2.0694729198817252</v>
      </c>
    </row>
    <row r="889" spans="1:13" x14ac:dyDescent="0.15">
      <c r="A889" s="24" t="s">
        <v>1000</v>
      </c>
      <c r="B889" s="28">
        <v>12.046364237000001</v>
      </c>
      <c r="C889" s="28">
        <v>11.192207421000001</v>
      </c>
      <c r="D889" s="29">
        <v>1.350085443</v>
      </c>
      <c r="E889" s="29">
        <v>0.858675627</v>
      </c>
      <c r="F889" s="29">
        <v>3.9616409999999998E-2</v>
      </c>
      <c r="G889" s="29">
        <v>0.43672425500000001</v>
      </c>
      <c r="H889" s="27">
        <f t="shared" si="78"/>
        <v>1.104380535</v>
      </c>
      <c r="I889" s="27">
        <f t="shared" si="79"/>
        <v>0.2381703325</v>
      </c>
      <c r="J889" s="27">
        <f t="shared" si="80"/>
        <v>11.207410106804328</v>
      </c>
      <c r="K889" s="27">
        <f t="shared" si="81"/>
        <v>9.5047195778903326</v>
      </c>
      <c r="L889" s="27">
        <f t="shared" si="82"/>
        <v>0.32886611446065639</v>
      </c>
      <c r="M889" s="27">
        <f t="shared" si="83"/>
        <v>2.0497846081517541</v>
      </c>
    </row>
    <row r="890" spans="1:13" x14ac:dyDescent="0.15">
      <c r="A890" s="24" t="s">
        <v>1001</v>
      </c>
      <c r="B890" s="28">
        <v>12.077110558999999</v>
      </c>
      <c r="C890" s="28">
        <v>11.333097099</v>
      </c>
      <c r="D890" s="29">
        <v>1.439539903</v>
      </c>
      <c r="E890" s="29">
        <v>0.98982685999999998</v>
      </c>
      <c r="F890" s="29">
        <v>3.9616409999999998E-2</v>
      </c>
      <c r="G890" s="29">
        <v>0.48247521300000001</v>
      </c>
      <c r="H890" s="27">
        <f t="shared" si="78"/>
        <v>1.2146833815</v>
      </c>
      <c r="I890" s="27">
        <f t="shared" si="79"/>
        <v>0.2610458115</v>
      </c>
      <c r="J890" s="27">
        <f t="shared" si="80"/>
        <v>11.919572119237069</v>
      </c>
      <c r="K890" s="27">
        <f t="shared" si="81"/>
        <v>10.377382373068398</v>
      </c>
      <c r="L890" s="27">
        <f t="shared" si="82"/>
        <v>0.32802887583468715</v>
      </c>
      <c r="M890" s="27">
        <f t="shared" si="83"/>
        <v>2.2301879189934697</v>
      </c>
    </row>
    <row r="891" spans="1:13" x14ac:dyDescent="0.15">
      <c r="A891" s="24" t="s">
        <v>1002</v>
      </c>
      <c r="B891" s="28">
        <v>12.077110558999999</v>
      </c>
      <c r="C891" s="28">
        <v>11.239949163</v>
      </c>
      <c r="D891" s="29">
        <v>1.350085443</v>
      </c>
      <c r="E891" s="29">
        <v>0.94859736800000005</v>
      </c>
      <c r="F891" s="29">
        <v>3.9616409999999998E-2</v>
      </c>
      <c r="G891" s="29">
        <v>0.57245560900000003</v>
      </c>
      <c r="H891" s="27">
        <f t="shared" si="78"/>
        <v>1.1493414055</v>
      </c>
      <c r="I891" s="27">
        <f t="shared" si="79"/>
        <v>0.30603600950000004</v>
      </c>
      <c r="J891" s="27">
        <f t="shared" si="80"/>
        <v>11.178877898024218</v>
      </c>
      <c r="K891" s="27">
        <f t="shared" si="81"/>
        <v>9.8583733901541528</v>
      </c>
      <c r="L891" s="27">
        <f t="shared" si="82"/>
        <v>0.32802887583468715</v>
      </c>
      <c r="M891" s="27">
        <f t="shared" si="83"/>
        <v>2.6249965746002735</v>
      </c>
    </row>
    <row r="892" spans="1:13" x14ac:dyDescent="0.15">
      <c r="A892" s="24" t="s">
        <v>1003</v>
      </c>
      <c r="B892" s="28">
        <v>12.438819049999999</v>
      </c>
      <c r="C892" s="28">
        <v>11.106960375</v>
      </c>
      <c r="D892" s="29">
        <v>1.350085443</v>
      </c>
      <c r="E892" s="29">
        <v>0.94859736800000005</v>
      </c>
      <c r="F892" s="29">
        <v>7.9232818999999996E-2</v>
      </c>
      <c r="G892" s="29">
        <v>0.52670465099999997</v>
      </c>
      <c r="H892" s="27">
        <f t="shared" si="78"/>
        <v>1.1493414055</v>
      </c>
      <c r="I892" s="27">
        <f t="shared" si="79"/>
        <v>0.30296873499999999</v>
      </c>
      <c r="J892" s="27">
        <f t="shared" si="80"/>
        <v>10.853807243059784</v>
      </c>
      <c r="K892" s="27">
        <f t="shared" si="81"/>
        <v>9.7626108251033177</v>
      </c>
      <c r="L892" s="27">
        <f t="shared" si="82"/>
        <v>0.6369802364799253</v>
      </c>
      <c r="M892" s="27">
        <f t="shared" si="83"/>
        <v>2.5734440940045458</v>
      </c>
    </row>
    <row r="893" spans="1:13" x14ac:dyDescent="0.15">
      <c r="A893" s="24" t="s">
        <v>1004</v>
      </c>
      <c r="B893" s="28">
        <v>12.639115178999999</v>
      </c>
      <c r="C893" s="28">
        <v>11.106960375</v>
      </c>
      <c r="D893" s="29">
        <v>1.2606309819999999</v>
      </c>
      <c r="E893" s="29">
        <v>0.94859736800000005</v>
      </c>
      <c r="F893" s="29">
        <v>0.16868728</v>
      </c>
      <c r="G893" s="29">
        <v>0.52670465099999997</v>
      </c>
      <c r="H893" s="27">
        <f t="shared" si="78"/>
        <v>1.104614175</v>
      </c>
      <c r="I893" s="27">
        <f t="shared" si="79"/>
        <v>0.34769596549999998</v>
      </c>
      <c r="J893" s="27">
        <f t="shared" si="80"/>
        <v>9.9740445762734193</v>
      </c>
      <c r="K893" s="27">
        <f t="shared" si="81"/>
        <v>9.3035514225333031</v>
      </c>
      <c r="L893" s="27">
        <f t="shared" si="82"/>
        <v>1.3346446931686751</v>
      </c>
      <c r="M893" s="27">
        <f t="shared" si="83"/>
        <v>2.9284499218350293</v>
      </c>
    </row>
    <row r="894" spans="1:13" x14ac:dyDescent="0.15">
      <c r="A894" s="24" t="s">
        <v>1005</v>
      </c>
      <c r="B894" s="28">
        <v>12.457563014</v>
      </c>
      <c r="C894" s="28">
        <v>11.180751123</v>
      </c>
      <c r="D894" s="29">
        <v>1.2159866530000001</v>
      </c>
      <c r="E894" s="29">
        <v>0.94859736800000005</v>
      </c>
      <c r="F894" s="29">
        <v>0.16868728</v>
      </c>
      <c r="G894" s="29">
        <v>0.58400707200000002</v>
      </c>
      <c r="H894" s="27">
        <f t="shared" si="78"/>
        <v>1.0822920105</v>
      </c>
      <c r="I894" s="27">
        <f t="shared" si="79"/>
        <v>0.37634717600000001</v>
      </c>
      <c r="J894" s="27">
        <f t="shared" si="80"/>
        <v>9.7610315246525801</v>
      </c>
      <c r="K894" s="27">
        <f t="shared" si="81"/>
        <v>9.1570998187720711</v>
      </c>
      <c r="L894" s="27">
        <f t="shared" si="82"/>
        <v>1.3540953379920828</v>
      </c>
      <c r="M894" s="27">
        <f t="shared" si="83"/>
        <v>3.1842133395707823</v>
      </c>
    </row>
    <row r="895" spans="1:13" x14ac:dyDescent="0.15">
      <c r="A895" s="24" t="s">
        <v>1006</v>
      </c>
      <c r="B895" s="28">
        <v>12.541234168000001</v>
      </c>
      <c r="C895" s="28">
        <v>11.114794828000001</v>
      </c>
      <c r="D895" s="29">
        <v>1.255603062</v>
      </c>
      <c r="E895" s="29">
        <v>0.873241406</v>
      </c>
      <c r="F895" s="29">
        <v>0.17371519999999999</v>
      </c>
      <c r="G895" s="29">
        <v>0.58400707200000002</v>
      </c>
      <c r="H895" s="27">
        <f t="shared" si="78"/>
        <v>1.064422234</v>
      </c>
      <c r="I895" s="27">
        <f t="shared" si="79"/>
        <v>0.37886113599999999</v>
      </c>
      <c r="J895" s="27">
        <f t="shared" si="80"/>
        <v>10.011798242343447</v>
      </c>
      <c r="K895" s="27">
        <f t="shared" si="81"/>
        <v>8.9991624053215613</v>
      </c>
      <c r="L895" s="27">
        <f t="shared" si="82"/>
        <v>1.385152351618222</v>
      </c>
      <c r="M895" s="27">
        <f t="shared" si="83"/>
        <v>3.2030831215506339</v>
      </c>
    </row>
    <row r="896" spans="1:13" x14ac:dyDescent="0.15">
      <c r="A896" s="24" t="s">
        <v>1007</v>
      </c>
      <c r="B896" s="28">
        <v>12.541234168000001</v>
      </c>
      <c r="C896" s="28">
        <v>11.537395632000001</v>
      </c>
      <c r="D896" s="29">
        <v>1.2103308420000001</v>
      </c>
      <c r="E896" s="29">
        <v>0.73934760600000005</v>
      </c>
      <c r="F896" s="29">
        <v>0.30265857400000001</v>
      </c>
      <c r="G896" s="29">
        <v>0.62975802999999997</v>
      </c>
      <c r="H896" s="27">
        <f t="shared" si="78"/>
        <v>0.97483922400000012</v>
      </c>
      <c r="I896" s="27">
        <f t="shared" si="79"/>
        <v>0.46620830199999996</v>
      </c>
      <c r="J896" s="27">
        <f t="shared" si="80"/>
        <v>9.6508112821006051</v>
      </c>
      <c r="K896" s="27">
        <f t="shared" si="81"/>
        <v>8.0971320386345251</v>
      </c>
      <c r="L896" s="27">
        <f t="shared" si="82"/>
        <v>2.4133077330798787</v>
      </c>
      <c r="M896" s="27">
        <f t="shared" si="83"/>
        <v>3.8723823230173995</v>
      </c>
    </row>
    <row r="897" spans="1:13" x14ac:dyDescent="0.15">
      <c r="A897" s="24" t="s">
        <v>1008</v>
      </c>
      <c r="B897" s="28">
        <v>12.634685829</v>
      </c>
      <c r="C897" s="28">
        <v>11.537395632000001</v>
      </c>
      <c r="D897" s="29">
        <v>1.398726973</v>
      </c>
      <c r="E897" s="29">
        <v>0.78235599700000003</v>
      </c>
      <c r="F897" s="29">
        <v>0.34746870499999999</v>
      </c>
      <c r="G897" s="29">
        <v>0.67276642099999995</v>
      </c>
      <c r="H897" s="27">
        <f t="shared" si="78"/>
        <v>1.0905414850000001</v>
      </c>
      <c r="I897" s="27">
        <f t="shared" si="79"/>
        <v>0.510117563</v>
      </c>
      <c r="J897" s="27">
        <f t="shared" si="80"/>
        <v>11.070532278606766</v>
      </c>
      <c r="K897" s="27">
        <f t="shared" si="81"/>
        <v>9.0231491794325969</v>
      </c>
      <c r="L897" s="27">
        <f t="shared" si="82"/>
        <v>2.7501174916630369</v>
      </c>
      <c r="M897" s="27">
        <f t="shared" si="83"/>
        <v>4.2207168945962703</v>
      </c>
    </row>
    <row r="898" spans="1:13" x14ac:dyDescent="0.15">
      <c r="A898" s="24" t="s">
        <v>1009</v>
      </c>
      <c r="B898" s="28">
        <v>12.719574459</v>
      </c>
      <c r="C898" s="28">
        <v>11.364797033</v>
      </c>
      <c r="D898" s="29">
        <v>1.398726973</v>
      </c>
      <c r="E898" s="29">
        <v>0.95621694300000004</v>
      </c>
      <c r="F898" s="29">
        <v>0.34746870499999999</v>
      </c>
      <c r="G898" s="29">
        <v>0.67276642099999995</v>
      </c>
      <c r="H898" s="27">
        <f t="shared" si="78"/>
        <v>1.1774719579999999</v>
      </c>
      <c r="I898" s="27">
        <f t="shared" si="79"/>
        <v>0.510117563</v>
      </c>
      <c r="J898" s="27">
        <f t="shared" si="80"/>
        <v>10.996649121467279</v>
      </c>
      <c r="K898" s="27">
        <f t="shared" si="81"/>
        <v>9.7778923430998859</v>
      </c>
      <c r="L898" s="27">
        <f t="shared" si="82"/>
        <v>2.7317635988532718</v>
      </c>
      <c r="M898" s="27">
        <f t="shared" si="83"/>
        <v>4.2360878146182346</v>
      </c>
    </row>
    <row r="899" spans="1:13" x14ac:dyDescent="0.15">
      <c r="A899" s="24" t="s">
        <v>1010</v>
      </c>
      <c r="B899" s="28">
        <v>13.110064192999999</v>
      </c>
      <c r="C899" s="28">
        <v>11.602078807</v>
      </c>
      <c r="D899" s="29">
        <v>1.4881814339999999</v>
      </c>
      <c r="E899" s="29">
        <v>1.089464904</v>
      </c>
      <c r="F899" s="29">
        <v>0.376096123</v>
      </c>
      <c r="G899" s="29">
        <v>0.78967928799999998</v>
      </c>
      <c r="H899" s="27">
        <f t="shared" ref="H899:H962" si="84">AVERAGE(D899:E899)</f>
        <v>1.288823169</v>
      </c>
      <c r="I899" s="27">
        <f t="shared" ref="I899:I962" si="85">AVERAGE(F899:G899)</f>
        <v>0.58288770550000002</v>
      </c>
      <c r="J899" s="27">
        <f t="shared" ref="J899:J962" si="86">D899/B899*100</f>
        <v>11.351442770162794</v>
      </c>
      <c r="K899" s="27">
        <f t="shared" ref="K899:K962" si="87">SUM(D899:E899)/SUM(B899:C899)*100</f>
        <v>10.430687205071614</v>
      </c>
      <c r="L899" s="27">
        <f t="shared" ref="L899:L962" si="88">F899/B899*100</f>
        <v>2.868758821187261</v>
      </c>
      <c r="M899" s="27">
        <f t="shared" ref="M899:M962" si="89">SUM(F899:G899)/SUM(B899:C899)*100</f>
        <v>4.717419331055182</v>
      </c>
    </row>
    <row r="900" spans="1:13" x14ac:dyDescent="0.15">
      <c r="A900" s="24" t="s">
        <v>1011</v>
      </c>
      <c r="B900" s="28">
        <v>13.124590685999999</v>
      </c>
      <c r="C900" s="28">
        <v>11.602078807</v>
      </c>
      <c r="D900" s="29">
        <v>1.532825763</v>
      </c>
      <c r="E900" s="29">
        <v>0.99922533300000005</v>
      </c>
      <c r="F900" s="29">
        <v>0.28664166200000002</v>
      </c>
      <c r="G900" s="29">
        <v>0.98227253000000003</v>
      </c>
      <c r="H900" s="27">
        <f t="shared" si="84"/>
        <v>1.266025548</v>
      </c>
      <c r="I900" s="27">
        <f t="shared" si="85"/>
        <v>0.634457096</v>
      </c>
      <c r="J900" s="27">
        <f t="shared" si="86"/>
        <v>11.67903670043642</v>
      </c>
      <c r="K900" s="27">
        <f t="shared" si="87"/>
        <v>10.240162334506115</v>
      </c>
      <c r="L900" s="27">
        <f t="shared" si="88"/>
        <v>2.1840045823734577</v>
      </c>
      <c r="M900" s="27">
        <f t="shared" si="89"/>
        <v>5.1317634684251487</v>
      </c>
    </row>
    <row r="901" spans="1:13" x14ac:dyDescent="0.15">
      <c r="A901" s="24" t="s">
        <v>1012</v>
      </c>
      <c r="B901" s="28">
        <v>13.168772926000001</v>
      </c>
      <c r="C901" s="28">
        <v>11.687796909999999</v>
      </c>
      <c r="D901" s="29">
        <v>1.4433713029999999</v>
      </c>
      <c r="E901" s="29">
        <v>1.043713946</v>
      </c>
      <c r="F901" s="29">
        <v>0.33706929800000002</v>
      </c>
      <c r="G901" s="29">
        <v>1.023502022</v>
      </c>
      <c r="H901" s="27">
        <f t="shared" si="84"/>
        <v>1.2435426244999999</v>
      </c>
      <c r="I901" s="27">
        <f t="shared" si="85"/>
        <v>0.68028566000000001</v>
      </c>
      <c r="J901" s="27">
        <f t="shared" si="86"/>
        <v>10.960560343099653</v>
      </c>
      <c r="K901" s="27">
        <f t="shared" si="87"/>
        <v>10.00574602774809</v>
      </c>
      <c r="L901" s="27">
        <f t="shared" si="88"/>
        <v>2.5596105263118423</v>
      </c>
      <c r="M901" s="27">
        <f t="shared" si="89"/>
        <v>5.4736889642329976</v>
      </c>
    </row>
    <row r="902" spans="1:13" x14ac:dyDescent="0.15">
      <c r="A902" s="24" t="s">
        <v>1013</v>
      </c>
      <c r="B902" s="28">
        <v>13.391315805</v>
      </c>
      <c r="C902" s="28">
        <v>12.002074669000001</v>
      </c>
      <c r="D902" s="29">
        <v>1.1295094429999999</v>
      </c>
      <c r="E902" s="29">
        <v>0.81570494699999996</v>
      </c>
      <c r="F902" s="29">
        <v>0.67886363500000002</v>
      </c>
      <c r="G902" s="29">
        <v>1.0692529799999999</v>
      </c>
      <c r="H902" s="27">
        <f t="shared" si="84"/>
        <v>0.97260719499999992</v>
      </c>
      <c r="I902" s="27">
        <f t="shared" si="85"/>
        <v>0.87405830749999991</v>
      </c>
      <c r="J902" s="27">
        <f t="shared" si="86"/>
        <v>8.4346412215763582</v>
      </c>
      <c r="K902" s="27">
        <f t="shared" si="87"/>
        <v>7.6603177192572316</v>
      </c>
      <c r="L902" s="27">
        <f t="shared" si="88"/>
        <v>5.0694318981449786</v>
      </c>
      <c r="M902" s="27">
        <f t="shared" si="89"/>
        <v>6.8841402521253565</v>
      </c>
    </row>
    <row r="903" spans="1:13" x14ac:dyDescent="0.15">
      <c r="A903" s="24" t="s">
        <v>1014</v>
      </c>
      <c r="B903" s="28">
        <v>13.316514739</v>
      </c>
      <c r="C903" s="28">
        <v>11.920754132000001</v>
      </c>
      <c r="D903" s="29">
        <v>1.264070322</v>
      </c>
      <c r="E903" s="29">
        <v>0.88030851700000001</v>
      </c>
      <c r="F903" s="29">
        <v>0.89556096399999996</v>
      </c>
      <c r="G903" s="29">
        <v>1.0452623940000001</v>
      </c>
      <c r="H903" s="27">
        <f t="shared" si="84"/>
        <v>1.0721894194999999</v>
      </c>
      <c r="I903" s="27">
        <f t="shared" si="85"/>
        <v>0.97041167900000003</v>
      </c>
      <c r="J903" s="27">
        <f t="shared" si="86"/>
        <v>9.4925012045225667</v>
      </c>
      <c r="K903" s="27">
        <f t="shared" si="87"/>
        <v>8.4968736116454071</v>
      </c>
      <c r="L903" s="27">
        <f t="shared" si="88"/>
        <v>6.7251903486215934</v>
      </c>
      <c r="M903" s="27">
        <f t="shared" si="89"/>
        <v>7.6903066172512382</v>
      </c>
    </row>
    <row r="904" spans="1:13" x14ac:dyDescent="0.15">
      <c r="A904" s="24" t="s">
        <v>1015</v>
      </c>
      <c r="B904" s="28">
        <v>13.256823163</v>
      </c>
      <c r="C904" s="28">
        <v>11.92462976</v>
      </c>
      <c r="D904" s="29">
        <v>1.3465796720000001</v>
      </c>
      <c r="E904" s="29">
        <v>0.83730012600000003</v>
      </c>
      <c r="F904" s="29">
        <v>1.227037902</v>
      </c>
      <c r="G904" s="29">
        <v>1.1785103560000001</v>
      </c>
      <c r="H904" s="27">
        <f t="shared" si="84"/>
        <v>1.091939899</v>
      </c>
      <c r="I904" s="27">
        <f t="shared" si="85"/>
        <v>1.202774129</v>
      </c>
      <c r="J904" s="27">
        <f t="shared" si="86"/>
        <v>10.15763471717964</v>
      </c>
      <c r="K904" s="27">
        <f t="shared" si="87"/>
        <v>8.6725726457400238</v>
      </c>
      <c r="L904" s="27">
        <f t="shared" si="88"/>
        <v>9.2558970344017411</v>
      </c>
      <c r="M904" s="27">
        <f t="shared" si="89"/>
        <v>9.5528572769637243</v>
      </c>
    </row>
    <row r="905" spans="1:13" x14ac:dyDescent="0.15">
      <c r="A905" s="24" t="s">
        <v>1016</v>
      </c>
      <c r="B905" s="28">
        <v>12.975170518000001</v>
      </c>
      <c r="C905" s="28">
        <v>11.954234763000001</v>
      </c>
      <c r="D905" s="29">
        <v>1.3465796720000001</v>
      </c>
      <c r="E905" s="29">
        <v>0.92753969700000005</v>
      </c>
      <c r="F905" s="29">
        <v>1.270607813</v>
      </c>
      <c r="G905" s="29">
        <v>1.0046494100000001</v>
      </c>
      <c r="H905" s="27">
        <f t="shared" si="84"/>
        <v>1.1370596845000001</v>
      </c>
      <c r="I905" s="27">
        <f t="shared" si="85"/>
        <v>1.1376286115000001</v>
      </c>
      <c r="J905" s="27">
        <f t="shared" si="86"/>
        <v>10.378126978230746</v>
      </c>
      <c r="K905" s="27">
        <f t="shared" si="87"/>
        <v>9.1222367455882516</v>
      </c>
      <c r="L905" s="27">
        <f t="shared" si="88"/>
        <v>9.792609748267509</v>
      </c>
      <c r="M905" s="27">
        <f t="shared" si="89"/>
        <v>9.1268010502203687</v>
      </c>
    </row>
    <row r="906" spans="1:13" x14ac:dyDescent="0.15">
      <c r="A906" s="24" t="s">
        <v>1017</v>
      </c>
      <c r="B906" s="28">
        <v>12.976824341</v>
      </c>
      <c r="C906" s="28">
        <v>11.986205246999999</v>
      </c>
      <c r="D906" s="29">
        <v>1.264070322</v>
      </c>
      <c r="E906" s="29">
        <v>0.92753969700000005</v>
      </c>
      <c r="F906" s="29">
        <v>1.270607813</v>
      </c>
      <c r="G906" s="29">
        <v>1.050400368</v>
      </c>
      <c r="H906" s="27">
        <f t="shared" si="84"/>
        <v>1.0958050095</v>
      </c>
      <c r="I906" s="27">
        <f t="shared" si="85"/>
        <v>1.1605040904999999</v>
      </c>
      <c r="J906" s="27">
        <f t="shared" si="86"/>
        <v>9.740983531742792</v>
      </c>
      <c r="K906" s="27">
        <f t="shared" si="87"/>
        <v>8.7794232317600223</v>
      </c>
      <c r="L906" s="27">
        <f t="shared" si="88"/>
        <v>9.7913617354404785</v>
      </c>
      <c r="M906" s="27">
        <f t="shared" si="89"/>
        <v>9.2977824378966165</v>
      </c>
    </row>
    <row r="907" spans="1:13" x14ac:dyDescent="0.15">
      <c r="A907" s="24" t="s">
        <v>1018</v>
      </c>
      <c r="B907" s="28">
        <v>13.064674059</v>
      </c>
      <c r="C907" s="28">
        <v>12.171244754</v>
      </c>
      <c r="D907" s="29">
        <v>1.264070322</v>
      </c>
      <c r="E907" s="29">
        <v>0.862936127</v>
      </c>
      <c r="F907" s="29">
        <v>1.360062273</v>
      </c>
      <c r="G907" s="29">
        <v>1.1137828910000001</v>
      </c>
      <c r="H907" s="27">
        <f t="shared" si="84"/>
        <v>1.0635032245</v>
      </c>
      <c r="I907" s="27">
        <f t="shared" si="85"/>
        <v>1.236922582</v>
      </c>
      <c r="J907" s="27">
        <f t="shared" si="86"/>
        <v>9.6754830338014184</v>
      </c>
      <c r="K907" s="27">
        <f t="shared" si="87"/>
        <v>8.4284882383767101</v>
      </c>
      <c r="L907" s="27">
        <f t="shared" si="88"/>
        <v>10.410227357054342</v>
      </c>
      <c r="M907" s="27">
        <f t="shared" si="89"/>
        <v>9.8028733660595968</v>
      </c>
    </row>
    <row r="908" spans="1:13" x14ac:dyDescent="0.15">
      <c r="A908" s="24" t="s">
        <v>1019</v>
      </c>
      <c r="B908" s="28">
        <v>13.064674059</v>
      </c>
      <c r="C908" s="28">
        <v>12.246600715</v>
      </c>
      <c r="D908" s="29">
        <v>1.264070322</v>
      </c>
      <c r="E908" s="29">
        <v>0.93829208799999997</v>
      </c>
      <c r="F908" s="29">
        <v>1.4042445139999999</v>
      </c>
      <c r="G908" s="29">
        <v>1.1137828910000001</v>
      </c>
      <c r="H908" s="27">
        <f t="shared" si="84"/>
        <v>1.1011812050000001</v>
      </c>
      <c r="I908" s="27">
        <f t="shared" si="85"/>
        <v>1.2590137024999999</v>
      </c>
      <c r="J908" s="27">
        <f t="shared" si="86"/>
        <v>9.6754830338014184</v>
      </c>
      <c r="K908" s="27">
        <f t="shared" si="87"/>
        <v>8.7011121710167263</v>
      </c>
      <c r="L908" s="27">
        <f t="shared" si="88"/>
        <v>10.748408323532903</v>
      </c>
      <c r="M908" s="27">
        <f t="shared" si="89"/>
        <v>9.9482441223645655</v>
      </c>
    </row>
    <row r="909" spans="1:13" x14ac:dyDescent="0.15">
      <c r="A909" s="24" t="s">
        <v>1020</v>
      </c>
      <c r="B909" s="28">
        <v>13.235397647999999</v>
      </c>
      <c r="C909" s="28">
        <v>12.202112102999999</v>
      </c>
      <c r="D909" s="29">
        <v>1.264070322</v>
      </c>
      <c r="E909" s="29">
        <v>0.93829208799999997</v>
      </c>
      <c r="F909" s="29">
        <v>1.9937225249999999</v>
      </c>
      <c r="G909" s="29">
        <v>1.1137828910000001</v>
      </c>
      <c r="H909" s="27">
        <f t="shared" si="84"/>
        <v>1.1011812050000001</v>
      </c>
      <c r="I909" s="27">
        <f t="shared" si="85"/>
        <v>1.553752708</v>
      </c>
      <c r="J909" s="27">
        <f t="shared" si="86"/>
        <v>9.5506788357886148</v>
      </c>
      <c r="K909" s="27">
        <f t="shared" si="87"/>
        <v>8.6579324452678428</v>
      </c>
      <c r="L909" s="27">
        <f t="shared" si="88"/>
        <v>15.063563468387905</v>
      </c>
      <c r="M909" s="27">
        <f t="shared" si="89"/>
        <v>12.216232824747468</v>
      </c>
    </row>
    <row r="910" spans="1:13" x14ac:dyDescent="0.15">
      <c r="A910" s="24" t="s">
        <v>1021</v>
      </c>
      <c r="B910" s="28">
        <v>13.278967559</v>
      </c>
      <c r="C910" s="28">
        <v>12.05166474</v>
      </c>
      <c r="D910" s="29">
        <v>1.3493079139999999</v>
      </c>
      <c r="E910" s="29">
        <v>0.89528369799999996</v>
      </c>
      <c r="F910" s="29">
        <v>2.080862346</v>
      </c>
      <c r="G910" s="29">
        <v>1.3941269190000001</v>
      </c>
      <c r="H910" s="27">
        <f t="shared" si="84"/>
        <v>1.1222958059999999</v>
      </c>
      <c r="I910" s="27">
        <f t="shared" si="85"/>
        <v>1.7374946325</v>
      </c>
      <c r="J910" s="27">
        <f t="shared" si="86"/>
        <v>10.161241135689711</v>
      </c>
      <c r="K910" s="27">
        <f t="shared" si="87"/>
        <v>8.8611748238460333</v>
      </c>
      <c r="L910" s="27">
        <f t="shared" si="88"/>
        <v>15.67036244914739</v>
      </c>
      <c r="M910" s="27">
        <f t="shared" si="89"/>
        <v>13.718525554283875</v>
      </c>
    </row>
    <row r="911" spans="1:13" x14ac:dyDescent="0.15">
      <c r="A911" s="24" t="s">
        <v>1022</v>
      </c>
      <c r="B911" s="28">
        <v>13.234323228999999</v>
      </c>
      <c r="C911" s="28">
        <v>11.955732934</v>
      </c>
      <c r="D911" s="29">
        <v>1.3941180449999999</v>
      </c>
      <c r="E911" s="29">
        <v>0.98374257300000001</v>
      </c>
      <c r="F911" s="29">
        <v>2.124432256</v>
      </c>
      <c r="G911" s="29">
        <v>1.4371353099999999</v>
      </c>
      <c r="H911" s="27">
        <f t="shared" si="84"/>
        <v>1.1889303089999999</v>
      </c>
      <c r="I911" s="27">
        <f t="shared" si="85"/>
        <v>1.780783783</v>
      </c>
      <c r="J911" s="27">
        <f t="shared" si="86"/>
        <v>10.534109080433431</v>
      </c>
      <c r="K911" s="27">
        <f t="shared" si="87"/>
        <v>9.4396796998518848</v>
      </c>
      <c r="L911" s="27">
        <f t="shared" si="88"/>
        <v>16.052443477765387</v>
      </c>
      <c r="M911" s="27">
        <f t="shared" si="89"/>
        <v>14.138783744481481</v>
      </c>
    </row>
    <row r="912" spans="1:13" x14ac:dyDescent="0.15">
      <c r="A912" s="24" t="s">
        <v>1023</v>
      </c>
      <c r="B912" s="28">
        <v>13.154113558000001</v>
      </c>
      <c r="C912" s="28">
        <v>11.83188464</v>
      </c>
      <c r="D912" s="29">
        <v>1.3941180449999999</v>
      </c>
      <c r="E912" s="29">
        <v>0.83181498899999995</v>
      </c>
      <c r="F912" s="29">
        <v>2.1690765860000001</v>
      </c>
      <c r="G912" s="29">
        <v>1.633551507</v>
      </c>
      <c r="H912" s="27">
        <f t="shared" si="84"/>
        <v>1.1129665169999998</v>
      </c>
      <c r="I912" s="27">
        <f t="shared" si="85"/>
        <v>1.9013140465</v>
      </c>
      <c r="J912" s="27">
        <f t="shared" si="86"/>
        <v>10.598342783441552</v>
      </c>
      <c r="K912" s="27">
        <f t="shared" si="87"/>
        <v>8.9087216622715282</v>
      </c>
      <c r="L912" s="27">
        <f t="shared" si="88"/>
        <v>16.489720697909153</v>
      </c>
      <c r="M912" s="27">
        <f t="shared" si="89"/>
        <v>15.219036129220488</v>
      </c>
    </row>
    <row r="913" spans="1:13" x14ac:dyDescent="0.15">
      <c r="A913" s="24" t="s">
        <v>1024</v>
      </c>
      <c r="B913" s="28">
        <v>13.069338055999999</v>
      </c>
      <c r="C913" s="28">
        <v>11.910105275999999</v>
      </c>
      <c r="D913" s="29">
        <v>1.3535247829999999</v>
      </c>
      <c r="E913" s="29">
        <v>0.87630360100000004</v>
      </c>
      <c r="F913" s="29">
        <v>2.124432256</v>
      </c>
      <c r="G913" s="29">
        <v>1.76292384</v>
      </c>
      <c r="H913" s="27">
        <f t="shared" si="84"/>
        <v>1.1149141920000001</v>
      </c>
      <c r="I913" s="27">
        <f t="shared" si="85"/>
        <v>1.943678048</v>
      </c>
      <c r="J913" s="27">
        <f t="shared" si="86"/>
        <v>10.356490720496824</v>
      </c>
      <c r="K913" s="27">
        <f t="shared" si="87"/>
        <v>8.9266536261977905</v>
      </c>
      <c r="L913" s="27">
        <f t="shared" si="88"/>
        <v>16.255086882726204</v>
      </c>
      <c r="M913" s="27">
        <f t="shared" si="89"/>
        <v>15.562220680154587</v>
      </c>
    </row>
    <row r="914" spans="1:13" x14ac:dyDescent="0.15">
      <c r="A914" s="24" t="s">
        <v>1025</v>
      </c>
      <c r="B914" s="28">
        <v>13.112280075999999</v>
      </c>
      <c r="C914" s="28">
        <v>11.998823327</v>
      </c>
      <c r="D914" s="29">
        <v>1.3970946930000001</v>
      </c>
      <c r="E914" s="29">
        <v>0.87630360100000004</v>
      </c>
      <c r="F914" s="29">
        <v>2.080862346</v>
      </c>
      <c r="G914" s="29">
        <v>1.8531634109999999</v>
      </c>
      <c r="H914" s="27">
        <f t="shared" si="84"/>
        <v>1.1366991470000001</v>
      </c>
      <c r="I914" s="27">
        <f t="shared" si="85"/>
        <v>1.9670128784999998</v>
      </c>
      <c r="J914" s="27">
        <f t="shared" si="86"/>
        <v>10.65485701115526</v>
      </c>
      <c r="K914" s="27">
        <f t="shared" si="87"/>
        <v>9.0533588170737236</v>
      </c>
      <c r="L914" s="27">
        <f t="shared" si="88"/>
        <v>15.869569090494769</v>
      </c>
      <c r="M914" s="27">
        <f t="shared" si="89"/>
        <v>15.666479062525006</v>
      </c>
    </row>
    <row r="915" spans="1:13" x14ac:dyDescent="0.15">
      <c r="A915" s="24" t="s">
        <v>1026</v>
      </c>
      <c r="B915" s="28">
        <v>13.084624725999999</v>
      </c>
      <c r="C915" s="28">
        <v>11.99001563</v>
      </c>
      <c r="D915" s="29">
        <v>1.3970946930000001</v>
      </c>
      <c r="E915" s="29">
        <v>0.92053303900000005</v>
      </c>
      <c r="F915" s="29">
        <v>2.215589026</v>
      </c>
      <c r="G915" s="29">
        <v>1.6793024649999999</v>
      </c>
      <c r="H915" s="27">
        <f t="shared" si="84"/>
        <v>1.158813866</v>
      </c>
      <c r="I915" s="27">
        <f t="shared" si="85"/>
        <v>1.9474457455</v>
      </c>
      <c r="J915" s="27">
        <f t="shared" si="86"/>
        <v>10.677376862202873</v>
      </c>
      <c r="K915" s="27">
        <f t="shared" si="87"/>
        <v>9.2429151489122958</v>
      </c>
      <c r="L915" s="27">
        <f t="shared" si="88"/>
        <v>16.932767063601606</v>
      </c>
      <c r="M915" s="27">
        <f t="shared" si="89"/>
        <v>15.53318985118767</v>
      </c>
    </row>
    <row r="916" spans="1:13" x14ac:dyDescent="0.15">
      <c r="A916" s="24" t="s">
        <v>1027</v>
      </c>
      <c r="B916" s="28">
        <v>12.74283039</v>
      </c>
      <c r="C916" s="28">
        <v>11.87043023</v>
      </c>
      <c r="D916" s="29">
        <v>1.3535247829999999</v>
      </c>
      <c r="E916" s="29">
        <v>0.92053303900000005</v>
      </c>
      <c r="F916" s="29">
        <v>1.87379469</v>
      </c>
      <c r="G916" s="29">
        <v>1.830454928</v>
      </c>
      <c r="H916" s="27">
        <f t="shared" si="84"/>
        <v>1.137028911</v>
      </c>
      <c r="I916" s="27">
        <f t="shared" si="85"/>
        <v>1.852124809</v>
      </c>
      <c r="J916" s="27">
        <f t="shared" si="86"/>
        <v>10.621853556664972</v>
      </c>
      <c r="K916" s="27">
        <f t="shared" si="87"/>
        <v>9.2391571239129888</v>
      </c>
      <c r="L916" s="27">
        <f t="shared" si="88"/>
        <v>14.704697721398455</v>
      </c>
      <c r="M916" s="27">
        <f t="shared" si="89"/>
        <v>15.049812681014874</v>
      </c>
    </row>
    <row r="917" spans="1:13" x14ac:dyDescent="0.15">
      <c r="A917" s="24" t="s">
        <v>1028</v>
      </c>
      <c r="B917" s="28">
        <v>13.118360877000001</v>
      </c>
      <c r="C917" s="28">
        <v>12.077582667</v>
      </c>
      <c r="D917" s="29">
        <v>1.3977070229999999</v>
      </c>
      <c r="E917" s="29">
        <v>0.92053303900000005</v>
      </c>
      <c r="F917" s="29">
        <v>2.084091597</v>
      </c>
      <c r="G917" s="29">
        <v>1.610519204</v>
      </c>
      <c r="H917" s="27">
        <f t="shared" si="84"/>
        <v>1.1591200310000001</v>
      </c>
      <c r="I917" s="27">
        <f t="shared" si="85"/>
        <v>1.8473054005</v>
      </c>
      <c r="J917" s="27">
        <f t="shared" si="86"/>
        <v>10.654585859507453</v>
      </c>
      <c r="K917" s="27">
        <f t="shared" si="87"/>
        <v>9.2008463900215816</v>
      </c>
      <c r="L917" s="27">
        <f t="shared" si="88"/>
        <v>15.886829281042045</v>
      </c>
      <c r="M917" s="27">
        <f t="shared" si="89"/>
        <v>14.663514365112199</v>
      </c>
    </row>
    <row r="918" spans="1:13" x14ac:dyDescent="0.15">
      <c r="A918" s="24" t="s">
        <v>1029</v>
      </c>
      <c r="B918" s="28">
        <v>13.702809783999999</v>
      </c>
      <c r="C918" s="28">
        <v>12.121812105</v>
      </c>
      <c r="D918" s="29">
        <v>1.3977070229999999</v>
      </c>
      <c r="E918" s="29">
        <v>0.96354143000000003</v>
      </c>
      <c r="F918" s="29">
        <v>2.4331710499999999</v>
      </c>
      <c r="G918" s="29">
        <v>1.610519204</v>
      </c>
      <c r="H918" s="27">
        <f t="shared" si="84"/>
        <v>1.1806242265</v>
      </c>
      <c r="I918" s="27">
        <f t="shared" si="85"/>
        <v>2.0218451269999997</v>
      </c>
      <c r="J918" s="27">
        <f t="shared" si="86"/>
        <v>10.20014905725411</v>
      </c>
      <c r="K918" s="27">
        <f t="shared" si="87"/>
        <v>9.1433999039721616</v>
      </c>
      <c r="L918" s="27">
        <f t="shared" si="88"/>
        <v>17.756730833708843</v>
      </c>
      <c r="M918" s="27">
        <f t="shared" si="89"/>
        <v>15.658274771188072</v>
      </c>
    </row>
    <row r="919" spans="1:13" x14ac:dyDescent="0.15">
      <c r="A919" s="24" t="s">
        <v>1030</v>
      </c>
      <c r="B919" s="28">
        <v>13.788509464000001</v>
      </c>
      <c r="C919" s="28">
        <v>12.121812105</v>
      </c>
      <c r="D919" s="29">
        <v>1.354016801</v>
      </c>
      <c r="E919" s="29">
        <v>0.91931199200000002</v>
      </c>
      <c r="F919" s="29">
        <v>2.5440127189999999</v>
      </c>
      <c r="G919" s="29">
        <v>1.610519204</v>
      </c>
      <c r="H919" s="27">
        <f t="shared" si="84"/>
        <v>1.1366643965000001</v>
      </c>
      <c r="I919" s="27">
        <f t="shared" si="85"/>
        <v>2.0772659615000002</v>
      </c>
      <c r="J919" s="27">
        <f t="shared" si="86"/>
        <v>9.8198924585370246</v>
      </c>
      <c r="K919" s="27">
        <f t="shared" si="87"/>
        <v>8.773834732023893</v>
      </c>
      <c r="L919" s="27">
        <f t="shared" si="88"/>
        <v>18.450237320009716</v>
      </c>
      <c r="M919" s="27">
        <f t="shared" si="89"/>
        <v>16.034273877830312</v>
      </c>
    </row>
    <row r="920" spans="1:13" x14ac:dyDescent="0.15">
      <c r="A920" s="24" t="s">
        <v>1031</v>
      </c>
      <c r="B920" s="28">
        <v>14.144354439000001</v>
      </c>
      <c r="C920" s="28">
        <v>12.777070865000001</v>
      </c>
      <c r="D920" s="29">
        <v>1.4735100779999999</v>
      </c>
      <c r="E920" s="29">
        <v>0.96054148299999997</v>
      </c>
      <c r="F920" s="29">
        <v>2.4803083840000002</v>
      </c>
      <c r="G920" s="29">
        <v>1.656270162</v>
      </c>
      <c r="H920" s="27">
        <f t="shared" si="84"/>
        <v>1.2170257805</v>
      </c>
      <c r="I920" s="27">
        <f t="shared" si="85"/>
        <v>2.068289273</v>
      </c>
      <c r="J920" s="27">
        <f t="shared" si="86"/>
        <v>10.41765521611304</v>
      </c>
      <c r="K920" s="27">
        <f t="shared" si="87"/>
        <v>9.0413175881826255</v>
      </c>
      <c r="L920" s="27">
        <f t="shared" si="88"/>
        <v>17.535677536198371</v>
      </c>
      <c r="M920" s="27">
        <f t="shared" si="89"/>
        <v>15.365377201575523</v>
      </c>
    </row>
    <row r="921" spans="1:13" x14ac:dyDescent="0.15">
      <c r="A921" s="24" t="s">
        <v>1032</v>
      </c>
      <c r="B921" s="28">
        <v>14.109201504</v>
      </c>
      <c r="C921" s="28">
        <v>12.837515088</v>
      </c>
      <c r="D921" s="29">
        <v>1.4098057429999999</v>
      </c>
      <c r="E921" s="29">
        <v>0.87508255400000001</v>
      </c>
      <c r="F921" s="29">
        <v>2.280640145</v>
      </c>
      <c r="G921" s="29">
        <v>1.697499654</v>
      </c>
      <c r="H921" s="27">
        <f t="shared" si="84"/>
        <v>1.1424441485000001</v>
      </c>
      <c r="I921" s="27">
        <f t="shared" si="85"/>
        <v>1.9890698995</v>
      </c>
      <c r="J921" s="27">
        <f t="shared" si="86"/>
        <v>9.9921015558557009</v>
      </c>
      <c r="K921" s="27">
        <f t="shared" si="87"/>
        <v>8.4792827697543771</v>
      </c>
      <c r="L921" s="27">
        <f t="shared" si="88"/>
        <v>16.164204220582093</v>
      </c>
      <c r="M921" s="27">
        <f t="shared" si="89"/>
        <v>14.762985261740717</v>
      </c>
    </row>
    <row r="922" spans="1:13" x14ac:dyDescent="0.15">
      <c r="A922" s="24" t="s">
        <v>1033</v>
      </c>
      <c r="B922" s="28">
        <v>14.230154675</v>
      </c>
      <c r="C922" s="28">
        <v>13.053586552000001</v>
      </c>
      <c r="D922" s="29">
        <v>1.5370468079999999</v>
      </c>
      <c r="E922" s="29">
        <v>0.87508255400000001</v>
      </c>
      <c r="F922" s="29">
        <v>2.5602654619999998</v>
      </c>
      <c r="G922" s="29">
        <v>1.767584762</v>
      </c>
      <c r="H922" s="27">
        <f t="shared" si="84"/>
        <v>1.206064681</v>
      </c>
      <c r="I922" s="27">
        <f t="shared" si="85"/>
        <v>2.1639251119999998</v>
      </c>
      <c r="J922" s="27">
        <f t="shared" si="86"/>
        <v>10.80133591731321</v>
      </c>
      <c r="K922" s="27">
        <f t="shared" si="87"/>
        <v>8.8409039725569443</v>
      </c>
      <c r="L922" s="27">
        <f t="shared" si="88"/>
        <v>17.991831575084408</v>
      </c>
      <c r="M922" s="27">
        <f t="shared" si="89"/>
        <v>15.862378212695983</v>
      </c>
    </row>
    <row r="923" spans="1:13" x14ac:dyDescent="0.15">
      <c r="A923" s="24" t="s">
        <v>1034</v>
      </c>
      <c r="B923" s="28">
        <v>14.270335530000001</v>
      </c>
      <c r="C923" s="28">
        <v>13.133205409</v>
      </c>
      <c r="D923" s="29">
        <v>1.2989640739999999</v>
      </c>
      <c r="E923" s="29">
        <v>1.3845201570000001</v>
      </c>
      <c r="F923" s="29">
        <v>2.6949921419999998</v>
      </c>
      <c r="G923" s="29">
        <v>1.656270162</v>
      </c>
      <c r="H923" s="27">
        <f t="shared" si="84"/>
        <v>1.3417421155</v>
      </c>
      <c r="I923" s="27">
        <f t="shared" si="85"/>
        <v>2.1756311519999998</v>
      </c>
      <c r="J923" s="27">
        <f t="shared" si="86"/>
        <v>9.1025475278365775</v>
      </c>
      <c r="K923" s="27">
        <f t="shared" si="87"/>
        <v>9.7924725748887997</v>
      </c>
      <c r="L923" s="27">
        <f t="shared" si="88"/>
        <v>18.885275236412046</v>
      </c>
      <c r="M923" s="27">
        <f t="shared" si="89"/>
        <v>15.878467361885329</v>
      </c>
    </row>
    <row r="924" spans="1:13" x14ac:dyDescent="0.15">
      <c r="A924" s="24" t="s">
        <v>1035</v>
      </c>
      <c r="B924" s="28">
        <v>14.283526032999999</v>
      </c>
      <c r="C924" s="28">
        <v>13.177434847000001</v>
      </c>
      <c r="D924" s="29">
        <v>1.449834565</v>
      </c>
      <c r="E924" s="29">
        <v>0.87508255400000001</v>
      </c>
      <c r="F924" s="29">
        <v>2.6949921419999998</v>
      </c>
      <c r="G924" s="29">
        <v>1.6137783240000001</v>
      </c>
      <c r="H924" s="27">
        <f t="shared" si="84"/>
        <v>1.1624585595000001</v>
      </c>
      <c r="I924" s="27">
        <f t="shared" si="85"/>
        <v>2.1543852330000002</v>
      </c>
      <c r="J924" s="27">
        <f t="shared" si="86"/>
        <v>10.15039676932971</v>
      </c>
      <c r="K924" s="27">
        <f t="shared" si="87"/>
        <v>8.466262812723544</v>
      </c>
      <c r="L924" s="27">
        <f t="shared" si="88"/>
        <v>18.867835125399811</v>
      </c>
      <c r="M924" s="27">
        <f t="shared" si="89"/>
        <v>15.690530585687213</v>
      </c>
    </row>
    <row r="925" spans="1:13" x14ac:dyDescent="0.15">
      <c r="A925" s="24" t="s">
        <v>1036</v>
      </c>
      <c r="B925" s="28">
        <v>14.092411242000001</v>
      </c>
      <c r="C925" s="28">
        <v>13.112745091000001</v>
      </c>
      <c r="D925" s="29">
        <v>1.2583708119999999</v>
      </c>
      <c r="E925" s="29">
        <v>0.87508255400000001</v>
      </c>
      <c r="F925" s="29">
        <v>2.7385620529999999</v>
      </c>
      <c r="G925" s="29">
        <v>1.659529282</v>
      </c>
      <c r="H925" s="27">
        <f t="shared" si="84"/>
        <v>1.066726683</v>
      </c>
      <c r="I925" s="27">
        <f t="shared" si="85"/>
        <v>2.1990456675000001</v>
      </c>
      <c r="J925" s="27">
        <f t="shared" si="86"/>
        <v>8.9294215900373572</v>
      </c>
      <c r="K925" s="27">
        <f t="shared" si="87"/>
        <v>7.8420919177446873</v>
      </c>
      <c r="L925" s="27">
        <f t="shared" si="88"/>
        <v>19.432884876636216</v>
      </c>
      <c r="M925" s="27">
        <f t="shared" si="89"/>
        <v>16.16638875794693</v>
      </c>
    </row>
    <row r="926" spans="1:13" x14ac:dyDescent="0.15">
      <c r="A926" s="24" t="s">
        <v>1037</v>
      </c>
      <c r="B926" s="28">
        <v>14.092411242000001</v>
      </c>
      <c r="C926" s="28">
        <v>13.225769161000001</v>
      </c>
      <c r="D926" s="29">
        <v>1.2583708119999999</v>
      </c>
      <c r="E926" s="29">
        <v>1.1109379690000001</v>
      </c>
      <c r="F926" s="29">
        <v>2.7827442929999999</v>
      </c>
      <c r="G926" s="29">
        <v>1.4990998630000001</v>
      </c>
      <c r="H926" s="27">
        <f t="shared" si="84"/>
        <v>1.1846543905</v>
      </c>
      <c r="I926" s="27">
        <f t="shared" si="85"/>
        <v>2.140922078</v>
      </c>
      <c r="J926" s="27">
        <f t="shared" si="86"/>
        <v>8.9294215900373572</v>
      </c>
      <c r="K926" s="27">
        <f t="shared" si="87"/>
        <v>8.6730109621056961</v>
      </c>
      <c r="L926" s="27">
        <f t="shared" si="88"/>
        <v>19.746402834927999</v>
      </c>
      <c r="M926" s="27">
        <f t="shared" si="89"/>
        <v>15.673972764049033</v>
      </c>
    </row>
    <row r="927" spans="1:13" x14ac:dyDescent="0.15">
      <c r="A927" s="24" t="s">
        <v>1038</v>
      </c>
      <c r="B927" s="28">
        <v>14.330153999</v>
      </c>
      <c r="C927" s="28">
        <v>13.349051218</v>
      </c>
      <c r="D927" s="29">
        <v>1.2583708119999999</v>
      </c>
      <c r="E927" s="29">
        <v>1.105454028</v>
      </c>
      <c r="F927" s="29">
        <v>2.8233375550000002</v>
      </c>
      <c r="G927" s="29">
        <v>1.5863376920000001</v>
      </c>
      <c r="H927" s="27">
        <f t="shared" si="84"/>
        <v>1.18191242</v>
      </c>
      <c r="I927" s="27">
        <f t="shared" si="85"/>
        <v>2.2048376235</v>
      </c>
      <c r="J927" s="27">
        <f t="shared" si="86"/>
        <v>8.7812790573486694</v>
      </c>
      <c r="K927" s="27">
        <f t="shared" si="87"/>
        <v>8.5400748376553359</v>
      </c>
      <c r="L927" s="27">
        <f t="shared" si="88"/>
        <v>19.702074068408624</v>
      </c>
      <c r="M927" s="27">
        <f t="shared" si="89"/>
        <v>15.931365125656383</v>
      </c>
    </row>
    <row r="928" spans="1:13" x14ac:dyDescent="0.15">
      <c r="A928" s="24" t="s">
        <v>1039</v>
      </c>
      <c r="B928" s="28">
        <v>14.310513395999999</v>
      </c>
      <c r="C928" s="28">
        <v>13.533668751</v>
      </c>
      <c r="D928" s="29">
        <v>1.436039512</v>
      </c>
      <c r="E928" s="29">
        <v>1.0318769649999999</v>
      </c>
      <c r="F928" s="29">
        <v>2.6439665450000001</v>
      </c>
      <c r="G928" s="29">
        <v>1.7178067539999999</v>
      </c>
      <c r="H928" s="27">
        <f t="shared" si="84"/>
        <v>1.2339582385000001</v>
      </c>
      <c r="I928" s="27">
        <f t="shared" si="85"/>
        <v>2.1808866495000001</v>
      </c>
      <c r="J928" s="27">
        <f t="shared" si="86"/>
        <v>10.034856697743592</v>
      </c>
      <c r="K928" s="27">
        <f t="shared" si="87"/>
        <v>8.8633110643039643</v>
      </c>
      <c r="L928" s="27">
        <f t="shared" si="88"/>
        <v>18.475693162336356</v>
      </c>
      <c r="M928" s="27">
        <f t="shared" si="89"/>
        <v>15.664935949537123</v>
      </c>
    </row>
    <row r="929" spans="1:13" x14ac:dyDescent="0.15">
      <c r="A929" s="24" t="s">
        <v>1040</v>
      </c>
      <c r="B929" s="28">
        <v>14.532818646000001</v>
      </c>
      <c r="C929" s="28">
        <v>13.728604726</v>
      </c>
      <c r="D929" s="29">
        <v>1.4802217520000001</v>
      </c>
      <c r="E929" s="29">
        <v>1.0318769649999999</v>
      </c>
      <c r="F929" s="29">
        <v>2.434131727</v>
      </c>
      <c r="G929" s="29">
        <v>1.760815145</v>
      </c>
      <c r="H929" s="27">
        <f t="shared" si="84"/>
        <v>1.2560493584999999</v>
      </c>
      <c r="I929" s="27">
        <f t="shared" si="85"/>
        <v>2.097473436</v>
      </c>
      <c r="J929" s="27">
        <f t="shared" si="86"/>
        <v>10.185372762546754</v>
      </c>
      <c r="K929" s="27">
        <f t="shared" si="87"/>
        <v>8.8887905040510482</v>
      </c>
      <c r="L929" s="27">
        <f t="shared" si="88"/>
        <v>16.749205961294837</v>
      </c>
      <c r="M929" s="27">
        <f t="shared" si="89"/>
        <v>14.843367288273749</v>
      </c>
    </row>
    <row r="930" spans="1:13" x14ac:dyDescent="0.15">
      <c r="A930" s="24" t="s">
        <v>1041</v>
      </c>
      <c r="B930" s="28">
        <v>14.489248736</v>
      </c>
      <c r="C930" s="28">
        <v>13.860331167</v>
      </c>
      <c r="D930" s="29">
        <v>1.6341688539999999</v>
      </c>
      <c r="E930" s="29">
        <v>1.0318769649999999</v>
      </c>
      <c r="F930" s="29">
        <v>2.390561817</v>
      </c>
      <c r="G930" s="29">
        <v>1.760815145</v>
      </c>
      <c r="H930" s="27">
        <f t="shared" si="84"/>
        <v>1.3330229094999999</v>
      </c>
      <c r="I930" s="27">
        <f t="shared" si="85"/>
        <v>2.0756884810000003</v>
      </c>
      <c r="J930" s="27">
        <f t="shared" si="86"/>
        <v>11.278492651863601</v>
      </c>
      <c r="K930" s="27">
        <f t="shared" si="87"/>
        <v>9.4041810429715564</v>
      </c>
      <c r="L930" s="27">
        <f t="shared" si="88"/>
        <v>16.498866577260198</v>
      </c>
      <c r="M930" s="27">
        <f t="shared" si="89"/>
        <v>14.643521971768955</v>
      </c>
    </row>
    <row r="931" spans="1:13" x14ac:dyDescent="0.15">
      <c r="A931" s="24" t="s">
        <v>1042</v>
      </c>
      <c r="B931" s="28">
        <v>14.536707506000001</v>
      </c>
      <c r="C931" s="28">
        <v>13.948790043000001</v>
      </c>
      <c r="D931" s="29">
        <v>1.79170194</v>
      </c>
      <c r="E931" s="29">
        <v>1.163344232</v>
      </c>
      <c r="F931" s="29">
        <v>2.3922641260000002</v>
      </c>
      <c r="G931" s="29">
        <v>1.8960467059999999</v>
      </c>
      <c r="H931" s="27">
        <f t="shared" si="84"/>
        <v>1.4775230860000002</v>
      </c>
      <c r="I931" s="27">
        <f t="shared" si="85"/>
        <v>2.1441554160000003</v>
      </c>
      <c r="J931" s="27">
        <f t="shared" si="86"/>
        <v>12.325362804888783</v>
      </c>
      <c r="K931" s="27">
        <f t="shared" si="87"/>
        <v>10.373861881530445</v>
      </c>
      <c r="L931" s="27">
        <f t="shared" si="88"/>
        <v>16.456712257659429</v>
      </c>
      <c r="M931" s="27">
        <f t="shared" si="89"/>
        <v>15.054365206798165</v>
      </c>
    </row>
    <row r="932" spans="1:13" x14ac:dyDescent="0.15">
      <c r="A932" s="24" t="s">
        <v>1043</v>
      </c>
      <c r="B932" s="28">
        <v>14.954763411</v>
      </c>
      <c r="C932" s="28">
        <v>13.948790043000001</v>
      </c>
      <c r="D932" s="29">
        <v>1.6823991679999999</v>
      </c>
      <c r="E932" s="29">
        <v>0.90102441</v>
      </c>
      <c r="F932" s="29">
        <v>2.551567157</v>
      </c>
      <c r="G932" s="29">
        <v>2.2696494010000001</v>
      </c>
      <c r="H932" s="27">
        <f t="shared" si="84"/>
        <v>1.2917117889999998</v>
      </c>
      <c r="I932" s="27">
        <f t="shared" si="85"/>
        <v>2.4106082789999999</v>
      </c>
      <c r="J932" s="27">
        <f t="shared" si="86"/>
        <v>11.24992165882416</v>
      </c>
      <c r="K932" s="27">
        <f t="shared" si="87"/>
        <v>8.9380829319533941</v>
      </c>
      <c r="L932" s="27">
        <f t="shared" si="88"/>
        <v>17.061902531491675</v>
      </c>
      <c r="M932" s="27">
        <f t="shared" si="89"/>
        <v>16.680359270263999</v>
      </c>
    </row>
    <row r="933" spans="1:13" x14ac:dyDescent="0.15">
      <c r="A933" s="24" t="s">
        <v>1044</v>
      </c>
      <c r="B933" s="28">
        <v>14.719001895</v>
      </c>
      <c r="C933" s="28">
        <v>14.428456239000001</v>
      </c>
      <c r="D933" s="29">
        <v>2.0459093450000001</v>
      </c>
      <c r="E933" s="29">
        <v>1.425179218</v>
      </c>
      <c r="F933" s="29">
        <v>2.1130332439999999</v>
      </c>
      <c r="G933" s="29">
        <v>2.2696494010000001</v>
      </c>
      <c r="H933" s="27">
        <f t="shared" si="84"/>
        <v>1.7355442815000002</v>
      </c>
      <c r="I933" s="27">
        <f t="shared" si="85"/>
        <v>2.1913413225</v>
      </c>
      <c r="J933" s="27">
        <f t="shared" si="86"/>
        <v>13.899783148305655</v>
      </c>
      <c r="K933" s="27">
        <f t="shared" si="87"/>
        <v>11.908717895887587</v>
      </c>
      <c r="L933" s="27">
        <f t="shared" si="88"/>
        <v>14.355818818922709</v>
      </c>
      <c r="M933" s="27">
        <f t="shared" si="89"/>
        <v>15.036243039964015</v>
      </c>
    </row>
    <row r="934" spans="1:13" x14ac:dyDescent="0.15">
      <c r="A934" s="24" t="s">
        <v>1045</v>
      </c>
      <c r="B934" s="28">
        <v>14.895095184000001</v>
      </c>
      <c r="C934" s="28">
        <v>14.782652069999999</v>
      </c>
      <c r="D934" s="29">
        <v>2.0459093450000001</v>
      </c>
      <c r="E934" s="29">
        <v>1.425179218</v>
      </c>
      <c r="F934" s="29">
        <v>2.3353384930000001</v>
      </c>
      <c r="G934" s="29">
        <v>2.488613671</v>
      </c>
      <c r="H934" s="27">
        <f t="shared" si="84"/>
        <v>1.7355442815000002</v>
      </c>
      <c r="I934" s="27">
        <f t="shared" si="85"/>
        <v>2.4119760819999998</v>
      </c>
      <c r="J934" s="27">
        <f t="shared" si="86"/>
        <v>13.735456670311669</v>
      </c>
      <c r="K934" s="27">
        <f t="shared" si="87"/>
        <v>11.695930062657176</v>
      </c>
      <c r="L934" s="27">
        <f t="shared" si="88"/>
        <v>15.678573813402494</v>
      </c>
      <c r="M934" s="27">
        <f t="shared" si="89"/>
        <v>16.254441830485707</v>
      </c>
    </row>
    <row r="935" spans="1:13" x14ac:dyDescent="0.15">
      <c r="A935" s="24" t="s">
        <v>1046</v>
      </c>
      <c r="B935" s="28">
        <v>15.068220799000001</v>
      </c>
      <c r="C935" s="28">
        <v>15.012588399</v>
      </c>
      <c r="D935" s="29">
        <v>2.001265015</v>
      </c>
      <c r="E935" s="29">
        <v>1.425179218</v>
      </c>
      <c r="F935" s="29">
        <v>2.514614334</v>
      </c>
      <c r="G935" s="29">
        <v>2.755641099</v>
      </c>
      <c r="H935" s="27">
        <f t="shared" si="84"/>
        <v>1.7132221164999999</v>
      </c>
      <c r="I935" s="27">
        <f t="shared" si="85"/>
        <v>2.6351277165</v>
      </c>
      <c r="J935" s="27">
        <f t="shared" si="86"/>
        <v>13.28136242291335</v>
      </c>
      <c r="K935" s="27">
        <f t="shared" si="87"/>
        <v>11.390798068117846</v>
      </c>
      <c r="L935" s="27">
        <f t="shared" si="88"/>
        <v>16.688196752246171</v>
      </c>
      <c r="M935" s="27">
        <f t="shared" si="89"/>
        <v>17.520324663840515</v>
      </c>
    </row>
    <row r="936" spans="1:13" x14ac:dyDescent="0.15">
      <c r="A936" s="24" t="s">
        <v>1047</v>
      </c>
      <c r="B936" s="28">
        <v>15.087725529</v>
      </c>
      <c r="C936" s="28">
        <v>15.294803503000001</v>
      </c>
      <c r="D936" s="29">
        <v>2.0448349260000001</v>
      </c>
      <c r="E936" s="29">
        <v>1.425179218</v>
      </c>
      <c r="F936" s="29">
        <v>2.552018458</v>
      </c>
      <c r="G936" s="29">
        <v>2.7574199990000001</v>
      </c>
      <c r="H936" s="27">
        <f t="shared" si="84"/>
        <v>1.7350070720000002</v>
      </c>
      <c r="I936" s="27">
        <f t="shared" si="85"/>
        <v>2.6547192285000003</v>
      </c>
      <c r="J936" s="27">
        <f t="shared" si="86"/>
        <v>13.552970075374441</v>
      </c>
      <c r="K936" s="27">
        <f t="shared" si="87"/>
        <v>11.421083940527971</v>
      </c>
      <c r="L936" s="27">
        <f t="shared" si="88"/>
        <v>16.914533957386656</v>
      </c>
      <c r="M936" s="27">
        <f t="shared" si="89"/>
        <v>17.475301188416225</v>
      </c>
    </row>
    <row r="937" spans="1:13" x14ac:dyDescent="0.15">
      <c r="A937" s="24" t="s">
        <v>1048</v>
      </c>
      <c r="B937" s="28">
        <v>15.0430812</v>
      </c>
      <c r="C937" s="28">
        <v>15.473761122999999</v>
      </c>
      <c r="D937" s="29">
        <v>2.0448349260000001</v>
      </c>
      <c r="E937" s="29">
        <v>1.425179218</v>
      </c>
      <c r="F937" s="29">
        <v>2.5608885460000002</v>
      </c>
      <c r="G937" s="29">
        <v>3.0425955450000002</v>
      </c>
      <c r="H937" s="27">
        <f t="shared" si="84"/>
        <v>1.7350070720000002</v>
      </c>
      <c r="I937" s="27">
        <f t="shared" si="85"/>
        <v>2.8017420455000002</v>
      </c>
      <c r="J937" s="27">
        <f t="shared" si="86"/>
        <v>13.59319210481959</v>
      </c>
      <c r="K937" s="27">
        <f t="shared" si="87"/>
        <v>11.370816506086257</v>
      </c>
      <c r="L937" s="27">
        <f t="shared" si="88"/>
        <v>17.02369688731056</v>
      </c>
      <c r="M937" s="27">
        <f t="shared" si="89"/>
        <v>18.361939389701387</v>
      </c>
    </row>
    <row r="938" spans="1:13" x14ac:dyDescent="0.15">
      <c r="A938" s="24" t="s">
        <v>1049</v>
      </c>
      <c r="B938" s="28">
        <v>15.095211142</v>
      </c>
      <c r="C938" s="28">
        <v>15.451417756</v>
      </c>
      <c r="D938" s="29">
        <v>2.1766190769999998</v>
      </c>
      <c r="E938" s="29">
        <v>1.7471866899999999</v>
      </c>
      <c r="F938" s="29">
        <v>2.645664048</v>
      </c>
      <c r="G938" s="29">
        <v>2.9336350520000001</v>
      </c>
      <c r="H938" s="27">
        <f t="shared" si="84"/>
        <v>1.9619028834999999</v>
      </c>
      <c r="I938" s="27">
        <f t="shared" si="85"/>
        <v>2.78964955</v>
      </c>
      <c r="J938" s="27">
        <f t="shared" si="86"/>
        <v>14.419268843109501</v>
      </c>
      <c r="K938" s="27">
        <f t="shared" si="87"/>
        <v>12.84529883838313</v>
      </c>
      <c r="L938" s="27">
        <f t="shared" si="88"/>
        <v>17.526512369468385</v>
      </c>
      <c r="M938" s="27">
        <f t="shared" si="89"/>
        <v>18.264860317746216</v>
      </c>
    </row>
    <row r="939" spans="1:13" x14ac:dyDescent="0.15">
      <c r="A939" s="24" t="s">
        <v>1050</v>
      </c>
      <c r="B939" s="28">
        <v>15.139855472000001</v>
      </c>
      <c r="C939" s="28">
        <v>15.535000226999999</v>
      </c>
      <c r="D939" s="29">
        <v>2.1319747470000001</v>
      </c>
      <c r="E939" s="29">
        <v>1.665866152</v>
      </c>
      <c r="F939" s="29">
        <v>2.602094138</v>
      </c>
      <c r="G939" s="29">
        <v>3.0259934959999999</v>
      </c>
      <c r="H939" s="27">
        <f t="shared" si="84"/>
        <v>1.8989204495000001</v>
      </c>
      <c r="I939" s="27">
        <f t="shared" si="85"/>
        <v>2.8140438169999999</v>
      </c>
      <c r="J939" s="27">
        <f t="shared" si="86"/>
        <v>14.081869876122157</v>
      </c>
      <c r="K939" s="27">
        <f t="shared" si="87"/>
        <v>12.380957668608723</v>
      </c>
      <c r="L939" s="27">
        <f t="shared" si="88"/>
        <v>17.187047411465539</v>
      </c>
      <c r="M939" s="27">
        <f t="shared" si="89"/>
        <v>18.347560259862856</v>
      </c>
    </row>
    <row r="940" spans="1:13" x14ac:dyDescent="0.15">
      <c r="A940" s="24" t="s">
        <v>1051</v>
      </c>
      <c r="B940" s="28">
        <v>15.425176114999999</v>
      </c>
      <c r="C940" s="28">
        <v>15.803343885</v>
      </c>
      <c r="D940" s="29">
        <v>2.1319747470000001</v>
      </c>
      <c r="E940" s="29">
        <v>1.8275459590000001</v>
      </c>
      <c r="F940" s="29">
        <v>2.8504410170000001</v>
      </c>
      <c r="G940" s="29">
        <v>3.1995952669999999</v>
      </c>
      <c r="H940" s="27">
        <f t="shared" si="84"/>
        <v>1.9797603530000001</v>
      </c>
      <c r="I940" s="27">
        <f t="shared" si="85"/>
        <v>3.025018142</v>
      </c>
      <c r="J940" s="27">
        <f t="shared" si="86"/>
        <v>13.821396469676547</v>
      </c>
      <c r="K940" s="27">
        <f t="shared" si="87"/>
        <v>12.679181421341774</v>
      </c>
      <c r="L940" s="27">
        <f t="shared" si="88"/>
        <v>18.479147309236414</v>
      </c>
      <c r="M940" s="27">
        <f t="shared" si="89"/>
        <v>19.373432631453554</v>
      </c>
    </row>
    <row r="941" spans="1:13" x14ac:dyDescent="0.15">
      <c r="A941" s="24" t="s">
        <v>1052</v>
      </c>
      <c r="B941" s="28">
        <v>15.505299597</v>
      </c>
      <c r="C941" s="28">
        <v>16.118994738000001</v>
      </c>
      <c r="D941" s="29">
        <v>2.3285376520000001</v>
      </c>
      <c r="E941" s="29">
        <v>1.8275459590000001</v>
      </c>
      <c r="F941" s="29">
        <v>2.9297851690000001</v>
      </c>
      <c r="G941" s="29">
        <v>3.2688950819999998</v>
      </c>
      <c r="H941" s="27">
        <f t="shared" si="84"/>
        <v>2.0780418054999998</v>
      </c>
      <c r="I941" s="27">
        <f t="shared" si="85"/>
        <v>3.0993401254999999</v>
      </c>
      <c r="J941" s="27">
        <f t="shared" si="86"/>
        <v>15.017688871039493</v>
      </c>
      <c r="K941" s="27">
        <f t="shared" si="87"/>
        <v>13.142059604474015</v>
      </c>
      <c r="L941" s="27">
        <f t="shared" si="88"/>
        <v>18.8953792906192</v>
      </c>
      <c r="M941" s="27">
        <f t="shared" si="89"/>
        <v>19.601007331062078</v>
      </c>
    </row>
    <row r="942" spans="1:13" x14ac:dyDescent="0.15">
      <c r="A942" s="24" t="s">
        <v>1053</v>
      </c>
      <c r="B942" s="28">
        <v>15.722949228999999</v>
      </c>
      <c r="C942" s="28">
        <v>16.075986347000001</v>
      </c>
      <c r="D942" s="29">
        <v>2.3285376520000001</v>
      </c>
      <c r="E942" s="29">
        <v>1.8745179649999999</v>
      </c>
      <c r="F942" s="29">
        <v>2.9297851690000001</v>
      </c>
      <c r="G942" s="29">
        <v>3.618713702</v>
      </c>
      <c r="H942" s="27">
        <f t="shared" si="84"/>
        <v>2.1015278085000002</v>
      </c>
      <c r="I942" s="27">
        <f t="shared" si="85"/>
        <v>3.2742494354999998</v>
      </c>
      <c r="J942" s="27">
        <f t="shared" si="86"/>
        <v>14.809802016692631</v>
      </c>
      <c r="K942" s="27">
        <f t="shared" si="87"/>
        <v>13.21759845374266</v>
      </c>
      <c r="L942" s="27">
        <f t="shared" si="88"/>
        <v>18.633814345696635</v>
      </c>
      <c r="M942" s="27">
        <f t="shared" si="89"/>
        <v>20.593453058669137</v>
      </c>
    </row>
    <row r="943" spans="1:13" x14ac:dyDescent="0.15">
      <c r="A943" s="24" t="s">
        <v>1054</v>
      </c>
      <c r="B943" s="28">
        <v>15.96572529</v>
      </c>
      <c r="C943" s="28">
        <v>16.398819222</v>
      </c>
      <c r="D943" s="29">
        <v>2.4679175519999998</v>
      </c>
      <c r="E943" s="29">
        <v>1.9793873580000001</v>
      </c>
      <c r="F943" s="29">
        <v>2.8592530379999999</v>
      </c>
      <c r="G943" s="29">
        <v>3.342021436</v>
      </c>
      <c r="H943" s="27">
        <f t="shared" si="84"/>
        <v>2.2236524549999999</v>
      </c>
      <c r="I943" s="27">
        <f t="shared" si="85"/>
        <v>3.1006372369999999</v>
      </c>
      <c r="J943" s="27">
        <f t="shared" si="86"/>
        <v>15.457597491958349</v>
      </c>
      <c r="K943" s="27">
        <f t="shared" si="87"/>
        <v>13.741286883710183</v>
      </c>
      <c r="L943" s="27">
        <f t="shared" si="88"/>
        <v>17.908694945358164</v>
      </c>
      <c r="M943" s="27">
        <f t="shared" si="89"/>
        <v>19.160703688262057</v>
      </c>
    </row>
    <row r="944" spans="1:13" x14ac:dyDescent="0.15">
      <c r="A944" s="24" t="s">
        <v>1055</v>
      </c>
      <c r="B944" s="28">
        <v>16.008587701</v>
      </c>
      <c r="C944" s="28">
        <v>16.383935612999998</v>
      </c>
      <c r="D944" s="29">
        <v>2.4232732220000002</v>
      </c>
      <c r="E944" s="29">
        <v>1.9793873580000001</v>
      </c>
      <c r="F944" s="29">
        <v>2.9038973669999999</v>
      </c>
      <c r="G944" s="29">
        <v>3.3743690059999998</v>
      </c>
      <c r="H944" s="27">
        <f t="shared" si="84"/>
        <v>2.20133029</v>
      </c>
      <c r="I944" s="27">
        <f t="shared" si="85"/>
        <v>3.1391331864999996</v>
      </c>
      <c r="J944" s="27">
        <f t="shared" si="86"/>
        <v>15.137332956914287</v>
      </c>
      <c r="K944" s="27">
        <f t="shared" si="87"/>
        <v>13.591595002718348</v>
      </c>
      <c r="L944" s="27">
        <f t="shared" si="88"/>
        <v>18.139622440389317</v>
      </c>
      <c r="M944" s="27">
        <f t="shared" si="89"/>
        <v>19.381837938776883</v>
      </c>
    </row>
    <row r="945" spans="1:13" x14ac:dyDescent="0.15">
      <c r="A945" s="24" t="s">
        <v>1056</v>
      </c>
      <c r="B945" s="28">
        <v>16.217840112000001</v>
      </c>
      <c r="C945" s="28">
        <v>16.383935612999998</v>
      </c>
      <c r="D945" s="29">
        <v>2.5103974820000001</v>
      </c>
      <c r="E945" s="29">
        <v>2.0708892749999999</v>
      </c>
      <c r="F945" s="29">
        <v>2.9933518280000002</v>
      </c>
      <c r="G945" s="29">
        <v>3.3616449880000001</v>
      </c>
      <c r="H945" s="27">
        <f t="shared" si="84"/>
        <v>2.2906433785</v>
      </c>
      <c r="I945" s="27">
        <f t="shared" si="85"/>
        <v>3.1774984079999999</v>
      </c>
      <c r="J945" s="27">
        <f t="shared" si="86"/>
        <v>15.479234378087694</v>
      </c>
      <c r="K945" s="27">
        <f t="shared" si="87"/>
        <v>14.052261433989729</v>
      </c>
      <c r="L945" s="27">
        <f t="shared" si="88"/>
        <v>18.457154635438425</v>
      </c>
      <c r="M945" s="27">
        <f t="shared" si="89"/>
        <v>19.492793489548493</v>
      </c>
    </row>
    <row r="946" spans="1:13" x14ac:dyDescent="0.15">
      <c r="A946" s="24" t="s">
        <v>1057</v>
      </c>
      <c r="B946" s="28">
        <v>16.325779952000001</v>
      </c>
      <c r="C946" s="28">
        <v>16.519666967999999</v>
      </c>
      <c r="D946" s="29">
        <v>2.4013155799999999</v>
      </c>
      <c r="E946" s="29">
        <v>2.1545106500000002</v>
      </c>
      <c r="F946" s="29">
        <v>3.5307597589999999</v>
      </c>
      <c r="G946" s="29">
        <v>3.5645949840000002</v>
      </c>
      <c r="H946" s="27">
        <f t="shared" si="84"/>
        <v>2.277913115</v>
      </c>
      <c r="I946" s="27">
        <f t="shared" si="85"/>
        <v>3.5476773714999998</v>
      </c>
      <c r="J946" s="27">
        <f t="shared" si="86"/>
        <v>14.708734204798743</v>
      </c>
      <c r="K946" s="27">
        <f t="shared" si="87"/>
        <v>13.870495478707889</v>
      </c>
      <c r="L946" s="27">
        <f t="shared" si="88"/>
        <v>21.626897884088297</v>
      </c>
      <c r="M946" s="27">
        <f t="shared" si="89"/>
        <v>21.602247520887133</v>
      </c>
    </row>
    <row r="947" spans="1:13" x14ac:dyDescent="0.15">
      <c r="A947" s="24" t="s">
        <v>1058</v>
      </c>
      <c r="B947" s="28">
        <v>16.345444500999999</v>
      </c>
      <c r="C947" s="28">
        <v>16.709176475</v>
      </c>
      <c r="D947" s="29">
        <v>2.3577456689999998</v>
      </c>
      <c r="E947" s="29">
        <v>1.9553967729999999</v>
      </c>
      <c r="F947" s="29">
        <v>3.4735791489999999</v>
      </c>
      <c r="G947" s="29">
        <v>3.5349899800000002</v>
      </c>
      <c r="H947" s="27">
        <f t="shared" si="84"/>
        <v>2.1565712210000001</v>
      </c>
      <c r="I947" s="27">
        <f t="shared" si="85"/>
        <v>3.5042845644999998</v>
      </c>
      <c r="J947" s="27">
        <f t="shared" si="86"/>
        <v>14.424481811160014</v>
      </c>
      <c r="K947" s="27">
        <f t="shared" si="87"/>
        <v>13.048530930460972</v>
      </c>
      <c r="L947" s="27">
        <f t="shared" si="88"/>
        <v>21.251053458885682</v>
      </c>
      <c r="M947" s="27">
        <f t="shared" si="89"/>
        <v>21.202993475825117</v>
      </c>
    </row>
    <row r="948" spans="1:13" x14ac:dyDescent="0.15">
      <c r="A948" s="24" t="s">
        <v>1059</v>
      </c>
      <c r="B948" s="28">
        <v>16.192451507000001</v>
      </c>
      <c r="C948" s="28">
        <v>17.299786772000001</v>
      </c>
      <c r="D948" s="29">
        <v>2.2047526749999999</v>
      </c>
      <c r="E948" s="29">
        <v>1.999885385</v>
      </c>
      <c r="F948" s="29">
        <v>3.4766168460000002</v>
      </c>
      <c r="G948" s="29">
        <v>3.447492977</v>
      </c>
      <c r="H948" s="27">
        <f t="shared" si="84"/>
        <v>2.1023190299999999</v>
      </c>
      <c r="I948" s="27">
        <f t="shared" si="85"/>
        <v>3.4620549115000001</v>
      </c>
      <c r="J948" s="27">
        <f t="shared" si="86"/>
        <v>13.615928842194677</v>
      </c>
      <c r="K948" s="27">
        <f t="shared" si="87"/>
        <v>12.554067079584685</v>
      </c>
      <c r="L948" s="27">
        <f t="shared" si="88"/>
        <v>21.470602178410463</v>
      </c>
      <c r="M948" s="27">
        <f t="shared" si="89"/>
        <v>20.673774518502373</v>
      </c>
    </row>
    <row r="949" spans="1:13" x14ac:dyDescent="0.15">
      <c r="A949" s="24" t="s">
        <v>1060</v>
      </c>
      <c r="B949" s="28">
        <v>16.658336694999999</v>
      </c>
      <c r="C949" s="28">
        <v>17.338919535999999</v>
      </c>
      <c r="D949" s="29">
        <v>2.2047526749999999</v>
      </c>
      <c r="E949" s="29">
        <v>1.999885385</v>
      </c>
      <c r="F949" s="29">
        <v>3.9104676</v>
      </c>
      <c r="G949" s="29">
        <v>3.447492977</v>
      </c>
      <c r="H949" s="27">
        <f t="shared" si="84"/>
        <v>2.1023190299999999</v>
      </c>
      <c r="I949" s="27">
        <f t="shared" si="85"/>
        <v>3.6789802885</v>
      </c>
      <c r="J949" s="27">
        <f t="shared" si="86"/>
        <v>13.235130945947063</v>
      </c>
      <c r="K949" s="27">
        <f t="shared" si="87"/>
        <v>12.367580581888401</v>
      </c>
      <c r="L949" s="27">
        <f t="shared" si="88"/>
        <v>23.474538134252786</v>
      </c>
      <c r="M949" s="27">
        <f t="shared" si="89"/>
        <v>21.642807075386074</v>
      </c>
    </row>
    <row r="950" spans="1:13" x14ac:dyDescent="0.15">
      <c r="A950" s="24" t="s">
        <v>1061</v>
      </c>
      <c r="B950" s="28">
        <v>17.054548676</v>
      </c>
      <c r="C950" s="28">
        <v>17.378570647</v>
      </c>
      <c r="D950" s="29">
        <v>2.2047526749999999</v>
      </c>
      <c r="E950" s="29">
        <v>1.8666787229999999</v>
      </c>
      <c r="F950" s="29">
        <v>4.039561215</v>
      </c>
      <c r="G950" s="29">
        <v>3.7492047359999998</v>
      </c>
      <c r="H950" s="27">
        <f t="shared" si="84"/>
        <v>2.0357156989999998</v>
      </c>
      <c r="I950" s="27">
        <f t="shared" si="85"/>
        <v>3.8943829755000001</v>
      </c>
      <c r="J950" s="27">
        <f t="shared" si="86"/>
        <v>12.927651835798132</v>
      </c>
      <c r="K950" s="27">
        <f t="shared" si="87"/>
        <v>11.82417241902461</v>
      </c>
      <c r="L950" s="27">
        <f t="shared" si="88"/>
        <v>23.686122053084109</v>
      </c>
      <c r="M950" s="27">
        <f t="shared" si="89"/>
        <v>22.619983620819983</v>
      </c>
    </row>
    <row r="951" spans="1:13" x14ac:dyDescent="0.15">
      <c r="A951" s="24" t="s">
        <v>1062</v>
      </c>
      <c r="B951" s="28">
        <v>17.245674835999999</v>
      </c>
      <c r="C951" s="28">
        <v>17.502418940999998</v>
      </c>
      <c r="D951" s="29">
        <v>2.0729685249999998</v>
      </c>
      <c r="E951" s="29">
        <v>1.911167335</v>
      </c>
      <c r="F951" s="29">
        <v>4.8893088520000001</v>
      </c>
      <c r="G951" s="29">
        <v>3.913666015</v>
      </c>
      <c r="H951" s="27">
        <f t="shared" si="84"/>
        <v>1.9920679299999999</v>
      </c>
      <c r="I951" s="27">
        <f t="shared" si="85"/>
        <v>4.4014874334999998</v>
      </c>
      <c r="J951" s="27">
        <f t="shared" si="86"/>
        <v>12.02022272084546</v>
      </c>
      <c r="K951" s="27">
        <f t="shared" si="87"/>
        <v>11.465768124054987</v>
      </c>
      <c r="L951" s="27">
        <f t="shared" si="88"/>
        <v>28.350927977568418</v>
      </c>
      <c r="M951" s="27">
        <f t="shared" si="89"/>
        <v>25.333691463750885</v>
      </c>
    </row>
    <row r="952" spans="1:13" x14ac:dyDescent="0.15">
      <c r="A952" s="24" t="s">
        <v>1063</v>
      </c>
      <c r="B952" s="28">
        <v>17.293923705000001</v>
      </c>
      <c r="C952" s="28">
        <v>17.500065434</v>
      </c>
      <c r="D952" s="29">
        <v>2.1124873669999999</v>
      </c>
      <c r="E952" s="29">
        <v>1.783057347</v>
      </c>
      <c r="F952" s="29">
        <v>4.8067121159999999</v>
      </c>
      <c r="G952" s="29">
        <v>4.1921371799999996</v>
      </c>
      <c r="H952" s="27">
        <f t="shared" si="84"/>
        <v>1.9477723569999998</v>
      </c>
      <c r="I952" s="27">
        <f t="shared" si="85"/>
        <v>4.4994246479999997</v>
      </c>
      <c r="J952" s="27">
        <f t="shared" si="86"/>
        <v>12.215199991828573</v>
      </c>
      <c r="K952" s="27">
        <f t="shared" si="87"/>
        <v>11.196027849630925</v>
      </c>
      <c r="L952" s="27">
        <f t="shared" si="88"/>
        <v>27.794225289720043</v>
      </c>
      <c r="M952" s="27">
        <f t="shared" si="89"/>
        <v>25.863229594198323</v>
      </c>
    </row>
    <row r="953" spans="1:13" x14ac:dyDescent="0.15">
      <c r="A953" s="24" t="s">
        <v>1064</v>
      </c>
      <c r="B953" s="28">
        <v>17.302601052</v>
      </c>
      <c r="C953" s="28">
        <v>17.456040704999999</v>
      </c>
      <c r="D953" s="29">
        <v>2.0990741929999999</v>
      </c>
      <c r="E953" s="29">
        <v>1.824286839</v>
      </c>
      <c r="F953" s="29">
        <v>4.8502820270000004</v>
      </c>
      <c r="G953" s="29">
        <v>4.1908748339999997</v>
      </c>
      <c r="H953" s="27">
        <f t="shared" si="84"/>
        <v>1.9616805159999999</v>
      </c>
      <c r="I953" s="27">
        <f t="shared" si="85"/>
        <v>4.5205784305000005</v>
      </c>
      <c r="J953" s="27">
        <f t="shared" si="86"/>
        <v>12.131552861281332</v>
      </c>
      <c r="K953" s="27">
        <f t="shared" si="87"/>
        <v>11.2874405721273</v>
      </c>
      <c r="L953" s="27">
        <f t="shared" si="88"/>
        <v>28.032097673773499</v>
      </c>
      <c r="M953" s="27">
        <f t="shared" si="89"/>
        <v>26.011249013144234</v>
      </c>
    </row>
    <row r="954" spans="1:13" x14ac:dyDescent="0.15">
      <c r="A954" s="24" t="s">
        <v>1065</v>
      </c>
      <c r="B954" s="28">
        <v>17.481034115</v>
      </c>
      <c r="C954" s="28">
        <v>17.545035890000001</v>
      </c>
      <c r="D954" s="29">
        <v>2.0595852790000002</v>
      </c>
      <c r="E954" s="29">
        <v>1.824286839</v>
      </c>
      <c r="F954" s="29">
        <v>4.8491920469999998</v>
      </c>
      <c r="G954" s="29">
        <v>4.3199000070000002</v>
      </c>
      <c r="H954" s="27">
        <f t="shared" si="84"/>
        <v>1.9419360590000001</v>
      </c>
      <c r="I954" s="27">
        <f t="shared" si="85"/>
        <v>4.584546027</v>
      </c>
      <c r="J954" s="27">
        <f t="shared" si="86"/>
        <v>11.781827467705277</v>
      </c>
      <c r="K954" s="27">
        <f t="shared" si="87"/>
        <v>11.088518116493155</v>
      </c>
      <c r="L954" s="27">
        <f t="shared" si="88"/>
        <v>27.739732186890702</v>
      </c>
      <c r="M954" s="27">
        <f t="shared" si="89"/>
        <v>26.177907063770228</v>
      </c>
    </row>
    <row r="955" spans="1:13" x14ac:dyDescent="0.15">
      <c r="A955" s="24" t="s">
        <v>1066</v>
      </c>
      <c r="B955" s="28">
        <v>17.992405805000001</v>
      </c>
      <c r="C955" s="28">
        <v>17.552654862000001</v>
      </c>
      <c r="D955" s="29">
        <v>1.9713710390000001</v>
      </c>
      <c r="E955" s="29">
        <v>1.952137652</v>
      </c>
      <c r="F955" s="29">
        <v>5.0803751650000004</v>
      </c>
      <c r="G955" s="29">
        <v>4.3867259949999999</v>
      </c>
      <c r="H955" s="27">
        <f t="shared" si="84"/>
        <v>1.9617543455000002</v>
      </c>
      <c r="I955" s="27">
        <f t="shared" si="85"/>
        <v>4.7335505800000002</v>
      </c>
      <c r="J955" s="27">
        <f t="shared" si="86"/>
        <v>10.95668394969263</v>
      </c>
      <c r="K955" s="27">
        <f t="shared" si="87"/>
        <v>11.038126303277298</v>
      </c>
      <c r="L955" s="27">
        <f t="shared" si="88"/>
        <v>28.236219325312177</v>
      </c>
      <c r="M955" s="27">
        <f t="shared" si="89"/>
        <v>26.634083561402523</v>
      </c>
    </row>
    <row r="956" spans="1:13" x14ac:dyDescent="0.15">
      <c r="A956" s="24" t="s">
        <v>1067</v>
      </c>
      <c r="B956" s="28">
        <v>18.408448148000002</v>
      </c>
      <c r="C956" s="28">
        <v>17.716276969999999</v>
      </c>
      <c r="D956" s="29">
        <v>2.0608254989999999</v>
      </c>
      <c r="E956" s="29">
        <v>1.952396826</v>
      </c>
      <c r="F956" s="29">
        <v>5.2987729999999997</v>
      </c>
      <c r="G956" s="29">
        <v>4.4268170409999996</v>
      </c>
      <c r="H956" s="27">
        <f t="shared" si="84"/>
        <v>2.0066111625</v>
      </c>
      <c r="I956" s="27">
        <f t="shared" si="85"/>
        <v>4.8627950205000001</v>
      </c>
      <c r="J956" s="27">
        <f t="shared" si="86"/>
        <v>11.194998526933949</v>
      </c>
      <c r="K956" s="27">
        <f t="shared" si="87"/>
        <v>11.109350484719167</v>
      </c>
      <c r="L956" s="27">
        <f t="shared" si="88"/>
        <v>28.784463293152108</v>
      </c>
      <c r="M956" s="27">
        <f t="shared" si="89"/>
        <v>26.922253412951214</v>
      </c>
    </row>
    <row r="957" spans="1:13" x14ac:dyDescent="0.15">
      <c r="A957" s="24" t="s">
        <v>1068</v>
      </c>
      <c r="B957" s="28">
        <v>18.404032558000001</v>
      </c>
      <c r="C957" s="28">
        <v>17.847282156999999</v>
      </c>
      <c r="D957" s="29">
        <v>2.0608254989999999</v>
      </c>
      <c r="E957" s="29">
        <v>2.1313939510000002</v>
      </c>
      <c r="F957" s="29">
        <v>5.2709081529999997</v>
      </c>
      <c r="G957" s="29">
        <v>4.8489306289999998</v>
      </c>
      <c r="H957" s="27">
        <f t="shared" si="84"/>
        <v>2.0961097249999998</v>
      </c>
      <c r="I957" s="27">
        <f t="shared" si="85"/>
        <v>5.0599193909999993</v>
      </c>
      <c r="J957" s="27">
        <f t="shared" si="86"/>
        <v>11.197684488469267</v>
      </c>
      <c r="K957" s="27">
        <f t="shared" si="87"/>
        <v>11.564323895445787</v>
      </c>
      <c r="L957" s="27">
        <f t="shared" si="88"/>
        <v>28.639963205829055</v>
      </c>
      <c r="M957" s="27">
        <f t="shared" si="89"/>
        <v>27.915784190338982</v>
      </c>
    </row>
    <row r="958" spans="1:13" x14ac:dyDescent="0.15">
      <c r="A958" s="24" t="s">
        <v>1069</v>
      </c>
      <c r="B958" s="28">
        <v>18.404032558000001</v>
      </c>
      <c r="C958" s="28">
        <v>17.928861868999999</v>
      </c>
      <c r="D958" s="29">
        <v>2.10439541</v>
      </c>
      <c r="E958" s="29">
        <v>2.044156122</v>
      </c>
      <c r="F958" s="29">
        <v>5.2709081529999997</v>
      </c>
      <c r="G958" s="29">
        <v>5.2507167739999998</v>
      </c>
      <c r="H958" s="27">
        <f t="shared" si="84"/>
        <v>2.074275766</v>
      </c>
      <c r="I958" s="27">
        <f t="shared" si="85"/>
        <v>5.2608124634999998</v>
      </c>
      <c r="J958" s="27">
        <f t="shared" si="86"/>
        <v>11.434425598672645</v>
      </c>
      <c r="K958" s="27">
        <f t="shared" si="87"/>
        <v>11.418169670834411</v>
      </c>
      <c r="L958" s="27">
        <f t="shared" si="88"/>
        <v>28.639963205829055</v>
      </c>
      <c r="M958" s="27">
        <f t="shared" si="89"/>
        <v>28.958950540370608</v>
      </c>
    </row>
    <row r="959" spans="1:13" x14ac:dyDescent="0.15">
      <c r="A959" s="24" t="s">
        <v>1070</v>
      </c>
      <c r="B959" s="28">
        <v>18.449304777999998</v>
      </c>
      <c r="C959" s="28">
        <v>17.928861868999999</v>
      </c>
      <c r="D959" s="29">
        <v>2.10439541</v>
      </c>
      <c r="E959" s="29">
        <v>2.083987993</v>
      </c>
      <c r="F959" s="29">
        <v>5.4093112000000003</v>
      </c>
      <c r="G959" s="29">
        <v>5.1263052440000001</v>
      </c>
      <c r="H959" s="27">
        <f t="shared" si="84"/>
        <v>2.0941917014999998</v>
      </c>
      <c r="I959" s="27">
        <f t="shared" si="85"/>
        <v>5.2678082220000002</v>
      </c>
      <c r="J959" s="27">
        <f t="shared" si="86"/>
        <v>11.406366989553995</v>
      </c>
      <c r="K959" s="27">
        <f t="shared" si="87"/>
        <v>11.513453780237173</v>
      </c>
      <c r="L959" s="27">
        <f t="shared" si="88"/>
        <v>29.319864705418986</v>
      </c>
      <c r="M959" s="27">
        <f t="shared" si="89"/>
        <v>28.961372754800003</v>
      </c>
    </row>
    <row r="960" spans="1:13" x14ac:dyDescent="0.15">
      <c r="A960" s="24" t="s">
        <v>1071</v>
      </c>
      <c r="B960" s="28">
        <v>18.987209514</v>
      </c>
      <c r="C960" s="28">
        <v>17.930124214999999</v>
      </c>
      <c r="D960" s="29">
        <v>2.6050199190000001</v>
      </c>
      <c r="E960" s="29">
        <v>1.9811213649999999</v>
      </c>
      <c r="F960" s="29">
        <v>4.8900588550000004</v>
      </c>
      <c r="G960" s="29">
        <v>4.9919284040000003</v>
      </c>
      <c r="H960" s="27">
        <f t="shared" si="84"/>
        <v>2.293070642</v>
      </c>
      <c r="I960" s="27">
        <f t="shared" si="85"/>
        <v>4.9409936295000003</v>
      </c>
      <c r="J960" s="27">
        <f t="shared" si="86"/>
        <v>13.719867140451674</v>
      </c>
      <c r="K960" s="27">
        <f t="shared" si="87"/>
        <v>12.422731602627652</v>
      </c>
      <c r="L960" s="27">
        <f t="shared" si="88"/>
        <v>25.754489365034772</v>
      </c>
      <c r="M960" s="27">
        <f t="shared" si="89"/>
        <v>26.767879098585379</v>
      </c>
    </row>
    <row r="961" spans="1:13" x14ac:dyDescent="0.15">
      <c r="A961" s="24" t="s">
        <v>1072</v>
      </c>
      <c r="B961" s="28">
        <v>18.987209514</v>
      </c>
      <c r="C961" s="28">
        <v>18.578230864999998</v>
      </c>
      <c r="D961" s="29">
        <v>3.1123267769999998</v>
      </c>
      <c r="E961" s="29">
        <v>2.0275851999999999</v>
      </c>
      <c r="F961" s="29">
        <v>4.8616576919999996</v>
      </c>
      <c r="G961" s="29">
        <v>5.2672535690000002</v>
      </c>
      <c r="H961" s="27">
        <f t="shared" si="84"/>
        <v>2.5699559884999998</v>
      </c>
      <c r="I961" s="27">
        <f t="shared" si="85"/>
        <v>5.0644556304999995</v>
      </c>
      <c r="J961" s="27">
        <f t="shared" si="86"/>
        <v>16.391701870172977</v>
      </c>
      <c r="K961" s="27">
        <f t="shared" si="87"/>
        <v>13.682554830032917</v>
      </c>
      <c r="L961" s="27">
        <f t="shared" si="88"/>
        <v>25.604908864650767</v>
      </c>
      <c r="M961" s="27">
        <f t="shared" si="89"/>
        <v>26.963376866632739</v>
      </c>
    </row>
    <row r="962" spans="1:13" x14ac:dyDescent="0.15">
      <c r="A962" s="24" t="s">
        <v>1073</v>
      </c>
      <c r="B962" s="28">
        <v>19.195091820999998</v>
      </c>
      <c r="C962" s="28">
        <v>18.665468694000001</v>
      </c>
      <c r="D962" s="29">
        <v>2.9198682069999999</v>
      </c>
      <c r="E962" s="29">
        <v>2.7111997830000001</v>
      </c>
      <c r="F962" s="29">
        <v>5.0266458600000004</v>
      </c>
      <c r="G962" s="29">
        <v>4.3812641980000002</v>
      </c>
      <c r="H962" s="27">
        <f t="shared" si="84"/>
        <v>2.815533995</v>
      </c>
      <c r="I962" s="27">
        <f t="shared" si="85"/>
        <v>4.7039550290000003</v>
      </c>
      <c r="J962" s="27">
        <f t="shared" si="86"/>
        <v>15.211535502036922</v>
      </c>
      <c r="K962" s="27">
        <f t="shared" si="87"/>
        <v>14.873176501887825</v>
      </c>
      <c r="L962" s="27">
        <f t="shared" si="88"/>
        <v>26.187141519691515</v>
      </c>
      <c r="M962" s="27">
        <f t="shared" si="89"/>
        <v>24.84883987460427</v>
      </c>
    </row>
    <row r="963" spans="1:13" x14ac:dyDescent="0.15">
      <c r="A963" s="24" t="s">
        <v>1074</v>
      </c>
      <c r="B963" s="28">
        <v>19.664518096999998</v>
      </c>
      <c r="C963" s="28">
        <v>18.355353256000001</v>
      </c>
      <c r="D963" s="29">
        <v>3.0441200620000002</v>
      </c>
      <c r="E963" s="29">
        <v>2.756909442</v>
      </c>
      <c r="F963" s="29">
        <v>4.7438960430000003</v>
      </c>
      <c r="G963" s="29">
        <v>4.2848894619999998</v>
      </c>
      <c r="H963" s="27">
        <f t="shared" ref="H963:H1026" si="90">AVERAGE(D963:E963)</f>
        <v>2.9005147520000003</v>
      </c>
      <c r="I963" s="27">
        <f t="shared" ref="I963:I1026" si="91">AVERAGE(F963:G963)</f>
        <v>4.5143927525000001</v>
      </c>
      <c r="J963" s="27">
        <f t="shared" ref="J963:J1026" si="92">D963/B963*100</f>
        <v>15.480267794939802</v>
      </c>
      <c r="K963" s="27">
        <f t="shared" ref="K963:K1026" si="93">SUM(D963:E963)/SUM(B963:C963)*100</f>
        <v>15.257888303039364</v>
      </c>
      <c r="L963" s="27">
        <f t="shared" ref="L963:L1026" si="94">F963/B963*100</f>
        <v>24.124140849013358</v>
      </c>
      <c r="M963" s="27">
        <f t="shared" ref="M963:M1026" si="95">SUM(F963:G963)/SUM(B963:C963)*100</f>
        <v>23.747543544193434</v>
      </c>
    </row>
    <row r="964" spans="1:13" x14ac:dyDescent="0.15">
      <c r="A964" s="24" t="s">
        <v>1075</v>
      </c>
      <c r="B964" s="28">
        <v>19.838271602999999</v>
      </c>
      <c r="C964" s="28">
        <v>18.540866820000002</v>
      </c>
      <c r="D964" s="29">
        <v>3.1714772519999999</v>
      </c>
      <c r="E964" s="29">
        <v>2.544306588</v>
      </c>
      <c r="F964" s="29">
        <v>4.6106543960000002</v>
      </c>
      <c r="G964" s="29">
        <v>4.5134736679999996</v>
      </c>
      <c r="H964" s="27">
        <f t="shared" si="90"/>
        <v>2.8578919200000001</v>
      </c>
      <c r="I964" s="27">
        <f t="shared" si="91"/>
        <v>4.5620640320000003</v>
      </c>
      <c r="J964" s="27">
        <f t="shared" si="92"/>
        <v>15.986661113765576</v>
      </c>
      <c r="K964" s="27">
        <f t="shared" si="93"/>
        <v>14.892944643527024</v>
      </c>
      <c r="L964" s="27">
        <f t="shared" si="94"/>
        <v>23.241210163201739</v>
      </c>
      <c r="M964" s="27">
        <f t="shared" si="95"/>
        <v>23.773665691598897</v>
      </c>
    </row>
    <row r="965" spans="1:13" x14ac:dyDescent="0.15">
      <c r="A965" s="24" t="s">
        <v>1076</v>
      </c>
      <c r="B965" s="28">
        <v>20.188315327000002</v>
      </c>
      <c r="C965" s="28">
        <v>18.774028757</v>
      </c>
      <c r="D965" s="29">
        <v>3.2539866009999998</v>
      </c>
      <c r="E965" s="29">
        <v>2.6949269400000002</v>
      </c>
      <c r="F965" s="29">
        <v>4.5500631870000001</v>
      </c>
      <c r="G965" s="29">
        <v>4.7722716050000002</v>
      </c>
      <c r="H965" s="27">
        <f t="shared" si="90"/>
        <v>2.9744567704999998</v>
      </c>
      <c r="I965" s="27">
        <f t="shared" si="91"/>
        <v>4.6611673959999997</v>
      </c>
      <c r="J965" s="27">
        <f t="shared" si="92"/>
        <v>16.118168100178693</v>
      </c>
      <c r="K965" s="27">
        <f t="shared" si="93"/>
        <v>15.268366626439548</v>
      </c>
      <c r="L965" s="27">
        <f t="shared" si="94"/>
        <v>22.538102428560308</v>
      </c>
      <c r="M965" s="27">
        <f t="shared" si="95"/>
        <v>23.92652447168404</v>
      </c>
    </row>
    <row r="966" spans="1:13" x14ac:dyDescent="0.15">
      <c r="A966" s="24" t="s">
        <v>1077</v>
      </c>
      <c r="B966" s="28">
        <v>20.387869842000001</v>
      </c>
      <c r="C966" s="28">
        <v>19.087181849</v>
      </c>
      <c r="D966" s="29">
        <v>3.286702193</v>
      </c>
      <c r="E966" s="29">
        <v>2.6519185489999999</v>
      </c>
      <c r="F966" s="29">
        <v>4.8869331760000003</v>
      </c>
      <c r="G966" s="29">
        <v>4.9016439380000003</v>
      </c>
      <c r="H966" s="27">
        <f t="shared" si="90"/>
        <v>2.9693103709999997</v>
      </c>
      <c r="I966" s="27">
        <f t="shared" si="91"/>
        <v>4.8942885570000003</v>
      </c>
      <c r="J966" s="27">
        <f t="shared" si="92"/>
        <v>16.120870980985146</v>
      </c>
      <c r="K966" s="27">
        <f t="shared" si="93"/>
        <v>15.043984713398</v>
      </c>
      <c r="L966" s="27">
        <f t="shared" si="94"/>
        <v>23.969807605562995</v>
      </c>
      <c r="M966" s="27">
        <f t="shared" si="95"/>
        <v>24.796869654845107</v>
      </c>
    </row>
    <row r="967" spans="1:13" x14ac:dyDescent="0.15">
      <c r="A967" s="24" t="s">
        <v>1078</v>
      </c>
      <c r="B967" s="28">
        <v>20.387869842000001</v>
      </c>
      <c r="C967" s="28">
        <v>18.998204625</v>
      </c>
      <c r="D967" s="29">
        <v>3.286702193</v>
      </c>
      <c r="E967" s="29">
        <v>2.739156377</v>
      </c>
      <c r="F967" s="29">
        <v>4.9706043299999996</v>
      </c>
      <c r="G967" s="29">
        <v>4.9886243879999999</v>
      </c>
      <c r="H967" s="27">
        <f t="shared" si="90"/>
        <v>3.0129292850000002</v>
      </c>
      <c r="I967" s="27">
        <f t="shared" si="91"/>
        <v>4.9796143589999993</v>
      </c>
      <c r="J967" s="27">
        <f t="shared" si="92"/>
        <v>16.120870980985146</v>
      </c>
      <c r="K967" s="27">
        <f t="shared" si="93"/>
        <v>15.299464725911752</v>
      </c>
      <c r="L967" s="27">
        <f t="shared" si="94"/>
        <v>24.380204349550603</v>
      </c>
      <c r="M967" s="27">
        <f t="shared" si="95"/>
        <v>25.286167389807872</v>
      </c>
    </row>
    <row r="968" spans="1:13" x14ac:dyDescent="0.15">
      <c r="A968" s="24" t="s">
        <v>1079</v>
      </c>
      <c r="B968" s="28">
        <v>20.496218506000002</v>
      </c>
      <c r="C968" s="28">
        <v>19.459837642</v>
      </c>
      <c r="D968" s="29">
        <v>3.3933485480000001</v>
      </c>
      <c r="E968" s="29">
        <v>2.7782891410000001</v>
      </c>
      <c r="F968" s="29">
        <v>4.8087412479999996</v>
      </c>
      <c r="G968" s="29">
        <v>5.1369828010000003</v>
      </c>
      <c r="H968" s="27">
        <f t="shared" si="90"/>
        <v>3.0858188445000003</v>
      </c>
      <c r="I968" s="27">
        <f t="shared" si="91"/>
        <v>4.9728620244999995</v>
      </c>
      <c r="J968" s="27">
        <f t="shared" si="92"/>
        <v>16.555973712939494</v>
      </c>
      <c r="K968" s="27">
        <f t="shared" si="93"/>
        <v>15.446063210392506</v>
      </c>
      <c r="L968" s="27">
        <f t="shared" si="94"/>
        <v>23.461602180872063</v>
      </c>
      <c r="M968" s="27">
        <f t="shared" si="95"/>
        <v>24.891656003686517</v>
      </c>
    </row>
    <row r="969" spans="1:13" x14ac:dyDescent="0.15">
      <c r="A969" s="24" t="s">
        <v>1080</v>
      </c>
      <c r="B969" s="28">
        <v>20.529939078999998</v>
      </c>
      <c r="C969" s="28">
        <v>19.626817628000001</v>
      </c>
      <c r="D969" s="29">
        <v>3.2752666700000002</v>
      </c>
      <c r="E969" s="29">
        <v>2.9557665399999999</v>
      </c>
      <c r="F969" s="29">
        <v>4.8373082089999997</v>
      </c>
      <c r="G969" s="29">
        <v>5.2386756749999996</v>
      </c>
      <c r="H969" s="27">
        <f t="shared" si="90"/>
        <v>3.1155166049999998</v>
      </c>
      <c r="I969" s="27">
        <f t="shared" si="91"/>
        <v>5.0379919419999997</v>
      </c>
      <c r="J969" s="27">
        <f t="shared" si="92"/>
        <v>15.953611247440373</v>
      </c>
      <c r="K969" s="27">
        <f t="shared" si="93"/>
        <v>15.516774064858243</v>
      </c>
      <c r="L969" s="27">
        <f t="shared" si="94"/>
        <v>23.562214141921469</v>
      </c>
      <c r="M969" s="27">
        <f t="shared" si="95"/>
        <v>25.091627686763822</v>
      </c>
    </row>
    <row r="970" spans="1:13" x14ac:dyDescent="0.15">
      <c r="A970" s="24" t="s">
        <v>1081</v>
      </c>
      <c r="B970" s="28">
        <v>20.740301822999999</v>
      </c>
      <c r="C970" s="28">
        <v>20.646477537999999</v>
      </c>
      <c r="D970" s="29">
        <v>3.2826678820000001</v>
      </c>
      <c r="E970" s="29">
        <v>3.175286861</v>
      </c>
      <c r="F970" s="29">
        <v>5.1147086609999999</v>
      </c>
      <c r="G970" s="29">
        <v>5.4009821669999996</v>
      </c>
      <c r="H970" s="27">
        <f t="shared" si="90"/>
        <v>3.2289773715000001</v>
      </c>
      <c r="I970" s="27">
        <f t="shared" si="91"/>
        <v>5.2578454140000002</v>
      </c>
      <c r="J970" s="27">
        <f t="shared" si="92"/>
        <v>15.827483659662459</v>
      </c>
      <c r="K970" s="27">
        <f t="shared" si="93"/>
        <v>15.603907437855685</v>
      </c>
      <c r="L970" s="27">
        <f t="shared" si="94"/>
        <v>24.660724345525356</v>
      </c>
      <c r="M970" s="27">
        <f t="shared" si="95"/>
        <v>25.408333265741501</v>
      </c>
    </row>
    <row r="971" spans="1:13" x14ac:dyDescent="0.15">
      <c r="A971" s="24" t="s">
        <v>1082</v>
      </c>
      <c r="B971" s="28">
        <v>20.782234068000001</v>
      </c>
      <c r="C971" s="28">
        <v>20.580913895999998</v>
      </c>
      <c r="D971" s="29">
        <v>3.372122343</v>
      </c>
      <c r="E971" s="29">
        <v>3.1307982490000001</v>
      </c>
      <c r="F971" s="29">
        <v>5.0109611449999996</v>
      </c>
      <c r="G971" s="29">
        <v>5.5285247240000004</v>
      </c>
      <c r="H971" s="27">
        <f t="shared" si="90"/>
        <v>3.2514602960000003</v>
      </c>
      <c r="I971" s="27">
        <f t="shared" si="91"/>
        <v>5.2697429345</v>
      </c>
      <c r="J971" s="27">
        <f t="shared" si="92"/>
        <v>16.225985772108665</v>
      </c>
      <c r="K971" s="27">
        <f t="shared" si="93"/>
        <v>15.721532117574204</v>
      </c>
      <c r="L971" s="27">
        <f t="shared" si="94"/>
        <v>24.111753955825954</v>
      </c>
      <c r="M971" s="27">
        <f t="shared" si="95"/>
        <v>25.48037658587527</v>
      </c>
    </row>
    <row r="972" spans="1:13" x14ac:dyDescent="0.15">
      <c r="A972" s="24" t="s">
        <v>1083</v>
      </c>
      <c r="B972" s="28">
        <v>20.782234068000001</v>
      </c>
      <c r="C972" s="28">
        <v>20.496334237999999</v>
      </c>
      <c r="D972" s="29">
        <v>2.9928029629999999</v>
      </c>
      <c r="E972" s="29">
        <v>3.1765492069999999</v>
      </c>
      <c r="F972" s="29">
        <v>5.4055414649999998</v>
      </c>
      <c r="G972" s="29">
        <v>5.2047383529999998</v>
      </c>
      <c r="H972" s="27">
        <f t="shared" si="90"/>
        <v>3.0846760849999999</v>
      </c>
      <c r="I972" s="27">
        <f t="shared" si="91"/>
        <v>5.3051399089999993</v>
      </c>
      <c r="J972" s="27">
        <f t="shared" si="92"/>
        <v>14.400775937791252</v>
      </c>
      <c r="K972" s="27">
        <f t="shared" si="93"/>
        <v>14.945654423540802</v>
      </c>
      <c r="L972" s="27">
        <f t="shared" si="94"/>
        <v>26.010396415096327</v>
      </c>
      <c r="M972" s="27">
        <f t="shared" si="95"/>
        <v>25.704088715833091</v>
      </c>
    </row>
    <row r="973" spans="1:13" x14ac:dyDescent="0.15">
      <c r="A973" s="24" t="s">
        <v>1084</v>
      </c>
      <c r="B973" s="28">
        <v>21.075112148999999</v>
      </c>
      <c r="C973" s="28">
        <v>20.443230057000001</v>
      </c>
      <c r="D973" s="29">
        <v>2.9375156059999998</v>
      </c>
      <c r="E973" s="29">
        <v>3.0893113780000001</v>
      </c>
      <c r="F973" s="29">
        <v>5.3598071550000004</v>
      </c>
      <c r="G973" s="29">
        <v>5.1234178159999999</v>
      </c>
      <c r="H973" s="27">
        <f t="shared" si="90"/>
        <v>3.0134134919999997</v>
      </c>
      <c r="I973" s="27">
        <f t="shared" si="91"/>
        <v>5.2416124855000001</v>
      </c>
      <c r="J973" s="27">
        <f t="shared" si="92"/>
        <v>13.93831541788205</v>
      </c>
      <c r="K973" s="27">
        <f t="shared" si="93"/>
        <v>14.516058839962632</v>
      </c>
      <c r="L973" s="27">
        <f t="shared" si="94"/>
        <v>25.431927085874701</v>
      </c>
      <c r="M973" s="27">
        <f t="shared" si="95"/>
        <v>25.249623212279953</v>
      </c>
    </row>
    <row r="974" spans="1:13" x14ac:dyDescent="0.15">
      <c r="A974" s="24" t="s">
        <v>1085</v>
      </c>
      <c r="B974" s="28">
        <v>21.432228479999999</v>
      </c>
      <c r="C974" s="28">
        <v>20.354258823999999</v>
      </c>
      <c r="D974" s="29">
        <v>2.8493013660000002</v>
      </c>
      <c r="E974" s="29">
        <v>3.1350623369999999</v>
      </c>
      <c r="F974" s="29">
        <v>5.4480213959999997</v>
      </c>
      <c r="G974" s="29">
        <v>5.2417821690000004</v>
      </c>
      <c r="H974" s="27">
        <f t="shared" si="90"/>
        <v>2.9921818514999998</v>
      </c>
      <c r="I974" s="27">
        <f t="shared" si="91"/>
        <v>5.3449017825</v>
      </c>
      <c r="J974" s="27">
        <f t="shared" si="92"/>
        <v>13.294470841699427</v>
      </c>
      <c r="K974" s="27">
        <f t="shared" si="93"/>
        <v>14.321289223148337</v>
      </c>
      <c r="L974" s="27">
        <f t="shared" si="94"/>
        <v>25.419761650469301</v>
      </c>
      <c r="M974" s="27">
        <f t="shared" si="95"/>
        <v>25.581962626412778</v>
      </c>
    </row>
    <row r="975" spans="1:13" x14ac:dyDescent="0.15">
      <c r="A975" s="24" t="s">
        <v>1086</v>
      </c>
      <c r="B975" s="28">
        <v>21.531616076999999</v>
      </c>
      <c r="C975" s="28">
        <v>20.620299254999999</v>
      </c>
      <c r="D975" s="29">
        <v>2.9522132860000001</v>
      </c>
      <c r="E975" s="29">
        <v>3.0944493519999998</v>
      </c>
      <c r="F975" s="29">
        <v>5.6411874590000002</v>
      </c>
      <c r="G975" s="29">
        <v>5.197293556</v>
      </c>
      <c r="H975" s="27">
        <f t="shared" si="90"/>
        <v>3.023331319</v>
      </c>
      <c r="I975" s="27">
        <f t="shared" si="91"/>
        <v>5.4192405074999996</v>
      </c>
      <c r="J975" s="27">
        <f t="shared" si="92"/>
        <v>13.711062260456819</v>
      </c>
      <c r="K975" s="27">
        <f t="shared" si="93"/>
        <v>14.344929738956896</v>
      </c>
      <c r="L975" s="27">
        <f t="shared" si="94"/>
        <v>26.199554361485657</v>
      </c>
      <c r="M975" s="27">
        <f t="shared" si="95"/>
        <v>25.712902793700266</v>
      </c>
    </row>
    <row r="976" spans="1:13" x14ac:dyDescent="0.15">
      <c r="A976" s="24" t="s">
        <v>1087</v>
      </c>
      <c r="B976" s="28">
        <v>21.620097269999999</v>
      </c>
      <c r="C976" s="28">
        <v>20.707031901000001</v>
      </c>
      <c r="D976" s="29">
        <v>2.9522132860000001</v>
      </c>
      <c r="E976" s="29">
        <v>3.0944493519999998</v>
      </c>
      <c r="F976" s="29">
        <v>5.9683409760000004</v>
      </c>
      <c r="G976" s="29">
        <v>4.9460942369999996</v>
      </c>
      <c r="H976" s="27">
        <f t="shared" si="90"/>
        <v>3.023331319</v>
      </c>
      <c r="I976" s="27">
        <f t="shared" si="91"/>
        <v>5.4572176065000004</v>
      </c>
      <c r="J976" s="27">
        <f t="shared" si="92"/>
        <v>13.654949138903666</v>
      </c>
      <c r="K976" s="27">
        <f t="shared" si="93"/>
        <v>14.285548669203887</v>
      </c>
      <c r="L976" s="27">
        <f t="shared" si="94"/>
        <v>27.60552323824027</v>
      </c>
      <c r="M976" s="27">
        <f t="shared" si="95"/>
        <v>25.785909478779196</v>
      </c>
    </row>
    <row r="977" spans="1:13" x14ac:dyDescent="0.15">
      <c r="A977" s="24" t="s">
        <v>1088</v>
      </c>
      <c r="B977" s="28">
        <v>21.925451763000002</v>
      </c>
      <c r="C977" s="28">
        <v>20.705322430999999</v>
      </c>
      <c r="D977" s="29">
        <v>3.0394734190000001</v>
      </c>
      <c r="E977" s="29">
        <v>3.0944493519999998</v>
      </c>
      <c r="F977" s="29">
        <v>6.0605362569999999</v>
      </c>
      <c r="G977" s="29">
        <v>4.9701710080000003</v>
      </c>
      <c r="H977" s="27">
        <f t="shared" si="90"/>
        <v>3.0669613855</v>
      </c>
      <c r="I977" s="27">
        <f t="shared" si="91"/>
        <v>5.5153536325000001</v>
      </c>
      <c r="J977" s="27">
        <f t="shared" si="92"/>
        <v>13.862763020140923</v>
      </c>
      <c r="K977" s="27">
        <f t="shared" si="93"/>
        <v>14.388485517730309</v>
      </c>
      <c r="L977" s="27">
        <f t="shared" si="94"/>
        <v>27.641557047537674</v>
      </c>
      <c r="M977" s="27">
        <f t="shared" si="95"/>
        <v>25.874986963179524</v>
      </c>
    </row>
    <row r="978" spans="1:13" x14ac:dyDescent="0.15">
      <c r="A978" s="24" t="s">
        <v>1089</v>
      </c>
      <c r="B978" s="28">
        <v>22.215664442000001</v>
      </c>
      <c r="C978" s="28">
        <v>20.736448955</v>
      </c>
      <c r="D978" s="29">
        <v>2.995903508</v>
      </c>
      <c r="E978" s="29">
        <v>2.5865332689999998</v>
      </c>
      <c r="F978" s="29">
        <v>6.2631733619999999</v>
      </c>
      <c r="G978" s="29">
        <v>5.5240972230000001</v>
      </c>
      <c r="H978" s="27">
        <f t="shared" si="90"/>
        <v>2.7912183884999999</v>
      </c>
      <c r="I978" s="27">
        <f t="shared" si="91"/>
        <v>5.8936352925</v>
      </c>
      <c r="J978" s="27">
        <f t="shared" si="92"/>
        <v>13.485545371922663</v>
      </c>
      <c r="K978" s="27">
        <f t="shared" si="93"/>
        <v>12.996884985384458</v>
      </c>
      <c r="L978" s="27">
        <f t="shared" si="94"/>
        <v>28.192599768292808</v>
      </c>
      <c r="M978" s="27">
        <f t="shared" si="95"/>
        <v>27.442818647948723</v>
      </c>
    </row>
    <row r="979" spans="1:13" x14ac:dyDescent="0.15">
      <c r="A979" s="24" t="s">
        <v>1090</v>
      </c>
      <c r="B979" s="28">
        <v>22.342356032000001</v>
      </c>
      <c r="C979" s="28">
        <v>20.861998930999999</v>
      </c>
      <c r="D979" s="29">
        <v>3.0784128580000001</v>
      </c>
      <c r="E979" s="29">
        <v>2.4580659489999999</v>
      </c>
      <c r="F979" s="29">
        <v>6.3015004709999998</v>
      </c>
      <c r="G979" s="29">
        <v>5.8330436849999998</v>
      </c>
      <c r="H979" s="27">
        <f t="shared" si="90"/>
        <v>2.7682394035</v>
      </c>
      <c r="I979" s="27">
        <f t="shared" si="91"/>
        <v>6.0672720780000002</v>
      </c>
      <c r="J979" s="27">
        <f t="shared" si="92"/>
        <v>13.778371688245059</v>
      </c>
      <c r="K979" s="27">
        <f t="shared" si="93"/>
        <v>12.814631329969892</v>
      </c>
      <c r="L979" s="27">
        <f t="shared" si="94"/>
        <v>28.204279181544823</v>
      </c>
      <c r="M979" s="27">
        <f t="shared" si="95"/>
        <v>28.086391213089435</v>
      </c>
    </row>
    <row r="980" spans="1:13" x14ac:dyDescent="0.15">
      <c r="A980" s="24" t="s">
        <v>1091</v>
      </c>
      <c r="B980" s="28">
        <v>22.112565169</v>
      </c>
      <c r="C980" s="28">
        <v>20.907749889000002</v>
      </c>
      <c r="D980" s="29">
        <v>3.0852627990000001</v>
      </c>
      <c r="E980" s="29">
        <v>2.503816907</v>
      </c>
      <c r="F980" s="29">
        <v>5.931373206</v>
      </c>
      <c r="G980" s="29">
        <v>5.9690342129999996</v>
      </c>
      <c r="H980" s="27">
        <f t="shared" si="90"/>
        <v>2.7945398529999999</v>
      </c>
      <c r="I980" s="27">
        <f t="shared" si="91"/>
        <v>5.9502037095000002</v>
      </c>
      <c r="J980" s="27">
        <f t="shared" si="92"/>
        <v>13.952532306497325</v>
      </c>
      <c r="K980" s="27">
        <f t="shared" si="93"/>
        <v>12.991721930592096</v>
      </c>
      <c r="L980" s="27">
        <f t="shared" si="94"/>
        <v>26.823542002785356</v>
      </c>
      <c r="M980" s="27">
        <f t="shared" si="95"/>
        <v>27.662297226219444</v>
      </c>
    </row>
    <row r="981" spans="1:13" x14ac:dyDescent="0.15">
      <c r="A981" s="24" t="s">
        <v>1092</v>
      </c>
      <c r="B981" s="28">
        <v>22.257224986000001</v>
      </c>
      <c r="C981" s="28">
        <v>20.864741498000001</v>
      </c>
      <c r="D981" s="29">
        <v>3.1846503959999999</v>
      </c>
      <c r="E981" s="29">
        <v>2.503816907</v>
      </c>
      <c r="F981" s="29">
        <v>5.8293639129999999</v>
      </c>
      <c r="G981" s="29">
        <v>5.8563279780000004</v>
      </c>
      <c r="H981" s="27">
        <f t="shared" si="90"/>
        <v>2.8442336514999997</v>
      </c>
      <c r="I981" s="27">
        <f t="shared" si="91"/>
        <v>5.8428459455000006</v>
      </c>
      <c r="J981" s="27">
        <f t="shared" si="92"/>
        <v>14.308389289334922</v>
      </c>
      <c r="K981" s="27">
        <f t="shared" si="93"/>
        <v>13.191576745718802</v>
      </c>
      <c r="L981" s="27">
        <f t="shared" si="94"/>
        <v>26.190883709297648</v>
      </c>
      <c r="M981" s="27">
        <f t="shared" si="95"/>
        <v>27.09916277898845</v>
      </c>
    </row>
    <row r="982" spans="1:13" x14ac:dyDescent="0.15">
      <c r="A982" s="24" t="s">
        <v>1093</v>
      </c>
      <c r="B982" s="28">
        <v>22.473754710000001</v>
      </c>
      <c r="C982" s="28">
        <v>20.821992281</v>
      </c>
      <c r="D982" s="29">
        <v>3.1857248149999999</v>
      </c>
      <c r="E982" s="29">
        <v>2.503816907</v>
      </c>
      <c r="F982" s="29">
        <v>5.9255132799999997</v>
      </c>
      <c r="G982" s="29">
        <v>5.8135787609999996</v>
      </c>
      <c r="H982" s="27">
        <f t="shared" si="90"/>
        <v>2.8447708609999998</v>
      </c>
      <c r="I982" s="27">
        <f t="shared" si="91"/>
        <v>5.8695460204999996</v>
      </c>
      <c r="J982" s="27">
        <f t="shared" si="92"/>
        <v>14.175311852017627</v>
      </c>
      <c r="K982" s="27">
        <f t="shared" si="93"/>
        <v>13.141109964409898</v>
      </c>
      <c r="L982" s="27">
        <f t="shared" si="94"/>
        <v>26.366369823211439</v>
      </c>
      <c r="M982" s="27">
        <f t="shared" si="95"/>
        <v>27.113730231840634</v>
      </c>
    </row>
    <row r="983" spans="1:13" x14ac:dyDescent="0.15">
      <c r="A983" s="24" t="s">
        <v>1094</v>
      </c>
      <c r="B983" s="28">
        <v>22.433573854999999</v>
      </c>
      <c r="C983" s="28">
        <v>20.821992281</v>
      </c>
      <c r="D983" s="29">
        <v>3.2821638879999999</v>
      </c>
      <c r="E983" s="29">
        <v>3.2309582290000001</v>
      </c>
      <c r="F983" s="29">
        <v>5.5403369739999997</v>
      </c>
      <c r="G983" s="29">
        <v>5.2769225820000001</v>
      </c>
      <c r="H983" s="27">
        <f t="shared" si="90"/>
        <v>3.2565610585</v>
      </c>
      <c r="I983" s="27">
        <f t="shared" si="91"/>
        <v>5.4086297779999999</v>
      </c>
      <c r="J983" s="27">
        <f t="shared" si="92"/>
        <v>14.630588550956498</v>
      </c>
      <c r="K983" s="27">
        <f t="shared" si="93"/>
        <v>15.057304062376776</v>
      </c>
      <c r="L983" s="27">
        <f t="shared" si="94"/>
        <v>24.696631084329741</v>
      </c>
      <c r="M983" s="27">
        <f t="shared" si="95"/>
        <v>25.007786332028136</v>
      </c>
    </row>
    <row r="984" spans="1:13" x14ac:dyDescent="0.15">
      <c r="A984" s="24" t="s">
        <v>1095</v>
      </c>
      <c r="B984" s="28">
        <v>22.518349357000002</v>
      </c>
      <c r="C984" s="28">
        <v>21.167634794000001</v>
      </c>
      <c r="D984" s="29">
        <v>3.4134859500000001</v>
      </c>
      <c r="E984" s="29">
        <v>3.2754468409999999</v>
      </c>
      <c r="F984" s="29">
        <v>5.4491460849999998</v>
      </c>
      <c r="G984" s="29">
        <v>5.1143287910000002</v>
      </c>
      <c r="H984" s="27">
        <f t="shared" si="90"/>
        <v>3.3444663955</v>
      </c>
      <c r="I984" s="27">
        <f t="shared" si="91"/>
        <v>5.2817374380000004</v>
      </c>
      <c r="J984" s="27">
        <f t="shared" si="92"/>
        <v>15.158686349001382</v>
      </c>
      <c r="K984" s="27">
        <f t="shared" si="93"/>
        <v>15.311393164177774</v>
      </c>
      <c r="L984" s="27">
        <f t="shared" si="94"/>
        <v>24.198692357999548</v>
      </c>
      <c r="M984" s="27">
        <f t="shared" si="95"/>
        <v>24.180466759058227</v>
      </c>
    </row>
    <row r="985" spans="1:13" x14ac:dyDescent="0.15">
      <c r="A985" s="24" t="s">
        <v>1096</v>
      </c>
      <c r="B985" s="28">
        <v>22.941197943999999</v>
      </c>
      <c r="C985" s="28">
        <v>21.162150853</v>
      </c>
      <c r="D985" s="29">
        <v>3.4587581699999999</v>
      </c>
      <c r="E985" s="29">
        <v>2.9094313920000001</v>
      </c>
      <c r="F985" s="29">
        <v>5.1967996159999998</v>
      </c>
      <c r="G985" s="29">
        <v>4.8502282750000001</v>
      </c>
      <c r="H985" s="27">
        <f t="shared" si="90"/>
        <v>3.1840947809999998</v>
      </c>
      <c r="I985" s="27">
        <f t="shared" si="91"/>
        <v>5.0235139454999995</v>
      </c>
      <c r="J985" s="27">
        <f t="shared" si="92"/>
        <v>15.076624064893688</v>
      </c>
      <c r="K985" s="27">
        <f t="shared" si="93"/>
        <v>14.439242678173175</v>
      </c>
      <c r="L985" s="27">
        <f t="shared" si="94"/>
        <v>22.652695071484537</v>
      </c>
      <c r="M985" s="27">
        <f t="shared" si="95"/>
        <v>22.780646288890015</v>
      </c>
    </row>
    <row r="986" spans="1:13" x14ac:dyDescent="0.15">
      <c r="A986" s="24" t="s">
        <v>1097</v>
      </c>
      <c r="B986" s="28">
        <v>23.120273862000001</v>
      </c>
      <c r="C986" s="28">
        <v>21.162150853</v>
      </c>
      <c r="D986" s="29">
        <v>3.558236746</v>
      </c>
      <c r="E986" s="29">
        <v>2.8664230009999998</v>
      </c>
      <c r="F986" s="29">
        <v>5.1526173750000002</v>
      </c>
      <c r="G986" s="29">
        <v>5.0294450700000004</v>
      </c>
      <c r="H986" s="27">
        <f t="shared" si="90"/>
        <v>3.2123298734999999</v>
      </c>
      <c r="I986" s="27">
        <f t="shared" si="91"/>
        <v>5.0910312224999998</v>
      </c>
      <c r="J986" s="27">
        <f t="shared" si="92"/>
        <v>15.390115044650244</v>
      </c>
      <c r="K986" s="27">
        <f t="shared" si="93"/>
        <v>14.508373894042309</v>
      </c>
      <c r="L986" s="27">
        <f t="shared" si="94"/>
        <v>22.286143346548911</v>
      </c>
      <c r="M986" s="27">
        <f t="shared" si="95"/>
        <v>22.993461876876356</v>
      </c>
    </row>
    <row r="987" spans="1:13" x14ac:dyDescent="0.15">
      <c r="A987" s="24" t="s">
        <v>1098</v>
      </c>
      <c r="B987" s="28">
        <v>23.081731871999999</v>
      </c>
      <c r="C987" s="28">
        <v>21.32731124</v>
      </c>
      <c r="D987" s="29">
        <v>3.4264525950000002</v>
      </c>
      <c r="E987" s="29">
        <v>2.8664230009999998</v>
      </c>
      <c r="F987" s="29">
        <v>5.1073607159999996</v>
      </c>
      <c r="G987" s="29">
        <v>4.8531887180000002</v>
      </c>
      <c r="H987" s="27">
        <f t="shared" si="90"/>
        <v>3.146437798</v>
      </c>
      <c r="I987" s="27">
        <f t="shared" si="91"/>
        <v>4.9802747170000004</v>
      </c>
      <c r="J987" s="27">
        <f t="shared" si="92"/>
        <v>14.844867854810165</v>
      </c>
      <c r="K987" s="27">
        <f t="shared" si="93"/>
        <v>14.170257125624868</v>
      </c>
      <c r="L987" s="27">
        <f t="shared" si="94"/>
        <v>22.127285527459229</v>
      </c>
      <c r="M987" s="27">
        <f t="shared" si="95"/>
        <v>22.429101678411325</v>
      </c>
    </row>
    <row r="988" spans="1:13" x14ac:dyDescent="0.15">
      <c r="A988" s="24" t="s">
        <v>1099</v>
      </c>
      <c r="B988" s="28">
        <v>23.466920751</v>
      </c>
      <c r="C988" s="28">
        <v>21.25770378</v>
      </c>
      <c r="D988" s="29">
        <v>3.1717406110000002</v>
      </c>
      <c r="E988" s="29">
        <v>2.9551823499999998</v>
      </c>
      <c r="F988" s="29">
        <v>5.7587563580000003</v>
      </c>
      <c r="G988" s="29">
        <v>4.9174044239999999</v>
      </c>
      <c r="H988" s="27">
        <f t="shared" si="90"/>
        <v>3.0634614805</v>
      </c>
      <c r="I988" s="27">
        <f t="shared" si="91"/>
        <v>5.3380803910000001</v>
      </c>
      <c r="J988" s="27">
        <f t="shared" si="92"/>
        <v>13.515793762012182</v>
      </c>
      <c r="K988" s="27">
        <f t="shared" si="93"/>
        <v>13.699216092363711</v>
      </c>
      <c r="L988" s="27">
        <f t="shared" si="94"/>
        <v>24.539889230054186</v>
      </c>
      <c r="M988" s="27">
        <f t="shared" si="95"/>
        <v>23.870878501394746</v>
      </c>
    </row>
    <row r="989" spans="1:13" x14ac:dyDescent="0.15">
      <c r="A989" s="24" t="s">
        <v>1100</v>
      </c>
      <c r="B989" s="28">
        <v>23.928986507000001</v>
      </c>
      <c r="C989" s="28">
        <v>21.317695501999999</v>
      </c>
      <c r="D989" s="29">
        <v>3.1159875800000001</v>
      </c>
      <c r="E989" s="29">
        <v>2.9094313920000001</v>
      </c>
      <c r="F989" s="29">
        <v>6.1189271359999999</v>
      </c>
      <c r="G989" s="29">
        <v>5.0742167990000002</v>
      </c>
      <c r="H989" s="27">
        <f t="shared" si="90"/>
        <v>3.0127094860000003</v>
      </c>
      <c r="I989" s="27">
        <f t="shared" si="91"/>
        <v>5.5965719675000001</v>
      </c>
      <c r="J989" s="27">
        <f t="shared" si="92"/>
        <v>13.02181176410657</v>
      </c>
      <c r="K989" s="27">
        <f t="shared" si="93"/>
        <v>13.316819498060624</v>
      </c>
      <c r="L989" s="27">
        <f t="shared" si="94"/>
        <v>25.571192219988152</v>
      </c>
      <c r="M989" s="27">
        <f t="shared" si="95"/>
        <v>24.738043626654385</v>
      </c>
    </row>
    <row r="990" spans="1:13" x14ac:dyDescent="0.15">
      <c r="A990" s="24" t="s">
        <v>1101</v>
      </c>
      <c r="B990" s="28">
        <v>24.072556343999999</v>
      </c>
      <c r="C990" s="28">
        <v>21.306691712999999</v>
      </c>
      <c r="D990" s="29">
        <v>3.493164707</v>
      </c>
      <c r="E990" s="29">
        <v>2.3999937880000002</v>
      </c>
      <c r="F990" s="29">
        <v>6.0052081859999999</v>
      </c>
      <c r="G990" s="29">
        <v>5.6708922319999999</v>
      </c>
      <c r="H990" s="27">
        <f t="shared" si="90"/>
        <v>2.9465792474999999</v>
      </c>
      <c r="I990" s="27">
        <f t="shared" si="91"/>
        <v>5.8380502090000004</v>
      </c>
      <c r="J990" s="27">
        <f t="shared" si="92"/>
        <v>14.510983615874512</v>
      </c>
      <c r="K990" s="27">
        <f t="shared" si="93"/>
        <v>12.986461317291367</v>
      </c>
      <c r="L990" s="27">
        <f t="shared" si="94"/>
        <v>24.946283644266046</v>
      </c>
      <c r="M990" s="27">
        <f t="shared" si="95"/>
        <v>25.730043837072568</v>
      </c>
    </row>
    <row r="991" spans="1:13" x14ac:dyDescent="0.15">
      <c r="A991" s="24" t="s">
        <v>1102</v>
      </c>
      <c r="B991" s="28">
        <v>23.940495053999999</v>
      </c>
      <c r="C991" s="28">
        <v>21.349700104</v>
      </c>
      <c r="D991" s="29">
        <v>3.1554764940000002</v>
      </c>
      <c r="E991" s="29">
        <v>2.4442232260000001</v>
      </c>
      <c r="F991" s="29">
        <v>6.0046042389999998</v>
      </c>
      <c r="G991" s="29">
        <v>5.580851376</v>
      </c>
      <c r="H991" s="27">
        <f t="shared" si="90"/>
        <v>2.7998498600000001</v>
      </c>
      <c r="I991" s="27">
        <f t="shared" si="91"/>
        <v>5.7927278075000004</v>
      </c>
      <c r="J991" s="27">
        <f t="shared" si="92"/>
        <v>13.180498092802722</v>
      </c>
      <c r="K991" s="27">
        <f t="shared" si="93"/>
        <v>12.364044139056611</v>
      </c>
      <c r="L991" s="27">
        <f t="shared" si="94"/>
        <v>25.081370395457821</v>
      </c>
      <c r="M991" s="27">
        <f t="shared" si="95"/>
        <v>25.58049391172376</v>
      </c>
    </row>
    <row r="992" spans="1:13" x14ac:dyDescent="0.15">
      <c r="A992" s="24" t="s">
        <v>1103</v>
      </c>
      <c r="B992" s="28">
        <v>23.820596545000001</v>
      </c>
      <c r="C992" s="28">
        <v>21.577600157999999</v>
      </c>
      <c r="D992" s="29">
        <v>3.3262000839999999</v>
      </c>
      <c r="E992" s="29">
        <v>2.4645973579999998</v>
      </c>
      <c r="F992" s="29">
        <v>6.53698245</v>
      </c>
      <c r="G992" s="29">
        <v>6.139326584</v>
      </c>
      <c r="H992" s="27">
        <f t="shared" si="90"/>
        <v>2.8953987209999998</v>
      </c>
      <c r="I992" s="27">
        <f t="shared" si="91"/>
        <v>6.3381545169999995</v>
      </c>
      <c r="J992" s="27">
        <f t="shared" si="92"/>
        <v>13.963546537201132</v>
      </c>
      <c r="K992" s="27">
        <f t="shared" si="93"/>
        <v>12.755567098587713</v>
      </c>
      <c r="L992" s="27">
        <f t="shared" si="94"/>
        <v>27.442563991421647</v>
      </c>
      <c r="M992" s="27">
        <f t="shared" si="95"/>
        <v>27.922494624466715</v>
      </c>
    </row>
    <row r="993" spans="1:13" x14ac:dyDescent="0.15">
      <c r="A993" s="24" t="s">
        <v>1104</v>
      </c>
      <c r="B993" s="28">
        <v>23.951752805000002</v>
      </c>
      <c r="C993" s="28">
        <v>22.085151723999999</v>
      </c>
      <c r="D993" s="29">
        <v>3.331904975</v>
      </c>
      <c r="E993" s="29">
        <v>2.3743577880000002</v>
      </c>
      <c r="F993" s="29">
        <v>6.7456087680000003</v>
      </c>
      <c r="G993" s="29">
        <v>6.4311203250000002</v>
      </c>
      <c r="H993" s="27">
        <f t="shared" si="90"/>
        <v>2.8531313814999999</v>
      </c>
      <c r="I993" s="27">
        <f t="shared" si="91"/>
        <v>6.5883645465000003</v>
      </c>
      <c r="J993" s="27">
        <f t="shared" si="92"/>
        <v>13.910902480191156</v>
      </c>
      <c r="K993" s="27">
        <f t="shared" si="93"/>
        <v>12.394974904112976</v>
      </c>
      <c r="L993" s="27">
        <f t="shared" si="94"/>
        <v>28.163319916160095</v>
      </c>
      <c r="M993" s="27">
        <f t="shared" si="95"/>
        <v>28.622100525241855</v>
      </c>
    </row>
    <row r="994" spans="1:13" x14ac:dyDescent="0.15">
      <c r="A994" s="24" t="s">
        <v>1105</v>
      </c>
      <c r="B994" s="28">
        <v>24.214554946</v>
      </c>
      <c r="C994" s="28">
        <v>22.239935008</v>
      </c>
      <c r="D994" s="29">
        <v>3.6311703089999998</v>
      </c>
      <c r="E994" s="29">
        <v>2.32860683</v>
      </c>
      <c r="F994" s="29">
        <v>6.6920614299999999</v>
      </c>
      <c r="G994" s="29">
        <v>6.320058317</v>
      </c>
      <c r="H994" s="27">
        <f t="shared" si="90"/>
        <v>2.9798885694999999</v>
      </c>
      <c r="I994" s="27">
        <f t="shared" si="91"/>
        <v>6.5060598734999999</v>
      </c>
      <c r="J994" s="27">
        <f t="shared" si="92"/>
        <v>14.995816842794513</v>
      </c>
      <c r="K994" s="27">
        <f t="shared" si="93"/>
        <v>12.829281184448412</v>
      </c>
      <c r="L994" s="27">
        <f t="shared" si="94"/>
        <v>27.636524581697756</v>
      </c>
      <c r="M994" s="27">
        <f t="shared" si="95"/>
        <v>28.010467362540879</v>
      </c>
    </row>
    <row r="995" spans="1:13" x14ac:dyDescent="0.15">
      <c r="A995" s="24" t="s">
        <v>1106</v>
      </c>
      <c r="B995" s="28">
        <v>24.225136320000001</v>
      </c>
      <c r="C995" s="28">
        <v>22.535846794000001</v>
      </c>
      <c r="D995" s="29">
        <v>3.8227585579999999</v>
      </c>
      <c r="E995" s="29">
        <v>2.3298691759999999</v>
      </c>
      <c r="F995" s="29">
        <v>6.7448013109999998</v>
      </c>
      <c r="G995" s="29">
        <v>6.7694910410000002</v>
      </c>
      <c r="H995" s="27">
        <f t="shared" si="90"/>
        <v>3.0763138669999996</v>
      </c>
      <c r="I995" s="27">
        <f t="shared" si="91"/>
        <v>6.757146176</v>
      </c>
      <c r="J995" s="27">
        <f t="shared" si="92"/>
        <v>15.780132286991396</v>
      </c>
      <c r="K995" s="27">
        <f t="shared" si="93"/>
        <v>13.157609879587698</v>
      </c>
      <c r="L995" s="27">
        <f t="shared" si="94"/>
        <v>27.842160398625154</v>
      </c>
      <c r="M995" s="27">
        <f t="shared" si="95"/>
        <v>28.900787477143293</v>
      </c>
    </row>
    <row r="996" spans="1:13" x14ac:dyDescent="0.15">
      <c r="A996" s="24" t="s">
        <v>1107</v>
      </c>
      <c r="B996" s="28">
        <v>24.22683863</v>
      </c>
      <c r="C996" s="28">
        <v>22.688923604999999</v>
      </c>
      <c r="D996" s="29">
        <v>3.6752023089999999</v>
      </c>
      <c r="E996" s="29">
        <v>1.9771008940000001</v>
      </c>
      <c r="F996" s="29">
        <v>6.7448013109999998</v>
      </c>
      <c r="G996" s="29">
        <v>6.961318736</v>
      </c>
      <c r="H996" s="27">
        <f t="shared" si="90"/>
        <v>2.8261516014999999</v>
      </c>
      <c r="I996" s="27">
        <f t="shared" si="91"/>
        <v>6.8530600234999994</v>
      </c>
      <c r="J996" s="27">
        <f t="shared" si="92"/>
        <v>15.16996239224135</v>
      </c>
      <c r="K996" s="27">
        <f t="shared" si="93"/>
        <v>12.047770160245378</v>
      </c>
      <c r="L996" s="27">
        <f t="shared" si="94"/>
        <v>27.840204056372169</v>
      </c>
      <c r="M996" s="27">
        <f t="shared" si="95"/>
        <v>29.214318161018788</v>
      </c>
    </row>
    <row r="997" spans="1:13" x14ac:dyDescent="0.15">
      <c r="A997" s="24" t="s">
        <v>1108</v>
      </c>
      <c r="B997" s="28">
        <v>24.541057229</v>
      </c>
      <c r="C997" s="28">
        <v>22.974249988</v>
      </c>
      <c r="D997" s="29">
        <v>3.9574852389999999</v>
      </c>
      <c r="E997" s="29">
        <v>2.0867287769999998</v>
      </c>
      <c r="F997" s="29">
        <v>6.8126255330000003</v>
      </c>
      <c r="G997" s="29">
        <v>6.6056187470000003</v>
      </c>
      <c r="H997" s="27">
        <f t="shared" si="90"/>
        <v>3.0221070079999999</v>
      </c>
      <c r="I997" s="27">
        <f t="shared" si="91"/>
        <v>6.7091221399999998</v>
      </c>
      <c r="J997" s="27">
        <f t="shared" si="92"/>
        <v>16.125976978381626</v>
      </c>
      <c r="K997" s="27">
        <f t="shared" si="93"/>
        <v>12.720561793689727</v>
      </c>
      <c r="L997" s="27">
        <f t="shared" si="94"/>
        <v>27.760114282890662</v>
      </c>
      <c r="M997" s="27">
        <f t="shared" si="95"/>
        <v>28.239834836213006</v>
      </c>
    </row>
    <row r="998" spans="1:13" x14ac:dyDescent="0.15">
      <c r="A998" s="24" t="s">
        <v>1109</v>
      </c>
      <c r="B998" s="28">
        <v>25.165846193</v>
      </c>
      <c r="C998" s="28">
        <v>23.061487817</v>
      </c>
      <c r="D998" s="29">
        <v>3.1602057289999999</v>
      </c>
      <c r="E998" s="29">
        <v>1.54021265</v>
      </c>
      <c r="F998" s="29">
        <v>8.0467671640000002</v>
      </c>
      <c r="G998" s="29">
        <v>7.0631163509999997</v>
      </c>
      <c r="H998" s="27">
        <f t="shared" si="90"/>
        <v>2.3502091895000001</v>
      </c>
      <c r="I998" s="27">
        <f t="shared" si="91"/>
        <v>7.5549417575</v>
      </c>
      <c r="J998" s="27">
        <f t="shared" si="92"/>
        <v>12.557518252173958</v>
      </c>
      <c r="K998" s="27">
        <f t="shared" si="93"/>
        <v>9.7463782219961868</v>
      </c>
      <c r="L998" s="27">
        <f t="shared" si="94"/>
        <v>31.974951695597053</v>
      </c>
      <c r="M998" s="27">
        <f t="shared" si="95"/>
        <v>31.330538635759847</v>
      </c>
    </row>
    <row r="999" spans="1:13" x14ac:dyDescent="0.15">
      <c r="A999" s="24" t="s">
        <v>1110</v>
      </c>
      <c r="B999" s="28">
        <v>25.276687862999999</v>
      </c>
      <c r="C999" s="28">
        <v>23.145109193</v>
      </c>
      <c r="D999" s="29">
        <v>3.2048500579999999</v>
      </c>
      <c r="E999" s="29">
        <v>1.584442087</v>
      </c>
      <c r="F999" s="29">
        <v>8.0038251440000003</v>
      </c>
      <c r="G999" s="29">
        <v>7.299403324</v>
      </c>
      <c r="H999" s="27">
        <f t="shared" si="90"/>
        <v>2.3946460725000001</v>
      </c>
      <c r="I999" s="27">
        <f t="shared" si="91"/>
        <v>7.6516142340000002</v>
      </c>
      <c r="J999" s="27">
        <f t="shared" si="92"/>
        <v>12.679074392065653</v>
      </c>
      <c r="K999" s="27">
        <f t="shared" si="93"/>
        <v>9.8907773692520422</v>
      </c>
      <c r="L999" s="27">
        <f t="shared" si="94"/>
        <v>31.664849395541232</v>
      </c>
      <c r="M999" s="27">
        <f t="shared" si="95"/>
        <v>31.604007695752713</v>
      </c>
    </row>
    <row r="1000" spans="1:13" x14ac:dyDescent="0.15">
      <c r="A1000" s="24" t="s">
        <v>1111</v>
      </c>
      <c r="B1000" s="28">
        <v>25.343959621</v>
      </c>
      <c r="C1000" s="28">
        <v>23.427436823000001</v>
      </c>
      <c r="D1000" s="29">
        <v>3.293064298</v>
      </c>
      <c r="E1000" s="29">
        <v>1.630193046</v>
      </c>
      <c r="F1000" s="29">
        <v>8.3283599600000002</v>
      </c>
      <c r="G1000" s="29">
        <v>7.3866411530000002</v>
      </c>
      <c r="H1000" s="27">
        <f t="shared" si="90"/>
        <v>2.4616286719999998</v>
      </c>
      <c r="I1000" s="27">
        <f t="shared" si="91"/>
        <v>7.8575005564999998</v>
      </c>
      <c r="J1000" s="27">
        <f t="shared" si="92"/>
        <v>12.993487786617871</v>
      </c>
      <c r="K1000" s="27">
        <f t="shared" si="93"/>
        <v>10.094558907397602</v>
      </c>
      <c r="L1000" s="27">
        <f t="shared" si="94"/>
        <v>32.861321137440271</v>
      </c>
      <c r="M1000" s="27">
        <f t="shared" si="95"/>
        <v>32.221757543982122</v>
      </c>
    </row>
    <row r="1001" spans="1:13" x14ac:dyDescent="0.15">
      <c r="A1001" s="24" t="s">
        <v>1112</v>
      </c>
      <c r="B1001" s="28">
        <v>25.433414081999999</v>
      </c>
      <c r="C1001" s="28">
        <v>23.786430659000001</v>
      </c>
      <c r="D1001" s="29">
        <v>3.581964336</v>
      </c>
      <c r="E1001" s="29">
        <v>1.630193046</v>
      </c>
      <c r="F1001" s="29">
        <v>8.4161121100000003</v>
      </c>
      <c r="G1001" s="29">
        <v>7.2937434110000003</v>
      </c>
      <c r="H1001" s="27">
        <f t="shared" si="90"/>
        <v>2.606078691</v>
      </c>
      <c r="I1001" s="27">
        <f t="shared" si="91"/>
        <v>7.8549277605000007</v>
      </c>
      <c r="J1001" s="27">
        <f t="shared" si="92"/>
        <v>14.083694483372822</v>
      </c>
      <c r="K1001" s="27">
        <f t="shared" si="93"/>
        <v>10.58954454128598</v>
      </c>
      <c r="L1001" s="27">
        <f t="shared" si="94"/>
        <v>33.090768242382126</v>
      </c>
      <c r="M1001" s="27">
        <f t="shared" si="95"/>
        <v>31.917726688629177</v>
      </c>
    </row>
    <row r="1002" spans="1:13" x14ac:dyDescent="0.15">
      <c r="A1002" s="24" t="s">
        <v>1113</v>
      </c>
      <c r="B1002" s="28">
        <v>25.74200441</v>
      </c>
      <c r="C1002" s="28">
        <v>23.903343525</v>
      </c>
      <c r="D1002" s="29">
        <v>3.2685543930000001</v>
      </c>
      <c r="E1002" s="29">
        <v>1.584442087</v>
      </c>
      <c r="F1002" s="29">
        <v>7.9705373230000003</v>
      </c>
      <c r="G1002" s="29">
        <v>7.7792718399999998</v>
      </c>
      <c r="H1002" s="27">
        <f t="shared" si="90"/>
        <v>2.4264982399999999</v>
      </c>
      <c r="I1002" s="27">
        <f t="shared" si="91"/>
        <v>7.8749045815000001</v>
      </c>
      <c r="J1002" s="27">
        <f t="shared" si="92"/>
        <v>12.697357754046006</v>
      </c>
      <c r="K1002" s="27">
        <f t="shared" si="93"/>
        <v>9.7753297778353048</v>
      </c>
      <c r="L1002" s="27">
        <f t="shared" si="94"/>
        <v>30.963157320817196</v>
      </c>
      <c r="M1002" s="27">
        <f t="shared" si="95"/>
        <v>31.724642525662254</v>
      </c>
    </row>
    <row r="1003" spans="1:13" x14ac:dyDescent="0.15">
      <c r="A1003" s="24" t="s">
        <v>1114</v>
      </c>
      <c r="B1003" s="28">
        <v>25.710058566000001</v>
      </c>
      <c r="C1003" s="28">
        <v>23.962690600999998</v>
      </c>
      <c r="D1003" s="29">
        <v>3.1076651750000002</v>
      </c>
      <c r="E1003" s="29">
        <v>1.771112649</v>
      </c>
      <c r="F1003" s="29">
        <v>8.2939043429999995</v>
      </c>
      <c r="G1003" s="29">
        <v>7.7896184130000004</v>
      </c>
      <c r="H1003" s="27">
        <f t="shared" si="90"/>
        <v>2.4393889120000001</v>
      </c>
      <c r="I1003" s="27">
        <f t="shared" si="91"/>
        <v>8.0417613780000003</v>
      </c>
      <c r="J1003" s="27">
        <f t="shared" si="92"/>
        <v>12.087351598295072</v>
      </c>
      <c r="K1003" s="27">
        <f t="shared" si="93"/>
        <v>9.821839752814018</v>
      </c>
      <c r="L1003" s="27">
        <f t="shared" si="94"/>
        <v>32.259375534710713</v>
      </c>
      <c r="M1003" s="27">
        <f t="shared" si="95"/>
        <v>32.378966386432786</v>
      </c>
    </row>
    <row r="1004" spans="1:13" x14ac:dyDescent="0.15">
      <c r="A1004" s="24" t="s">
        <v>1115</v>
      </c>
      <c r="B1004" s="28">
        <v>25.628220199000001</v>
      </c>
      <c r="C1004" s="28">
        <v>23.918201989</v>
      </c>
      <c r="D1004" s="29">
        <v>3.063020845</v>
      </c>
      <c r="E1004" s="29">
        <v>2.214986611</v>
      </c>
      <c r="F1004" s="29">
        <v>8.2266325840000007</v>
      </c>
      <c r="G1004" s="29">
        <v>7.2292469910000001</v>
      </c>
      <c r="H1004" s="27">
        <f t="shared" si="90"/>
        <v>2.639003728</v>
      </c>
      <c r="I1004" s="27">
        <f t="shared" si="91"/>
        <v>7.7279397875000004</v>
      </c>
      <c r="J1004" s="27">
        <f t="shared" si="92"/>
        <v>11.951750145800283</v>
      </c>
      <c r="K1004" s="27">
        <f t="shared" si="93"/>
        <v>10.652651034968814</v>
      </c>
      <c r="L1004" s="27">
        <f t="shared" si="94"/>
        <v>32.09989815961157</v>
      </c>
      <c r="M1004" s="27">
        <f t="shared" si="95"/>
        <v>31.194744024813502</v>
      </c>
    </row>
    <row r="1005" spans="1:13" x14ac:dyDescent="0.15">
      <c r="A1005" s="24" t="s">
        <v>1116</v>
      </c>
      <c r="B1005" s="28">
        <v>25.628220199000001</v>
      </c>
      <c r="C1005" s="28">
        <v>24.008182386000001</v>
      </c>
      <c r="D1005" s="29">
        <v>3.018376516</v>
      </c>
      <c r="E1005" s="29">
        <v>2.2579950019999999</v>
      </c>
      <c r="F1005" s="29">
        <v>8.0793510709999996</v>
      </c>
      <c r="G1005" s="29">
        <v>6.9335518839999999</v>
      </c>
      <c r="H1005" s="27">
        <f t="shared" si="90"/>
        <v>2.6381857589999997</v>
      </c>
      <c r="I1005" s="27">
        <f t="shared" si="91"/>
        <v>7.5064514774999997</v>
      </c>
      <c r="J1005" s="27">
        <f t="shared" si="92"/>
        <v>11.777550265147852</v>
      </c>
      <c r="K1005" s="27">
        <f t="shared" si="93"/>
        <v>10.630044167613601</v>
      </c>
      <c r="L1005" s="27">
        <f t="shared" si="94"/>
        <v>31.525213254236245</v>
      </c>
      <c r="M1005" s="27">
        <f t="shared" si="95"/>
        <v>30.245751450845198</v>
      </c>
    </row>
    <row r="1006" spans="1:13" x14ac:dyDescent="0.15">
      <c r="A1006" s="24" t="s">
        <v>1117</v>
      </c>
      <c r="B1006" s="28">
        <v>25.628220199000001</v>
      </c>
      <c r="C1006" s="28">
        <v>23.952360186</v>
      </c>
      <c r="D1006" s="29">
        <v>3.3076446719999999</v>
      </c>
      <c r="E1006" s="29">
        <v>2.214986611</v>
      </c>
      <c r="F1006" s="29">
        <v>7.7105615900000002</v>
      </c>
      <c r="G1006" s="29">
        <v>7.0101432629999998</v>
      </c>
      <c r="H1006" s="27">
        <f t="shared" si="90"/>
        <v>2.7613156415</v>
      </c>
      <c r="I1006" s="27">
        <f t="shared" si="91"/>
        <v>7.3603524265000004</v>
      </c>
      <c r="J1006" s="27">
        <f t="shared" si="92"/>
        <v>12.906259764886297</v>
      </c>
      <c r="K1006" s="27">
        <f t="shared" si="93"/>
        <v>11.138698337365176</v>
      </c>
      <c r="L1006" s="27">
        <f t="shared" si="94"/>
        <v>30.086215625308473</v>
      </c>
      <c r="M1006" s="27">
        <f t="shared" si="95"/>
        <v>29.690464973769387</v>
      </c>
    </row>
    <row r="1007" spans="1:13" x14ac:dyDescent="0.15">
      <c r="A1007" s="24" t="s">
        <v>1118</v>
      </c>
      <c r="B1007" s="28">
        <v>25.664801907000001</v>
      </c>
      <c r="C1007" s="28">
        <v>23.818150352</v>
      </c>
      <c r="D1007" s="29">
        <v>3.3076446719999999</v>
      </c>
      <c r="E1007" s="29">
        <v>2.1707571730000002</v>
      </c>
      <c r="F1007" s="29">
        <v>7.1217790990000003</v>
      </c>
      <c r="G1007" s="29">
        <v>6.9790167390000004</v>
      </c>
      <c r="H1007" s="27">
        <f t="shared" si="90"/>
        <v>2.7392009225000002</v>
      </c>
      <c r="I1007" s="27">
        <f t="shared" si="91"/>
        <v>7.0503979189999999</v>
      </c>
      <c r="J1007" s="27">
        <f t="shared" si="92"/>
        <v>12.887863635128427</v>
      </c>
      <c r="K1007" s="27">
        <f t="shared" si="93"/>
        <v>11.071291414314482</v>
      </c>
      <c r="L1007" s="27">
        <f t="shared" si="94"/>
        <v>27.749207357246565</v>
      </c>
      <c r="M1007" s="27">
        <f t="shared" si="95"/>
        <v>28.496270319916768</v>
      </c>
    </row>
    <row r="1008" spans="1:13" x14ac:dyDescent="0.15">
      <c r="A1008" s="24" t="s">
        <v>1119</v>
      </c>
      <c r="B1008" s="28">
        <v>25.673226066000002</v>
      </c>
      <c r="C1008" s="28">
        <v>23.727148229000001</v>
      </c>
      <c r="D1008" s="29">
        <v>3.4093109909999999</v>
      </c>
      <c r="E1008" s="29">
        <v>1.4959832120000001</v>
      </c>
      <c r="F1008" s="29">
        <v>7.2644732420000002</v>
      </c>
      <c r="G1008" s="29">
        <v>7.612360099</v>
      </c>
      <c r="H1008" s="27">
        <f t="shared" si="90"/>
        <v>2.4526471015000002</v>
      </c>
      <c r="I1008" s="27">
        <f t="shared" si="91"/>
        <v>7.4384166705000005</v>
      </c>
      <c r="J1008" s="27">
        <f t="shared" si="92"/>
        <v>13.279636077816789</v>
      </c>
      <c r="K1008" s="27">
        <f t="shared" si="93"/>
        <v>9.9296701148608175</v>
      </c>
      <c r="L1008" s="27">
        <f t="shared" si="94"/>
        <v>28.295911169576815</v>
      </c>
      <c r="M1008" s="27">
        <f t="shared" si="95"/>
        <v>30.11481907436831</v>
      </c>
    </row>
    <row r="1009" spans="1:13" x14ac:dyDescent="0.15">
      <c r="A1009" s="24" t="s">
        <v>1120</v>
      </c>
      <c r="B1009" s="28">
        <v>25.508464758999999</v>
      </c>
      <c r="C1009" s="28">
        <v>24.056427513999999</v>
      </c>
      <c r="D1009" s="29">
        <v>3.3646666619999999</v>
      </c>
      <c r="E1009" s="29">
        <v>1.6716499849999999</v>
      </c>
      <c r="F1009" s="29">
        <v>7.2644732420000002</v>
      </c>
      <c r="G1009" s="29">
        <v>7.785699106</v>
      </c>
      <c r="H1009" s="27">
        <f t="shared" si="90"/>
        <v>2.5181583234999998</v>
      </c>
      <c r="I1009" s="27">
        <f t="shared" si="91"/>
        <v>7.5250861740000001</v>
      </c>
      <c r="J1009" s="27">
        <f t="shared" si="92"/>
        <v>13.190392655100361</v>
      </c>
      <c r="K1009" s="27">
        <f t="shared" si="93"/>
        <v>10.161056376881273</v>
      </c>
      <c r="L1009" s="27">
        <f t="shared" si="94"/>
        <v>28.478676826040346</v>
      </c>
      <c r="M1009" s="27">
        <f t="shared" si="95"/>
        <v>30.364581980940645</v>
      </c>
    </row>
    <row r="1010" spans="1:13" x14ac:dyDescent="0.15">
      <c r="A1010" s="24" t="s">
        <v>1121</v>
      </c>
      <c r="B1010" s="28">
        <v>25.376195773999999</v>
      </c>
      <c r="C1010" s="28">
        <v>23.823928182</v>
      </c>
      <c r="D1010" s="29">
        <v>3.2652790650000001</v>
      </c>
      <c r="E1010" s="29">
        <v>1.6274205470000001</v>
      </c>
      <c r="F1010" s="29">
        <v>7.5691100689999997</v>
      </c>
      <c r="G1010" s="29">
        <v>7.9606967019999999</v>
      </c>
      <c r="H1010" s="27">
        <f t="shared" si="90"/>
        <v>2.4463498060000002</v>
      </c>
      <c r="I1010" s="27">
        <f t="shared" si="91"/>
        <v>7.7649033855000003</v>
      </c>
      <c r="J1010" s="27">
        <f t="shared" si="92"/>
        <v>12.867488468644094</v>
      </c>
      <c r="K1010" s="27">
        <f t="shared" si="93"/>
        <v>9.9444863520579219</v>
      </c>
      <c r="L1010" s="27">
        <f t="shared" si="94"/>
        <v>29.827599599287357</v>
      </c>
      <c r="M1010" s="27">
        <f t="shared" si="95"/>
        <v>31.564568383787833</v>
      </c>
    </row>
    <row r="1011" spans="1:13" x14ac:dyDescent="0.15">
      <c r="A1011" s="24" t="s">
        <v>1122</v>
      </c>
      <c r="B1011" s="28">
        <v>25.509054342999999</v>
      </c>
      <c r="C1011" s="28">
        <v>23.823928182</v>
      </c>
      <c r="D1011" s="29">
        <v>3.2652790650000001</v>
      </c>
      <c r="E1011" s="29">
        <v>1.8621883939999999</v>
      </c>
      <c r="F1011" s="29">
        <v>7.8352102859999997</v>
      </c>
      <c r="G1011" s="29">
        <v>8.0443180779999999</v>
      </c>
      <c r="H1011" s="27">
        <f t="shared" si="90"/>
        <v>2.5637337295</v>
      </c>
      <c r="I1011" s="27">
        <f t="shared" si="91"/>
        <v>7.9397641819999993</v>
      </c>
      <c r="J1011" s="27">
        <f t="shared" si="92"/>
        <v>12.800470848877366</v>
      </c>
      <c r="K1011" s="27">
        <f t="shared" si="93"/>
        <v>10.393589028195493</v>
      </c>
      <c r="L1011" s="27">
        <f t="shared" si="94"/>
        <v>30.715408657044467</v>
      </c>
      <c r="M1011" s="27">
        <f t="shared" si="95"/>
        <v>32.188462061771524</v>
      </c>
    </row>
    <row r="1012" spans="1:13" x14ac:dyDescent="0.15">
      <c r="A1012" s="24" t="s">
        <v>1123</v>
      </c>
      <c r="B1012" s="28">
        <v>25.707520668000001</v>
      </c>
      <c r="C1012" s="28">
        <v>24.054940121000001</v>
      </c>
      <c r="D1012" s="29">
        <v>3.2451446399999999</v>
      </c>
      <c r="E1012" s="29">
        <v>1.9180417240000001</v>
      </c>
      <c r="F1012" s="29">
        <v>7.7629303609999996</v>
      </c>
      <c r="G1012" s="29">
        <v>7.9857802390000003</v>
      </c>
      <c r="H1012" s="27">
        <f t="shared" si="90"/>
        <v>2.5815931819999998</v>
      </c>
      <c r="I1012" s="27">
        <f t="shared" si="91"/>
        <v>7.8743552999999995</v>
      </c>
      <c r="J1012" s="27">
        <f t="shared" si="92"/>
        <v>12.623327943248391</v>
      </c>
      <c r="K1012" s="27">
        <f t="shared" si="93"/>
        <v>10.375665274859806</v>
      </c>
      <c r="L1012" s="27">
        <f t="shared" si="94"/>
        <v>30.197118038936665</v>
      </c>
      <c r="M1012" s="27">
        <f t="shared" si="95"/>
        <v>31.647772940282838</v>
      </c>
    </row>
    <row r="1013" spans="1:13" x14ac:dyDescent="0.15">
      <c r="A1013" s="24" t="s">
        <v>1124</v>
      </c>
      <c r="B1013" s="28">
        <v>25.892245811999999</v>
      </c>
      <c r="C1013" s="28">
        <v>23.65414638</v>
      </c>
      <c r="D1013" s="29">
        <v>3.3603695820000001</v>
      </c>
      <c r="E1013" s="29">
        <v>2.474708712</v>
      </c>
      <c r="F1013" s="29">
        <v>8.0425024109999992</v>
      </c>
      <c r="G1013" s="29">
        <v>7.6066732520000002</v>
      </c>
      <c r="H1013" s="27">
        <f t="shared" si="90"/>
        <v>2.9175391470000003</v>
      </c>
      <c r="I1013" s="27">
        <f t="shared" si="91"/>
        <v>7.8245878314999997</v>
      </c>
      <c r="J1013" s="27">
        <f t="shared" si="92"/>
        <v>12.978285492881447</v>
      </c>
      <c r="K1013" s="27">
        <f t="shared" si="93"/>
        <v>11.776999365338574</v>
      </c>
      <c r="L1013" s="27">
        <f t="shared" si="94"/>
        <v>31.06143232763775</v>
      </c>
      <c r="M1013" s="27">
        <f t="shared" si="95"/>
        <v>31.584894420479703</v>
      </c>
    </row>
    <row r="1014" spans="1:13" x14ac:dyDescent="0.15">
      <c r="A1014" s="24" t="s">
        <v>1125</v>
      </c>
      <c r="B1014" s="28">
        <v>26.241467702000001</v>
      </c>
      <c r="C1014" s="28">
        <v>23.955306263000001</v>
      </c>
      <c r="D1014" s="29">
        <v>3.665409232</v>
      </c>
      <c r="E1014" s="29">
        <v>2.474708712</v>
      </c>
      <c r="F1014" s="29">
        <v>8.0871467399999997</v>
      </c>
      <c r="G1014" s="29">
        <v>7.8993402799999997</v>
      </c>
      <c r="H1014" s="27">
        <f t="shared" si="90"/>
        <v>3.070058972</v>
      </c>
      <c r="I1014" s="27">
        <f t="shared" si="91"/>
        <v>7.9932435099999992</v>
      </c>
      <c r="J1014" s="27">
        <f t="shared" si="92"/>
        <v>13.968003899875766</v>
      </c>
      <c r="K1014" s="27">
        <f t="shared" si="93"/>
        <v>12.232096724544954</v>
      </c>
      <c r="L1014" s="27">
        <f t="shared" si="94"/>
        <v>30.818195200962922</v>
      </c>
      <c r="M1014" s="27">
        <f t="shared" si="95"/>
        <v>31.847638318643085</v>
      </c>
    </row>
    <row r="1015" spans="1:13" x14ac:dyDescent="0.15">
      <c r="A1015" s="24" t="s">
        <v>1126</v>
      </c>
      <c r="B1015" s="28">
        <v>26.352309371</v>
      </c>
      <c r="C1015" s="28">
        <v>23.955306263000001</v>
      </c>
      <c r="D1015" s="29">
        <v>3.8067230890000001</v>
      </c>
      <c r="E1015" s="29">
        <v>2.5177171029999998</v>
      </c>
      <c r="F1015" s="29">
        <v>7.6666636649999997</v>
      </c>
      <c r="G1015" s="29">
        <v>7.5489488519999997</v>
      </c>
      <c r="H1015" s="27">
        <f t="shared" si="90"/>
        <v>3.162220096</v>
      </c>
      <c r="I1015" s="27">
        <f t="shared" si="91"/>
        <v>7.6078062585000001</v>
      </c>
      <c r="J1015" s="27">
        <f t="shared" si="92"/>
        <v>14.445500906228718</v>
      </c>
      <c r="K1015" s="27">
        <f t="shared" si="93"/>
        <v>12.571536361436452</v>
      </c>
      <c r="L1015" s="27">
        <f t="shared" si="94"/>
        <v>29.092948010988952</v>
      </c>
      <c r="M1015" s="27">
        <f t="shared" si="95"/>
        <v>30.245147429958198</v>
      </c>
    </row>
    <row r="1016" spans="1:13" x14ac:dyDescent="0.15">
      <c r="A1016" s="24" t="s">
        <v>1127</v>
      </c>
      <c r="B1016" s="28">
        <v>26.760095153999998</v>
      </c>
      <c r="C1016" s="28">
        <v>23.910817650999999</v>
      </c>
      <c r="D1016" s="29">
        <v>3.8509053290000002</v>
      </c>
      <c r="E1016" s="29">
        <v>2.6491843689999999</v>
      </c>
      <c r="F1016" s="29">
        <v>7.4995152879999996</v>
      </c>
      <c r="G1016" s="29">
        <v>7.5047194140000002</v>
      </c>
      <c r="H1016" s="27">
        <f t="shared" si="90"/>
        <v>3.250044849</v>
      </c>
      <c r="I1016" s="27">
        <f t="shared" si="91"/>
        <v>7.5021173509999999</v>
      </c>
      <c r="J1016" s="27">
        <f t="shared" si="92"/>
        <v>14.390476965192633</v>
      </c>
      <c r="K1016" s="27">
        <f t="shared" si="93"/>
        <v>12.828049344630314</v>
      </c>
      <c r="L1016" s="27">
        <f t="shared" si="94"/>
        <v>28.024994847146502</v>
      </c>
      <c r="M1016" s="27">
        <f t="shared" si="95"/>
        <v>29.611139550103864</v>
      </c>
    </row>
    <row r="1017" spans="1:13" x14ac:dyDescent="0.15">
      <c r="A1017" s="24" t="s">
        <v>1128</v>
      </c>
      <c r="B1017" s="28">
        <v>26.823824029000001</v>
      </c>
      <c r="C1017" s="28">
        <v>23.966876278000001</v>
      </c>
      <c r="D1017" s="29">
        <v>3.8509053290000002</v>
      </c>
      <c r="E1017" s="29">
        <v>2.6491843689999999</v>
      </c>
      <c r="F1017" s="29">
        <v>7.5430851990000001</v>
      </c>
      <c r="G1017" s="29">
        <v>7.8027979580000002</v>
      </c>
      <c r="H1017" s="27">
        <f t="shared" si="90"/>
        <v>3.250044849</v>
      </c>
      <c r="I1017" s="27">
        <f t="shared" si="91"/>
        <v>7.6729415784999997</v>
      </c>
      <c r="J1017" s="27">
        <f t="shared" si="92"/>
        <v>14.356287622662139</v>
      </c>
      <c r="K1017" s="27">
        <f t="shared" si="93"/>
        <v>12.797794987489381</v>
      </c>
      <c r="L1017" s="27">
        <f t="shared" si="94"/>
        <v>28.120842094866696</v>
      </c>
      <c r="M1017" s="27">
        <f t="shared" si="95"/>
        <v>30.213962525114113</v>
      </c>
    </row>
    <row r="1018" spans="1:13" x14ac:dyDescent="0.15">
      <c r="A1018" s="24" t="s">
        <v>1129</v>
      </c>
      <c r="B1018" s="28">
        <v>26.804353409000001</v>
      </c>
      <c r="C1018" s="28">
        <v>23.788912862</v>
      </c>
      <c r="D1018" s="29">
        <v>4.1536728409999997</v>
      </c>
      <c r="E1018" s="29">
        <v>2.7574703</v>
      </c>
      <c r="F1018" s="29">
        <v>8.1971923229999994</v>
      </c>
      <c r="G1018" s="29">
        <v>8.2023245599999992</v>
      </c>
      <c r="H1018" s="27">
        <f t="shared" si="90"/>
        <v>3.4555715705000001</v>
      </c>
      <c r="I1018" s="27">
        <f t="shared" si="91"/>
        <v>8.1997584414999984</v>
      </c>
      <c r="J1018" s="27">
        <f t="shared" si="92"/>
        <v>15.496262034828028</v>
      </c>
      <c r="K1018" s="27">
        <f t="shared" si="93"/>
        <v>13.660203521909118</v>
      </c>
      <c r="L1018" s="27">
        <f t="shared" si="94"/>
        <v>30.581570828892513</v>
      </c>
      <c r="M1018" s="27">
        <f t="shared" si="95"/>
        <v>32.414426052583565</v>
      </c>
    </row>
    <row r="1019" spans="1:13" x14ac:dyDescent="0.15">
      <c r="A1019" s="24" t="s">
        <v>1130</v>
      </c>
      <c r="B1019" s="28">
        <v>26.709468204</v>
      </c>
      <c r="C1019" s="28">
        <v>23.607509557</v>
      </c>
      <c r="D1019" s="29">
        <v>4.0006002409999999</v>
      </c>
      <c r="E1019" s="29">
        <v>2.8892691639999999</v>
      </c>
      <c r="F1019" s="29">
        <v>9.6695693140000003</v>
      </c>
      <c r="G1019" s="29">
        <v>8.6923403340000007</v>
      </c>
      <c r="H1019" s="27">
        <f t="shared" si="90"/>
        <v>3.4449347024999999</v>
      </c>
      <c r="I1019" s="27">
        <f t="shared" si="91"/>
        <v>9.1809548240000005</v>
      </c>
      <c r="J1019" s="27">
        <f t="shared" si="92"/>
        <v>14.978210013185031</v>
      </c>
      <c r="K1019" s="27">
        <f t="shared" si="93"/>
        <v>13.692931713279972</v>
      </c>
      <c r="L1019" s="27">
        <f t="shared" si="94"/>
        <v>36.202777382710636</v>
      </c>
      <c r="M1019" s="27">
        <f t="shared" si="95"/>
        <v>36.49247324673793</v>
      </c>
    </row>
    <row r="1020" spans="1:13" x14ac:dyDescent="0.15">
      <c r="A1020" s="24" t="s">
        <v>1131</v>
      </c>
      <c r="B1020" s="28">
        <v>26.718547190999999</v>
      </c>
      <c r="C1020" s="28">
        <v>23.881868667999999</v>
      </c>
      <c r="D1020" s="29">
        <v>4.2249585549999997</v>
      </c>
      <c r="E1020" s="29">
        <v>2.9576543810000002</v>
      </c>
      <c r="F1020" s="29">
        <v>10.417611132999999</v>
      </c>
      <c r="G1020" s="29">
        <v>9.1389526849999996</v>
      </c>
      <c r="H1020" s="27">
        <f t="shared" si="90"/>
        <v>3.591306468</v>
      </c>
      <c r="I1020" s="27">
        <f t="shared" si="91"/>
        <v>9.7782819090000004</v>
      </c>
      <c r="J1020" s="27">
        <f t="shared" si="92"/>
        <v>15.81283040876996</v>
      </c>
      <c r="K1020" s="27">
        <f t="shared" si="93"/>
        <v>14.194770564761022</v>
      </c>
      <c r="L1020" s="27">
        <f t="shared" si="94"/>
        <v>38.99018557606724</v>
      </c>
      <c r="M1020" s="27">
        <f t="shared" si="95"/>
        <v>38.649017969526412</v>
      </c>
    </row>
    <row r="1021" spans="1:13" x14ac:dyDescent="0.15">
      <c r="A1021" s="24" t="s">
        <v>1132</v>
      </c>
      <c r="B1021" s="28">
        <v>26.859128999999999</v>
      </c>
      <c r="C1021" s="28">
        <v>24.076804642999999</v>
      </c>
      <c r="D1021" s="29">
        <v>4.4693938290000004</v>
      </c>
      <c r="E1021" s="29">
        <v>2.870416552</v>
      </c>
      <c r="F1021" s="29">
        <v>9.925511341</v>
      </c>
      <c r="G1021" s="29">
        <v>9.2672691680000003</v>
      </c>
      <c r="H1021" s="27">
        <f t="shared" si="90"/>
        <v>3.6699051905000002</v>
      </c>
      <c r="I1021" s="27">
        <f t="shared" si="91"/>
        <v>9.596390254500001</v>
      </c>
      <c r="J1021" s="27">
        <f t="shared" si="92"/>
        <v>16.640129428619968</v>
      </c>
      <c r="K1021" s="27">
        <f t="shared" si="93"/>
        <v>14.409886804948538</v>
      </c>
      <c r="L1021" s="27">
        <f t="shared" si="94"/>
        <v>36.95395833945323</v>
      </c>
      <c r="M1021" s="27">
        <f t="shared" si="95"/>
        <v>37.680236988524541</v>
      </c>
    </row>
    <row r="1022" spans="1:13" x14ac:dyDescent="0.15">
      <c r="A1022" s="24" t="s">
        <v>1133</v>
      </c>
      <c r="B1022" s="28">
        <v>27.218184667999999</v>
      </c>
      <c r="C1022" s="28">
        <v>24.196649217000001</v>
      </c>
      <c r="D1022" s="29">
        <v>5.0311422600000002</v>
      </c>
      <c r="E1022" s="29">
        <v>3.0533060609999998</v>
      </c>
      <c r="F1022" s="29">
        <v>8.8239044750000009</v>
      </c>
      <c r="G1022" s="29">
        <v>8.8945978090000004</v>
      </c>
      <c r="H1022" s="27">
        <f t="shared" si="90"/>
        <v>4.0422241605</v>
      </c>
      <c r="I1022" s="27">
        <f t="shared" si="91"/>
        <v>8.8592511420000015</v>
      </c>
      <c r="J1022" s="27">
        <f t="shared" si="92"/>
        <v>18.484488665825818</v>
      </c>
      <c r="K1022" s="27">
        <f t="shared" si="93"/>
        <v>15.723960791320565</v>
      </c>
      <c r="L1022" s="27">
        <f t="shared" si="94"/>
        <v>32.419151323394942</v>
      </c>
      <c r="M1022" s="27">
        <f t="shared" si="95"/>
        <v>34.461848741223456</v>
      </c>
    </row>
    <row r="1023" spans="1:13" x14ac:dyDescent="0.15">
      <c r="A1023" s="24" t="s">
        <v>1134</v>
      </c>
      <c r="B1023" s="28">
        <v>27.261754578000001</v>
      </c>
      <c r="C1023" s="28">
        <v>24.326021551</v>
      </c>
      <c r="D1023" s="29">
        <v>4.924351659</v>
      </c>
      <c r="E1023" s="29">
        <v>3.301277373</v>
      </c>
      <c r="F1023" s="29">
        <v>8.9383351219999998</v>
      </c>
      <c r="G1023" s="29">
        <v>9.0068144310000005</v>
      </c>
      <c r="H1023" s="27">
        <f t="shared" si="90"/>
        <v>4.1128145160000003</v>
      </c>
      <c r="I1023" s="27">
        <f t="shared" si="91"/>
        <v>8.9725747765000001</v>
      </c>
      <c r="J1023" s="27">
        <f t="shared" si="92"/>
        <v>18.063223498365392</v>
      </c>
      <c r="K1023" s="27">
        <f t="shared" si="93"/>
        <v>15.94491883393278</v>
      </c>
      <c r="L1023" s="27">
        <f t="shared" si="94"/>
        <v>32.787086746108258</v>
      </c>
      <c r="M1023" s="27">
        <f t="shared" si="95"/>
        <v>34.785662223792116</v>
      </c>
    </row>
    <row r="1024" spans="1:13" x14ac:dyDescent="0.15">
      <c r="A1024" s="24" t="s">
        <v>1135</v>
      </c>
      <c r="B1024" s="28">
        <v>27.300781402999998</v>
      </c>
      <c r="C1024" s="28">
        <v>24.475379556</v>
      </c>
      <c r="D1024" s="29">
        <v>4.5838454180000001</v>
      </c>
      <c r="E1024" s="29">
        <v>3.1695096330000001</v>
      </c>
      <c r="F1024" s="29">
        <v>8.5465752389999992</v>
      </c>
      <c r="G1024" s="29">
        <v>9.0068144310000005</v>
      </c>
      <c r="H1024" s="27">
        <f t="shared" si="90"/>
        <v>3.8766775254999999</v>
      </c>
      <c r="I1024" s="27">
        <f t="shared" si="91"/>
        <v>8.7766948350000007</v>
      </c>
      <c r="J1024" s="27">
        <f t="shared" si="92"/>
        <v>16.790161974983967</v>
      </c>
      <c r="K1024" s="27">
        <f t="shared" si="93"/>
        <v>14.974758474541309</v>
      </c>
      <c r="L1024" s="27">
        <f t="shared" si="94"/>
        <v>31.305240362317406</v>
      </c>
      <c r="M1024" s="27">
        <f t="shared" si="95"/>
        <v>33.902455000284803</v>
      </c>
    </row>
    <row r="1025" spans="1:13" x14ac:dyDescent="0.15">
      <c r="A1025" s="24" t="s">
        <v>1136</v>
      </c>
      <c r="B1025" s="28">
        <v>27.429096887</v>
      </c>
      <c r="C1025" s="28">
        <v>24.650762021999999</v>
      </c>
      <c r="D1025" s="29">
        <v>4.4892104000000002</v>
      </c>
      <c r="E1025" s="29">
        <v>3.1672890040000001</v>
      </c>
      <c r="F1025" s="29">
        <v>9.0030450430000002</v>
      </c>
      <c r="G1025" s="29">
        <v>9.1428049599999994</v>
      </c>
      <c r="H1025" s="27">
        <f t="shared" si="90"/>
        <v>3.8282497019999999</v>
      </c>
      <c r="I1025" s="27">
        <f t="shared" si="91"/>
        <v>9.0729250014999998</v>
      </c>
      <c r="J1025" s="27">
        <f t="shared" si="92"/>
        <v>16.366599376181643</v>
      </c>
      <c r="K1025" s="27">
        <f t="shared" si="93"/>
        <v>14.701459574570524</v>
      </c>
      <c r="L1025" s="27">
        <f t="shared" si="94"/>
        <v>32.822972918466689</v>
      </c>
      <c r="M1025" s="27">
        <f t="shared" si="95"/>
        <v>34.842356302666921</v>
      </c>
    </row>
    <row r="1026" spans="1:13" x14ac:dyDescent="0.15">
      <c r="A1026" s="24" t="s">
        <v>1137</v>
      </c>
      <c r="B1026" s="28">
        <v>27.517311126999999</v>
      </c>
      <c r="C1026" s="28">
        <v>24.694991460000001</v>
      </c>
      <c r="D1026" s="29">
        <v>4.3563518300000004</v>
      </c>
      <c r="E1026" s="29">
        <v>3.1287194789999999</v>
      </c>
      <c r="F1026" s="29">
        <v>9.1313605259999999</v>
      </c>
      <c r="G1026" s="29">
        <v>9.0567881779999997</v>
      </c>
      <c r="H1026" s="27">
        <f t="shared" si="90"/>
        <v>3.7425356545000001</v>
      </c>
      <c r="I1026" s="27">
        <f t="shared" si="91"/>
        <v>9.0940743519999998</v>
      </c>
      <c r="J1026" s="27">
        <f t="shared" si="92"/>
        <v>15.831313640690517</v>
      </c>
      <c r="K1026" s="27">
        <f t="shared" si="93"/>
        <v>14.335838371670778</v>
      </c>
      <c r="L1026" s="27">
        <f t="shared" si="94"/>
        <v>33.184058151089857</v>
      </c>
      <c r="M1026" s="27">
        <f t="shared" si="95"/>
        <v>34.834986780545755</v>
      </c>
    </row>
    <row r="1027" spans="1:13" x14ac:dyDescent="0.15">
      <c r="A1027" s="24" t="s">
        <v>1138</v>
      </c>
      <c r="B1027" s="28">
        <v>27.704580162999999</v>
      </c>
      <c r="C1027" s="28">
        <v>24.938588557999999</v>
      </c>
      <c r="D1027" s="29">
        <v>4.3117075009999999</v>
      </c>
      <c r="E1027" s="29">
        <v>3.2156981330000001</v>
      </c>
      <c r="F1027" s="29">
        <v>9.285307628</v>
      </c>
      <c r="G1027" s="29">
        <v>8.9818152940000004</v>
      </c>
      <c r="H1027" s="27">
        <f t="shared" ref="H1027:H1090" si="96">AVERAGE(D1027:E1027)</f>
        <v>3.763702817</v>
      </c>
      <c r="I1027" s="27">
        <f t="shared" ref="I1027:I1090" si="97">AVERAGE(F1027:G1027)</f>
        <v>9.1335614609999993</v>
      </c>
      <c r="J1027" s="27">
        <f t="shared" ref="J1027:J1090" si="98">D1027/B1027*100</f>
        <v>15.563157700394855</v>
      </c>
      <c r="K1027" s="27">
        <f t="shared" ref="K1027:K1090" si="99">SUM(D1027:E1027)/SUM(B1027:C1027)*100</f>
        <v>14.298922000485939</v>
      </c>
      <c r="L1027" s="27">
        <f t="shared" ref="L1027:L1090" si="100">F1027/B1027*100</f>
        <v>33.515424429353772</v>
      </c>
      <c r="M1027" s="27">
        <f t="shared" ref="M1027:M1090" si="101">SUM(F1027:G1027)/SUM(B1027:C1027)*100</f>
        <v>34.699892437730526</v>
      </c>
    </row>
    <row r="1028" spans="1:13" x14ac:dyDescent="0.15">
      <c r="A1028" s="24" t="s">
        <v>1139</v>
      </c>
      <c r="B1028" s="28">
        <v>27.943903117000001</v>
      </c>
      <c r="C1028" s="28">
        <v>25.072282438999999</v>
      </c>
      <c r="D1028" s="29">
        <v>4.475061599</v>
      </c>
      <c r="E1028" s="29">
        <v>3.2563111180000002</v>
      </c>
      <c r="F1028" s="29">
        <v>8.8967422690000006</v>
      </c>
      <c r="G1028" s="29">
        <v>8.1489522399999998</v>
      </c>
      <c r="H1028" s="27">
        <f t="shared" si="96"/>
        <v>3.8656863585000001</v>
      </c>
      <c r="I1028" s="27">
        <f t="shared" si="97"/>
        <v>8.5228472545000002</v>
      </c>
      <c r="J1028" s="27">
        <f t="shared" si="98"/>
        <v>16.014447159593619</v>
      </c>
      <c r="K1028" s="27">
        <f t="shared" si="99"/>
        <v>14.583042208560057</v>
      </c>
      <c r="L1028" s="27">
        <f t="shared" si="100"/>
        <v>31.83786542541927</v>
      </c>
      <c r="M1028" s="27">
        <f t="shared" si="101"/>
        <v>32.151868962724514</v>
      </c>
    </row>
    <row r="1029" spans="1:13" x14ac:dyDescent="0.15">
      <c r="A1029" s="24" t="s">
        <v>1140</v>
      </c>
      <c r="B1029" s="28">
        <v>27.987473028</v>
      </c>
      <c r="C1029" s="28">
        <v>25.072282438999999</v>
      </c>
      <c r="D1029" s="29">
        <v>4.2090703170000001</v>
      </c>
      <c r="E1029" s="29">
        <v>3.2563111180000002</v>
      </c>
      <c r="F1029" s="29">
        <v>8.9665854449999998</v>
      </c>
      <c r="G1029" s="29">
        <v>8.6242322439999999</v>
      </c>
      <c r="H1029" s="27">
        <f t="shared" si="96"/>
        <v>3.7326907175000001</v>
      </c>
      <c r="I1029" s="27">
        <f t="shared" si="97"/>
        <v>8.7954088444999989</v>
      </c>
      <c r="J1029" s="27">
        <f t="shared" si="98"/>
        <v>15.039122370172706</v>
      </c>
      <c r="K1029" s="27">
        <f t="shared" si="99"/>
        <v>14.069762231835051</v>
      </c>
      <c r="L1029" s="27">
        <f t="shared" si="100"/>
        <v>32.037852920945738</v>
      </c>
      <c r="M1029" s="27">
        <f t="shared" si="101"/>
        <v>33.152843495368984</v>
      </c>
    </row>
    <row r="1030" spans="1:13" x14ac:dyDescent="0.15">
      <c r="A1030" s="24" t="s">
        <v>1141</v>
      </c>
      <c r="B1030" s="28">
        <v>28.251419026000001</v>
      </c>
      <c r="C1030" s="28">
        <v>25.368529416000001</v>
      </c>
      <c r="D1030" s="29">
        <v>4.5823190880000002</v>
      </c>
      <c r="E1030" s="29">
        <v>3.3610075230000001</v>
      </c>
      <c r="F1030" s="29">
        <v>8.4941292500000003</v>
      </c>
      <c r="G1030" s="29">
        <v>7.9756694909999997</v>
      </c>
      <c r="H1030" s="27">
        <f t="shared" si="96"/>
        <v>3.9716633054999999</v>
      </c>
      <c r="I1030" s="27">
        <f t="shared" si="97"/>
        <v>8.2348993704999991</v>
      </c>
      <c r="J1030" s="27">
        <f t="shared" si="98"/>
        <v>16.219783805489048</v>
      </c>
      <c r="K1030" s="27">
        <f t="shared" si="99"/>
        <v>14.814125790501631</v>
      </c>
      <c r="L1030" s="27">
        <f t="shared" si="100"/>
        <v>30.066203903537687</v>
      </c>
      <c r="M1030" s="27">
        <f t="shared" si="101"/>
        <v>30.715804881489518</v>
      </c>
    </row>
    <row r="1031" spans="1:13" x14ac:dyDescent="0.15">
      <c r="A1031" s="24" t="s">
        <v>1142</v>
      </c>
      <c r="B1031" s="28">
        <v>28.445064532</v>
      </c>
      <c r="C1031" s="28">
        <v>24.648046392000001</v>
      </c>
      <c r="D1031" s="29">
        <v>5.3752955419999999</v>
      </c>
      <c r="E1031" s="29">
        <v>3.8239561549999999</v>
      </c>
      <c r="F1031" s="29">
        <v>6.8157177100000004</v>
      </c>
      <c r="G1031" s="29">
        <v>6.1315956949999997</v>
      </c>
      <c r="H1031" s="27">
        <f t="shared" si="96"/>
        <v>4.5996258484999997</v>
      </c>
      <c r="I1031" s="27">
        <f t="shared" si="97"/>
        <v>6.4736567024999996</v>
      </c>
      <c r="J1031" s="27">
        <f t="shared" si="98"/>
        <v>18.897111433700296</v>
      </c>
      <c r="K1031" s="27">
        <f t="shared" si="99"/>
        <v>17.326639062774536</v>
      </c>
      <c r="L1031" s="27">
        <f t="shared" si="100"/>
        <v>23.960985225863997</v>
      </c>
      <c r="M1031" s="27">
        <f t="shared" si="101"/>
        <v>24.386051560499812</v>
      </c>
    </row>
    <row r="1032" spans="1:13" x14ac:dyDescent="0.15">
      <c r="A1032" s="24" t="s">
        <v>1143</v>
      </c>
      <c r="B1032" s="28">
        <v>28.446702200000001</v>
      </c>
      <c r="C1032" s="28">
        <v>24.580211241000001</v>
      </c>
      <c r="D1032" s="29">
        <v>6.0317268840000002</v>
      </c>
      <c r="E1032" s="29">
        <v>3.9905147649999999</v>
      </c>
      <c r="F1032" s="29">
        <v>5.7722551309999997</v>
      </c>
      <c r="G1032" s="29">
        <v>5.1685241340000001</v>
      </c>
      <c r="H1032" s="27">
        <f t="shared" si="96"/>
        <v>5.0111208244999998</v>
      </c>
      <c r="I1032" s="27">
        <f t="shared" si="97"/>
        <v>5.4703896324999999</v>
      </c>
      <c r="J1032" s="27">
        <f t="shared" si="98"/>
        <v>21.203606806837524</v>
      </c>
      <c r="K1032" s="27">
        <f t="shared" si="99"/>
        <v>18.900292320712143</v>
      </c>
      <c r="L1032" s="27">
        <f t="shared" si="100"/>
        <v>20.291473825039724</v>
      </c>
      <c r="M1032" s="27">
        <f t="shared" si="101"/>
        <v>20.632502544529913</v>
      </c>
    </row>
    <row r="1033" spans="1:13" x14ac:dyDescent="0.15">
      <c r="A1033" s="24" t="s">
        <v>1144</v>
      </c>
      <c r="B1033" s="28">
        <v>28.388875148</v>
      </c>
      <c r="C1033" s="28">
        <v>24.561407107000001</v>
      </c>
      <c r="D1033" s="29">
        <v>5.8070746739999999</v>
      </c>
      <c r="E1033" s="29">
        <v>3.6909673679999999</v>
      </c>
      <c r="F1033" s="29">
        <v>5.2564361289999999</v>
      </c>
      <c r="G1033" s="29">
        <v>4.7836159690000004</v>
      </c>
      <c r="H1033" s="27">
        <f t="shared" si="96"/>
        <v>4.7490210209999999</v>
      </c>
      <c r="I1033" s="27">
        <f t="shared" si="97"/>
        <v>5.0200260490000002</v>
      </c>
      <c r="J1033" s="27">
        <f t="shared" si="98"/>
        <v>20.45545885043321</v>
      </c>
      <c r="K1033" s="27">
        <f t="shared" si="99"/>
        <v>17.937660834854409</v>
      </c>
      <c r="L1033" s="27">
        <f t="shared" si="100"/>
        <v>18.515830942918907</v>
      </c>
      <c r="M1033" s="27">
        <f t="shared" si="101"/>
        <v>18.961281546430161</v>
      </c>
    </row>
    <row r="1034" spans="1:13" x14ac:dyDescent="0.15">
      <c r="A1034" s="24" t="s">
        <v>1145</v>
      </c>
      <c r="B1034" s="28">
        <v>28.461793735000001</v>
      </c>
      <c r="C1034" s="28">
        <v>24.561407107000001</v>
      </c>
      <c r="D1034" s="29">
        <v>6.2556045559999998</v>
      </c>
      <c r="E1034" s="29">
        <v>3.7769841500000001</v>
      </c>
      <c r="F1034" s="29">
        <v>5.1075253299999996</v>
      </c>
      <c r="G1034" s="29">
        <v>4.4152523950000004</v>
      </c>
      <c r="H1034" s="27">
        <f t="shared" si="96"/>
        <v>5.0162943530000002</v>
      </c>
      <c r="I1034" s="27">
        <f t="shared" si="97"/>
        <v>4.7613888625000005</v>
      </c>
      <c r="J1034" s="27">
        <f t="shared" si="98"/>
        <v>21.978954011979106</v>
      </c>
      <c r="K1034" s="27">
        <f t="shared" si="99"/>
        <v>18.921129895374264</v>
      </c>
      <c r="L1034" s="27">
        <f t="shared" si="100"/>
        <v>17.945198315871359</v>
      </c>
      <c r="M1034" s="27">
        <f t="shared" si="101"/>
        <v>17.959643276489924</v>
      </c>
    </row>
    <row r="1035" spans="1:13" x14ac:dyDescent="0.15">
      <c r="A1035" s="24" t="s">
        <v>1146</v>
      </c>
      <c r="B1035" s="28">
        <v>28.389351000000001</v>
      </c>
      <c r="C1035" s="28">
        <v>24.933020823</v>
      </c>
      <c r="D1035" s="29">
        <v>5.8336148980000004</v>
      </c>
      <c r="E1035" s="29">
        <v>3.993853487</v>
      </c>
      <c r="F1035" s="29">
        <v>4.9396910030000001</v>
      </c>
      <c r="G1035" s="29">
        <v>4.4558653789999996</v>
      </c>
      <c r="H1035" s="27">
        <f t="shared" si="96"/>
        <v>4.9137341924999998</v>
      </c>
      <c r="I1035" s="27">
        <f t="shared" si="97"/>
        <v>4.6977781909999994</v>
      </c>
      <c r="J1035" s="27">
        <f t="shared" si="98"/>
        <v>20.548602530575639</v>
      </c>
      <c r="K1035" s="27">
        <f t="shared" si="99"/>
        <v>18.430291168632962</v>
      </c>
      <c r="L1035" s="27">
        <f t="shared" si="100"/>
        <v>17.399802492843179</v>
      </c>
      <c r="M1035" s="27">
        <f t="shared" si="101"/>
        <v>17.620289684764796</v>
      </c>
    </row>
    <row r="1036" spans="1:13" x14ac:dyDescent="0.15">
      <c r="A1036" s="24" t="s">
        <v>1147</v>
      </c>
      <c r="B1036" s="28">
        <v>28.453517424000001</v>
      </c>
      <c r="C1036" s="28">
        <v>25.148588909000001</v>
      </c>
      <c r="D1036" s="29">
        <v>5.8116153590000001</v>
      </c>
      <c r="E1036" s="29">
        <v>3.988676608</v>
      </c>
      <c r="F1036" s="29">
        <v>5.2053393120000004</v>
      </c>
      <c r="G1036" s="29">
        <v>4.4378315949999996</v>
      </c>
      <c r="H1036" s="27">
        <f t="shared" si="96"/>
        <v>4.9001459834999999</v>
      </c>
      <c r="I1036" s="27">
        <f t="shared" si="97"/>
        <v>4.8215854535</v>
      </c>
      <c r="J1036" s="27">
        <f t="shared" si="98"/>
        <v>20.424945262120783</v>
      </c>
      <c r="K1036" s="27">
        <f t="shared" si="99"/>
        <v>18.283408316300577</v>
      </c>
      <c r="L1036" s="27">
        <f t="shared" si="100"/>
        <v>18.294185686896466</v>
      </c>
      <c r="M1036" s="27">
        <f t="shared" si="101"/>
        <v>17.99028352933065</v>
      </c>
    </row>
    <row r="1037" spans="1:13" x14ac:dyDescent="0.15">
      <c r="A1037" s="24" t="s">
        <v>1148</v>
      </c>
      <c r="B1037" s="28">
        <v>28.559850132000001</v>
      </c>
      <c r="C1037" s="28">
        <v>25.465281242</v>
      </c>
      <c r="D1037" s="29">
        <v>5.7096060670000002</v>
      </c>
      <c r="E1037" s="29">
        <v>4.2570394169999997</v>
      </c>
      <c r="F1037" s="29">
        <v>5.42314936</v>
      </c>
      <c r="G1037" s="29">
        <v>4.2371118059999997</v>
      </c>
      <c r="H1037" s="27">
        <f t="shared" si="96"/>
        <v>4.9833227420000004</v>
      </c>
      <c r="I1037" s="27">
        <f t="shared" si="97"/>
        <v>4.8301305829999999</v>
      </c>
      <c r="J1037" s="27">
        <f t="shared" si="98"/>
        <v>19.991722787797997</v>
      </c>
      <c r="K1037" s="27">
        <f t="shared" si="99"/>
        <v>18.448165197422405</v>
      </c>
      <c r="L1037" s="27">
        <f t="shared" si="100"/>
        <v>18.988717850180908</v>
      </c>
      <c r="M1037" s="27">
        <f t="shared" si="101"/>
        <v>17.881050763439834</v>
      </c>
    </row>
    <row r="1038" spans="1:13" x14ac:dyDescent="0.15">
      <c r="A1038" s="24" t="s">
        <v>1149</v>
      </c>
      <c r="B1038" s="28">
        <v>28.592016249</v>
      </c>
      <c r="C1038" s="28">
        <v>25.375041671999998</v>
      </c>
      <c r="D1038" s="29">
        <v>5.7428621639999999</v>
      </c>
      <c r="E1038" s="29">
        <v>4.4578328330000003</v>
      </c>
      <c r="F1038" s="29">
        <v>5.2574967819999996</v>
      </c>
      <c r="G1038" s="29">
        <v>4.2371118059999997</v>
      </c>
      <c r="H1038" s="27">
        <f t="shared" si="96"/>
        <v>5.1003474984999997</v>
      </c>
      <c r="I1038" s="27">
        <f t="shared" si="97"/>
        <v>4.7473042939999992</v>
      </c>
      <c r="J1038" s="27">
        <f t="shared" si="98"/>
        <v>20.085544558967069</v>
      </c>
      <c r="K1038" s="27">
        <f t="shared" si="99"/>
        <v>18.90170668916647</v>
      </c>
      <c r="L1038" s="27">
        <f t="shared" si="100"/>
        <v>18.387988927447115</v>
      </c>
      <c r="M1038" s="27">
        <f t="shared" si="101"/>
        <v>17.593341111718075</v>
      </c>
    </row>
    <row r="1039" spans="1:13" x14ac:dyDescent="0.15">
      <c r="A1039" s="24" t="s">
        <v>1150</v>
      </c>
      <c r="B1039" s="28">
        <v>28.249887914999999</v>
      </c>
      <c r="C1039" s="28">
        <v>25.148552994999999</v>
      </c>
      <c r="D1039" s="29">
        <v>5.6008234549999996</v>
      </c>
      <c r="E1039" s="29">
        <v>4.2806146079999996</v>
      </c>
      <c r="F1039" s="29">
        <v>5.0629839590000003</v>
      </c>
      <c r="G1039" s="29">
        <v>4.5669663060000003</v>
      </c>
      <c r="H1039" s="27">
        <f t="shared" si="96"/>
        <v>4.9407190314999996</v>
      </c>
      <c r="I1039" s="27">
        <f t="shared" si="97"/>
        <v>4.8149751325000008</v>
      </c>
      <c r="J1039" s="27">
        <f t="shared" si="98"/>
        <v>19.826002396370924</v>
      </c>
      <c r="K1039" s="27">
        <f t="shared" si="99"/>
        <v>18.505105944300123</v>
      </c>
      <c r="L1039" s="27">
        <f t="shared" si="100"/>
        <v>17.92213821957035</v>
      </c>
      <c r="M1039" s="27">
        <f t="shared" si="101"/>
        <v>18.034141261222832</v>
      </c>
    </row>
    <row r="1040" spans="1:13" x14ac:dyDescent="0.15">
      <c r="A1040" s="24" t="s">
        <v>1151</v>
      </c>
      <c r="B1040" s="28">
        <v>28.529374967999999</v>
      </c>
      <c r="C1040" s="28">
        <v>25.048741970999998</v>
      </c>
      <c r="D1040" s="29">
        <v>5.5266909880000004</v>
      </c>
      <c r="E1040" s="29">
        <v>4.106753662</v>
      </c>
      <c r="F1040" s="29">
        <v>4.9741573890000002</v>
      </c>
      <c r="G1040" s="29">
        <v>4.7014353140000003</v>
      </c>
      <c r="H1040" s="27">
        <f t="shared" si="96"/>
        <v>4.8167223250000006</v>
      </c>
      <c r="I1040" s="27">
        <f t="shared" si="97"/>
        <v>4.8377963514999998</v>
      </c>
      <c r="J1040" s="27">
        <f t="shared" si="98"/>
        <v>19.371931541434115</v>
      </c>
      <c r="K1040" s="27">
        <f t="shared" si="99"/>
        <v>17.980185195698301</v>
      </c>
      <c r="L1040" s="27">
        <f t="shared" si="100"/>
        <v>17.43521333565586</v>
      </c>
      <c r="M1040" s="27">
        <f t="shared" si="101"/>
        <v>18.058851739817396</v>
      </c>
    </row>
    <row r="1041" spans="1:13" x14ac:dyDescent="0.15">
      <c r="A1041" s="24" t="s">
        <v>1152</v>
      </c>
      <c r="B1041" s="28">
        <v>28.796815366000001</v>
      </c>
      <c r="C1041" s="28">
        <v>25.447153474</v>
      </c>
      <c r="D1041" s="29">
        <v>5.6714651290000004</v>
      </c>
      <c r="E1041" s="29">
        <v>4.1031372089999998</v>
      </c>
      <c r="F1041" s="29">
        <v>4.834076574</v>
      </c>
      <c r="G1041" s="29">
        <v>4.7444437050000001</v>
      </c>
      <c r="H1041" s="27">
        <f t="shared" si="96"/>
        <v>4.8873011690000006</v>
      </c>
      <c r="I1041" s="27">
        <f t="shared" si="97"/>
        <v>4.7892601394999996</v>
      </c>
      <c r="J1041" s="27">
        <f t="shared" si="98"/>
        <v>19.694765052722531</v>
      </c>
      <c r="K1041" s="27">
        <f t="shared" si="99"/>
        <v>18.019703474927372</v>
      </c>
      <c r="L1041" s="27">
        <f t="shared" si="100"/>
        <v>16.786844352613819</v>
      </c>
      <c r="M1041" s="27">
        <f t="shared" si="101"/>
        <v>17.658221704339432</v>
      </c>
    </row>
    <row r="1042" spans="1:13" x14ac:dyDescent="0.15">
      <c r="A1042" s="24" t="s">
        <v>1153</v>
      </c>
      <c r="B1042" s="28">
        <v>28.749194387999999</v>
      </c>
      <c r="C1042" s="28">
        <v>25.705385787000001</v>
      </c>
      <c r="D1042" s="29">
        <v>5.666786171</v>
      </c>
      <c r="E1042" s="29">
        <v>4.1931176050000003</v>
      </c>
      <c r="F1042" s="29">
        <v>4.8548879669999998</v>
      </c>
      <c r="G1042" s="29">
        <v>4.8950640569999999</v>
      </c>
      <c r="H1042" s="27">
        <f t="shared" si="96"/>
        <v>4.9299518879999997</v>
      </c>
      <c r="I1042" s="27">
        <f t="shared" si="97"/>
        <v>4.8749760119999994</v>
      </c>
      <c r="J1042" s="27">
        <f t="shared" si="98"/>
        <v>19.711112925534128</v>
      </c>
      <c r="K1042" s="27">
        <f t="shared" si="99"/>
        <v>18.106656491177326</v>
      </c>
      <c r="L1042" s="27">
        <f t="shared" si="100"/>
        <v>16.88704003833389</v>
      </c>
      <c r="M1042" s="27">
        <f t="shared" si="101"/>
        <v>17.904741883358017</v>
      </c>
    </row>
    <row r="1043" spans="1:13" x14ac:dyDescent="0.15">
      <c r="A1043" s="24" t="s">
        <v>1154</v>
      </c>
      <c r="B1043" s="28">
        <v>28.583541811</v>
      </c>
      <c r="C1043" s="28">
        <v>25.690305252999998</v>
      </c>
      <c r="D1043" s="29">
        <v>5.4151178709999996</v>
      </c>
      <c r="E1043" s="29">
        <v>4.1931176050000003</v>
      </c>
      <c r="F1043" s="29">
        <v>5.1884323339999998</v>
      </c>
      <c r="G1043" s="29">
        <v>4.9405690069999997</v>
      </c>
      <c r="H1043" s="27">
        <f t="shared" si="96"/>
        <v>4.8041177380000004</v>
      </c>
      <c r="I1043" s="27">
        <f t="shared" si="97"/>
        <v>5.0645006704999993</v>
      </c>
      <c r="J1043" s="27">
        <f t="shared" si="98"/>
        <v>18.944880612786978</v>
      </c>
      <c r="K1043" s="27">
        <f t="shared" si="99"/>
        <v>17.703251189601357</v>
      </c>
      <c r="L1043" s="27">
        <f t="shared" si="100"/>
        <v>18.151817463024472</v>
      </c>
      <c r="M1043" s="27">
        <f t="shared" si="101"/>
        <v>18.662766486878716</v>
      </c>
    </row>
    <row r="1044" spans="1:13" x14ac:dyDescent="0.15">
      <c r="A1044" s="24" t="s">
        <v>1155</v>
      </c>
      <c r="B1044" s="28">
        <v>28.847487809</v>
      </c>
      <c r="C1044" s="28">
        <v>25.838085468999999</v>
      </c>
      <c r="D1044" s="29">
        <v>5.4151178709999996</v>
      </c>
      <c r="E1044" s="29">
        <v>4.1961193469999998</v>
      </c>
      <c r="F1044" s="29">
        <v>5.4322983740000002</v>
      </c>
      <c r="G1044" s="29">
        <v>5.1082690450000001</v>
      </c>
      <c r="H1044" s="27">
        <f t="shared" si="96"/>
        <v>4.8056186089999997</v>
      </c>
      <c r="I1044" s="27">
        <f t="shared" si="97"/>
        <v>5.2702837095000001</v>
      </c>
      <c r="J1044" s="27">
        <f t="shared" si="98"/>
        <v>18.77154054749461</v>
      </c>
      <c r="K1044" s="27">
        <f t="shared" si="99"/>
        <v>17.575452979417879</v>
      </c>
      <c r="L1044" s="27">
        <f t="shared" si="100"/>
        <v>18.831096870435982</v>
      </c>
      <c r="M1044" s="27">
        <f t="shared" si="101"/>
        <v>19.274859505295648</v>
      </c>
    </row>
    <row r="1045" spans="1:13" x14ac:dyDescent="0.15">
      <c r="A1045" s="24" t="s">
        <v>1156</v>
      </c>
      <c r="B1045" s="28">
        <v>28.890595631</v>
      </c>
      <c r="C1045" s="28">
        <v>26.100747665</v>
      </c>
      <c r="D1045" s="29">
        <v>5.3698456510000003</v>
      </c>
      <c r="E1045" s="29">
        <v>4.1124979709999998</v>
      </c>
      <c r="F1045" s="29">
        <v>5.4096709450000002</v>
      </c>
      <c r="G1045" s="29">
        <v>5.2348988109999999</v>
      </c>
      <c r="H1045" s="27">
        <f t="shared" si="96"/>
        <v>4.7411718110000001</v>
      </c>
      <c r="I1045" s="27">
        <f t="shared" si="97"/>
        <v>5.3222848779999996</v>
      </c>
      <c r="J1045" s="27">
        <f t="shared" si="98"/>
        <v>18.586829152245247</v>
      </c>
      <c r="K1045" s="27">
        <f t="shared" si="99"/>
        <v>17.243338775995557</v>
      </c>
      <c r="L1045" s="27">
        <f t="shared" si="100"/>
        <v>18.724677795134657</v>
      </c>
      <c r="M1045" s="27">
        <f t="shared" si="101"/>
        <v>19.356809850422898</v>
      </c>
    </row>
    <row r="1046" spans="1:13" x14ac:dyDescent="0.15">
      <c r="A1046" s="24" t="s">
        <v>1157</v>
      </c>
      <c r="B1046" s="28">
        <v>28.799914718</v>
      </c>
      <c r="C1046" s="28">
        <v>26.064028269000001</v>
      </c>
      <c r="D1046" s="29">
        <v>5.3368367670000003</v>
      </c>
      <c r="E1046" s="29">
        <v>3.932594039</v>
      </c>
      <c r="F1046" s="29">
        <v>5.5074238729999996</v>
      </c>
      <c r="G1046" s="29">
        <v>5.2791282490000002</v>
      </c>
      <c r="H1046" s="27">
        <f t="shared" si="96"/>
        <v>4.6347154030000004</v>
      </c>
      <c r="I1046" s="27">
        <f t="shared" si="97"/>
        <v>5.3932760609999999</v>
      </c>
      <c r="J1046" s="27">
        <f t="shared" si="98"/>
        <v>18.530738091611319</v>
      </c>
      <c r="K1046" s="27">
        <f t="shared" si="99"/>
        <v>16.895305552858989</v>
      </c>
      <c r="L1046" s="27">
        <f t="shared" si="100"/>
        <v>19.123056185849915</v>
      </c>
      <c r="M1046" s="27">
        <f t="shared" si="101"/>
        <v>19.660548503697356</v>
      </c>
    </row>
    <row r="1047" spans="1:13" x14ac:dyDescent="0.15">
      <c r="A1047" s="24" t="s">
        <v>1158</v>
      </c>
      <c r="B1047" s="28">
        <v>28.817378956999999</v>
      </c>
      <c r="C1047" s="28">
        <v>26.258822386999999</v>
      </c>
      <c r="D1047" s="29">
        <v>5.2001246549999998</v>
      </c>
      <c r="E1047" s="29">
        <v>3.8544967020000001</v>
      </c>
      <c r="F1047" s="29">
        <v>5.4626795819999998</v>
      </c>
      <c r="G1047" s="29">
        <v>5.2779072019999997</v>
      </c>
      <c r="H1047" s="27">
        <f t="shared" si="96"/>
        <v>4.5273106785000001</v>
      </c>
      <c r="I1047" s="27">
        <f t="shared" si="97"/>
        <v>5.3702933919999998</v>
      </c>
      <c r="J1047" s="27">
        <f t="shared" si="98"/>
        <v>18.045099322736437</v>
      </c>
      <c r="K1047" s="27">
        <f t="shared" si="99"/>
        <v>16.440170411255878</v>
      </c>
      <c r="L1047" s="27">
        <f t="shared" si="100"/>
        <v>18.956198584719193</v>
      </c>
      <c r="M1047" s="27">
        <f t="shared" si="101"/>
        <v>19.501320936996827</v>
      </c>
    </row>
    <row r="1048" spans="1:13" x14ac:dyDescent="0.15">
      <c r="A1048" s="24" t="s">
        <v>1159</v>
      </c>
      <c r="B1048" s="28">
        <v>29.254872555999999</v>
      </c>
      <c r="C1048" s="28">
        <v>26.030365670999998</v>
      </c>
      <c r="D1048" s="29">
        <v>5.1990502359999997</v>
      </c>
      <c r="E1048" s="29">
        <v>4.1215756109999999</v>
      </c>
      <c r="F1048" s="29">
        <v>5.8739070939999998</v>
      </c>
      <c r="G1048" s="29">
        <v>4.4611386380000004</v>
      </c>
      <c r="H1048" s="27">
        <f t="shared" si="96"/>
        <v>4.6603129234999994</v>
      </c>
      <c r="I1048" s="27">
        <f t="shared" si="97"/>
        <v>5.1675228660000005</v>
      </c>
      <c r="J1048" s="27">
        <f t="shared" si="98"/>
        <v>17.771570277901301</v>
      </c>
      <c r="K1048" s="27">
        <f t="shared" si="99"/>
        <v>16.859158332156788</v>
      </c>
      <c r="L1048" s="27">
        <f t="shared" si="100"/>
        <v>20.078388934206096</v>
      </c>
      <c r="M1048" s="27">
        <f t="shared" si="101"/>
        <v>18.694042141167099</v>
      </c>
    </row>
    <row r="1049" spans="1:13" x14ac:dyDescent="0.15">
      <c r="A1049" s="24" t="s">
        <v>1160</v>
      </c>
      <c r="B1049" s="28">
        <v>29.389123379000001</v>
      </c>
      <c r="C1049" s="28">
        <v>26.263478519</v>
      </c>
      <c r="D1049" s="29">
        <v>5.0494702440000001</v>
      </c>
      <c r="E1049" s="29">
        <v>4.1215756109999999</v>
      </c>
      <c r="F1049" s="29">
        <v>6.0565318870000002</v>
      </c>
      <c r="G1049" s="29">
        <v>4.2751617929999997</v>
      </c>
      <c r="H1049" s="27">
        <f t="shared" si="96"/>
        <v>4.5855229274999996</v>
      </c>
      <c r="I1049" s="27">
        <f t="shared" si="97"/>
        <v>5.1658468400000004</v>
      </c>
      <c r="J1049" s="27">
        <f t="shared" si="98"/>
        <v>17.181425178568272</v>
      </c>
      <c r="K1049" s="27">
        <f t="shared" si="99"/>
        <v>16.479096290607721</v>
      </c>
      <c r="L1049" s="27">
        <f t="shared" si="100"/>
        <v>20.608072615489085</v>
      </c>
      <c r="M1049" s="27">
        <f t="shared" si="101"/>
        <v>18.564619312742849</v>
      </c>
    </row>
    <row r="1050" spans="1:13" x14ac:dyDescent="0.15">
      <c r="A1050" s="24" t="s">
        <v>1161</v>
      </c>
      <c r="B1050" s="28">
        <v>29.647246561999999</v>
      </c>
      <c r="C1050" s="28">
        <v>26.100306532000001</v>
      </c>
      <c r="D1050" s="29">
        <v>5.2698463320000002</v>
      </c>
      <c r="E1050" s="29">
        <v>4.1215756109999999</v>
      </c>
      <c r="F1050" s="29">
        <v>5.949334253</v>
      </c>
      <c r="G1050" s="29">
        <v>4.344600464</v>
      </c>
      <c r="H1050" s="27">
        <f t="shared" si="96"/>
        <v>4.6957109715000005</v>
      </c>
      <c r="I1050" s="27">
        <f t="shared" si="97"/>
        <v>5.1469673584999995</v>
      </c>
      <c r="J1050" s="27">
        <f t="shared" si="98"/>
        <v>17.775162765889235</v>
      </c>
      <c r="K1050" s="27">
        <f t="shared" si="99"/>
        <v>16.846339295223313</v>
      </c>
      <c r="L1050" s="27">
        <f t="shared" si="100"/>
        <v>20.067071795549094</v>
      </c>
      <c r="M1050" s="27">
        <f t="shared" si="101"/>
        <v>18.465267344815384</v>
      </c>
    </row>
    <row r="1051" spans="1:13" x14ac:dyDescent="0.15">
      <c r="A1051" s="24" t="s">
        <v>1162</v>
      </c>
      <c r="B1051" s="28">
        <v>30.064077210000001</v>
      </c>
      <c r="C1051" s="28">
        <v>26.063696066999999</v>
      </c>
      <c r="D1051" s="29">
        <v>5.480075598</v>
      </c>
      <c r="E1051" s="29">
        <v>3.9711282470000002</v>
      </c>
      <c r="F1051" s="29">
        <v>6.2117533209999998</v>
      </c>
      <c r="G1051" s="29">
        <v>4.6046757109999996</v>
      </c>
      <c r="H1051" s="27">
        <f t="shared" si="96"/>
        <v>4.7256019225000001</v>
      </c>
      <c r="I1051" s="27">
        <f t="shared" si="97"/>
        <v>5.4082145159999993</v>
      </c>
      <c r="J1051" s="27">
        <f t="shared" si="98"/>
        <v>18.227985378434305</v>
      </c>
      <c r="K1051" s="27">
        <f t="shared" si="99"/>
        <v>16.838729372634685</v>
      </c>
      <c r="L1051" s="27">
        <f t="shared" si="100"/>
        <v>20.661712906105194</v>
      </c>
      <c r="M1051" s="27">
        <f t="shared" si="101"/>
        <v>19.271081677548658</v>
      </c>
    </row>
    <row r="1052" spans="1:13" x14ac:dyDescent="0.15">
      <c r="A1052" s="24" t="s">
        <v>1163</v>
      </c>
      <c r="B1052" s="28">
        <v>30.211832782999998</v>
      </c>
      <c r="C1052" s="28">
        <v>26.220761626000002</v>
      </c>
      <c r="D1052" s="29">
        <v>5.5303410169999996</v>
      </c>
      <c r="E1052" s="29">
        <v>4.1480304380000002</v>
      </c>
      <c r="F1052" s="29">
        <v>6.2540004060000003</v>
      </c>
      <c r="G1052" s="29">
        <v>4.7095061999999999</v>
      </c>
      <c r="H1052" s="27">
        <f t="shared" si="96"/>
        <v>4.8391857275000003</v>
      </c>
      <c r="I1052" s="27">
        <f t="shared" si="97"/>
        <v>5.4817533029999996</v>
      </c>
      <c r="J1052" s="27">
        <f t="shared" si="98"/>
        <v>18.305215233787095</v>
      </c>
      <c r="K1052" s="27">
        <f t="shared" si="99"/>
        <v>17.150321647194144</v>
      </c>
      <c r="L1052" s="27">
        <f t="shared" si="100"/>
        <v>20.700499870100849</v>
      </c>
      <c r="M1052" s="27">
        <f t="shared" si="101"/>
        <v>19.427613989427915</v>
      </c>
    </row>
    <row r="1053" spans="1:13" x14ac:dyDescent="0.15">
      <c r="A1053" s="24" t="s">
        <v>1164</v>
      </c>
      <c r="B1053" s="28">
        <v>30.306157745</v>
      </c>
      <c r="C1053" s="28">
        <v>26.263770015999999</v>
      </c>
      <c r="D1053" s="29">
        <v>5.465230655</v>
      </c>
      <c r="E1053" s="29">
        <v>4.2593450380000002</v>
      </c>
      <c r="F1053" s="29">
        <v>6.4322018280000002</v>
      </c>
      <c r="G1053" s="29">
        <v>4.602067227</v>
      </c>
      <c r="H1053" s="27">
        <f t="shared" si="96"/>
        <v>4.8622878465000001</v>
      </c>
      <c r="I1053" s="27">
        <f t="shared" si="97"/>
        <v>5.5171345274999997</v>
      </c>
      <c r="J1053" s="27">
        <f t="shared" si="98"/>
        <v>18.033400013902025</v>
      </c>
      <c r="K1053" s="27">
        <f t="shared" si="99"/>
        <v>17.190362579363661</v>
      </c>
      <c r="L1053" s="27">
        <f t="shared" si="100"/>
        <v>21.224075589262725</v>
      </c>
      <c r="M1053" s="27">
        <f t="shared" si="101"/>
        <v>19.505538528559267</v>
      </c>
    </row>
    <row r="1054" spans="1:13" x14ac:dyDescent="0.15">
      <c r="A1054" s="24" t="s">
        <v>1165</v>
      </c>
      <c r="B1054" s="28">
        <v>30.478043139</v>
      </c>
      <c r="C1054" s="28">
        <v>26.289012779</v>
      </c>
      <c r="D1054" s="29">
        <v>5.2265355910000002</v>
      </c>
      <c r="E1054" s="29">
        <v>4.5945116989999999</v>
      </c>
      <c r="F1054" s="29">
        <v>6.6900801999999997</v>
      </c>
      <c r="G1054" s="29">
        <v>4.6307702050000001</v>
      </c>
      <c r="H1054" s="27">
        <f t="shared" si="96"/>
        <v>4.9105236449999996</v>
      </c>
      <c r="I1054" s="27">
        <f t="shared" si="97"/>
        <v>5.6604252024999999</v>
      </c>
      <c r="J1054" s="27">
        <f t="shared" si="98"/>
        <v>17.148527440438176</v>
      </c>
      <c r="K1054" s="27">
        <f t="shared" si="99"/>
        <v>17.300610593909433</v>
      </c>
      <c r="L1054" s="27">
        <f t="shared" si="100"/>
        <v>21.950491274944447</v>
      </c>
      <c r="M1054" s="27">
        <f t="shared" si="101"/>
        <v>19.942641417502728</v>
      </c>
    </row>
    <row r="1055" spans="1:13" x14ac:dyDescent="0.15">
      <c r="A1055" s="24" t="s">
        <v>1166</v>
      </c>
      <c r="B1055" s="28">
        <v>30.484288535000001</v>
      </c>
      <c r="C1055" s="28">
        <v>26.248921733</v>
      </c>
      <c r="D1055" s="29">
        <v>5.6595531460000004</v>
      </c>
      <c r="E1055" s="29">
        <v>4.3873592620000004</v>
      </c>
      <c r="F1055" s="29">
        <v>6.0192109589999996</v>
      </c>
      <c r="G1055" s="29">
        <v>4.5394921520000002</v>
      </c>
      <c r="H1055" s="27">
        <f t="shared" si="96"/>
        <v>5.0234562040000004</v>
      </c>
      <c r="I1055" s="27">
        <f t="shared" si="97"/>
        <v>5.2793515554999999</v>
      </c>
      <c r="J1055" s="27">
        <f t="shared" si="98"/>
        <v>18.565475587537769</v>
      </c>
      <c r="K1055" s="27">
        <f t="shared" si="99"/>
        <v>17.709049709226303</v>
      </c>
      <c r="L1055" s="27">
        <f t="shared" si="100"/>
        <v>19.745289289232215</v>
      </c>
      <c r="M1055" s="27">
        <f t="shared" si="101"/>
        <v>18.611150437498804</v>
      </c>
    </row>
    <row r="1056" spans="1:13" x14ac:dyDescent="0.15">
      <c r="A1056" s="24" t="s">
        <v>1167</v>
      </c>
      <c r="B1056" s="28">
        <v>30.439016315</v>
      </c>
      <c r="C1056" s="28">
        <v>26.582198152</v>
      </c>
      <c r="D1056" s="29">
        <v>5.3787851719999997</v>
      </c>
      <c r="E1056" s="29">
        <v>4.3416083030000001</v>
      </c>
      <c r="F1056" s="29">
        <v>6.1074251989999997</v>
      </c>
      <c r="G1056" s="29">
        <v>4.452254323</v>
      </c>
      <c r="H1056" s="27">
        <f t="shared" si="96"/>
        <v>4.8601967374999999</v>
      </c>
      <c r="I1056" s="27">
        <f t="shared" si="97"/>
        <v>5.2798397609999999</v>
      </c>
      <c r="J1056" s="27">
        <f t="shared" si="98"/>
        <v>17.670693153606926</v>
      </c>
      <c r="K1056" s="27">
        <f t="shared" si="99"/>
        <v>17.046977280053376</v>
      </c>
      <c r="L1056" s="27">
        <f t="shared" si="100"/>
        <v>20.064463108127217</v>
      </c>
      <c r="M1056" s="27">
        <f t="shared" si="101"/>
        <v>18.518861130380209</v>
      </c>
    </row>
    <row r="1057" spans="1:13" x14ac:dyDescent="0.15">
      <c r="A1057" s="24" t="s">
        <v>1168</v>
      </c>
      <c r="B1057" s="28">
        <v>30.318635957000001</v>
      </c>
      <c r="C1057" s="28">
        <v>26.715446112999999</v>
      </c>
      <c r="D1057" s="29">
        <v>5.2584048149999996</v>
      </c>
      <c r="E1057" s="29">
        <v>4.4823806719999997</v>
      </c>
      <c r="F1057" s="29">
        <v>6.066666133</v>
      </c>
      <c r="G1057" s="29">
        <v>4.6065773139999999</v>
      </c>
      <c r="H1057" s="27">
        <f t="shared" si="96"/>
        <v>4.8703927435000001</v>
      </c>
      <c r="I1057" s="27">
        <f t="shared" si="97"/>
        <v>5.3366217235000004</v>
      </c>
      <c r="J1057" s="27">
        <f t="shared" si="98"/>
        <v>17.343804063143985</v>
      </c>
      <c r="K1057" s="27">
        <f t="shared" si="99"/>
        <v>17.078885349719105</v>
      </c>
      <c r="L1057" s="27">
        <f t="shared" si="100"/>
        <v>20.009693515249722</v>
      </c>
      <c r="M1057" s="27">
        <f t="shared" si="101"/>
        <v>18.713798942008644</v>
      </c>
    </row>
    <row r="1058" spans="1:13" x14ac:dyDescent="0.15">
      <c r="A1058" s="24" t="s">
        <v>1169</v>
      </c>
      <c r="B1058" s="28">
        <v>30.636401634999999</v>
      </c>
      <c r="C1058" s="28">
        <v>26.596107315000001</v>
      </c>
      <c r="D1058" s="29">
        <v>5.2624558830000003</v>
      </c>
      <c r="E1058" s="29">
        <v>4.8463460749999996</v>
      </c>
      <c r="F1058" s="29">
        <v>6.0220218040000004</v>
      </c>
      <c r="G1058" s="29">
        <v>4.32497094</v>
      </c>
      <c r="H1058" s="27">
        <f t="shared" si="96"/>
        <v>5.0544009790000004</v>
      </c>
      <c r="I1058" s="27">
        <f t="shared" si="97"/>
        <v>5.1734963720000007</v>
      </c>
      <c r="J1058" s="27">
        <f t="shared" si="98"/>
        <v>17.177134396188368</v>
      </c>
      <c r="K1058" s="27">
        <f t="shared" si="99"/>
        <v>17.662692311517127</v>
      </c>
      <c r="L1058" s="27">
        <f t="shared" si="100"/>
        <v>19.656426612191463</v>
      </c>
      <c r="M1058" s="27">
        <f t="shared" si="101"/>
        <v>18.078873238004363</v>
      </c>
    </row>
    <row r="1059" spans="1:13" x14ac:dyDescent="0.15">
      <c r="A1059" s="24" t="s">
        <v>1170</v>
      </c>
      <c r="B1059" s="28">
        <v>30.591757306000002</v>
      </c>
      <c r="C1059" s="28">
        <v>26.802683942000002</v>
      </c>
      <c r="D1059" s="29">
        <v>4.9616169360000004</v>
      </c>
      <c r="E1059" s="29">
        <v>4.9299674500000004</v>
      </c>
      <c r="F1059" s="29">
        <v>6.1251210760000001</v>
      </c>
      <c r="G1059" s="29">
        <v>4.1502361079999996</v>
      </c>
      <c r="H1059" s="27">
        <f t="shared" si="96"/>
        <v>4.9457921930000008</v>
      </c>
      <c r="I1059" s="27">
        <f t="shared" si="97"/>
        <v>5.1376785920000003</v>
      </c>
      <c r="J1059" s="27">
        <f t="shared" si="98"/>
        <v>16.218803275570153</v>
      </c>
      <c r="K1059" s="27">
        <f t="shared" si="99"/>
        <v>17.234394430740604</v>
      </c>
      <c r="L1059" s="27">
        <f t="shared" si="100"/>
        <v>20.022128885020514</v>
      </c>
      <c r="M1059" s="27">
        <f t="shared" si="101"/>
        <v>17.903052909950684</v>
      </c>
    </row>
    <row r="1060" spans="1:13" x14ac:dyDescent="0.15">
      <c r="A1060" s="24" t="s">
        <v>1171</v>
      </c>
      <c r="B1060" s="28">
        <v>30.256734496</v>
      </c>
      <c r="C1060" s="28">
        <v>26.164852041</v>
      </c>
      <c r="D1060" s="29">
        <v>5.4188157840000004</v>
      </c>
      <c r="E1060" s="29">
        <v>5.1885828309999997</v>
      </c>
      <c r="F1060" s="29">
        <v>4.638960988</v>
      </c>
      <c r="G1060" s="29">
        <v>3.4392419279999999</v>
      </c>
      <c r="H1060" s="27">
        <f t="shared" si="96"/>
        <v>5.3036993075000005</v>
      </c>
      <c r="I1060" s="27">
        <f t="shared" si="97"/>
        <v>4.0391014580000002</v>
      </c>
      <c r="J1060" s="27">
        <f t="shared" si="98"/>
        <v>17.909453463050941</v>
      </c>
      <c r="K1060" s="27">
        <f t="shared" si="99"/>
        <v>18.80024874529877</v>
      </c>
      <c r="L1060" s="27">
        <f t="shared" si="100"/>
        <v>15.331994893940983</v>
      </c>
      <c r="M1060" s="27">
        <f t="shared" si="101"/>
        <v>14.317574906729181</v>
      </c>
    </row>
    <row r="1061" spans="1:13" x14ac:dyDescent="0.15">
      <c r="A1061" s="24" t="s">
        <v>1172</v>
      </c>
      <c r="B1061" s="28">
        <v>30.409727490000002</v>
      </c>
      <c r="C1061" s="28">
        <v>26.338696820999999</v>
      </c>
      <c r="D1061" s="29">
        <v>5.3747837839999999</v>
      </c>
      <c r="E1061" s="29">
        <v>5.0738061969999997</v>
      </c>
      <c r="F1061" s="29">
        <v>4.1463991069999997</v>
      </c>
      <c r="G1061" s="29">
        <v>3.111057991</v>
      </c>
      <c r="H1061" s="27">
        <f t="shared" si="96"/>
        <v>5.2242949904999998</v>
      </c>
      <c r="I1061" s="27">
        <f t="shared" si="97"/>
        <v>3.6287285489999999</v>
      </c>
      <c r="J1061" s="27">
        <f t="shared" si="98"/>
        <v>17.674554254941793</v>
      </c>
      <c r="K1061" s="27">
        <f t="shared" si="99"/>
        <v>18.412123522123355</v>
      </c>
      <c r="L1061" s="27">
        <f t="shared" si="100"/>
        <v>13.635107740980285</v>
      </c>
      <c r="M1061" s="27">
        <f t="shared" si="101"/>
        <v>12.788825744705706</v>
      </c>
    </row>
    <row r="1062" spans="1:13" x14ac:dyDescent="0.15">
      <c r="A1062" s="24" t="s">
        <v>1173</v>
      </c>
      <c r="B1062" s="28">
        <v>30.506365889000001</v>
      </c>
      <c r="C1062" s="28">
        <v>26.211997028999999</v>
      </c>
      <c r="D1062" s="29">
        <v>5.3777897650000002</v>
      </c>
      <c r="E1062" s="29">
        <v>4.9272212919999996</v>
      </c>
      <c r="F1062" s="29">
        <v>4.0998232149999998</v>
      </c>
      <c r="G1062" s="29">
        <v>3.266861204</v>
      </c>
      <c r="H1062" s="27">
        <f t="shared" si="96"/>
        <v>5.1525055284999999</v>
      </c>
      <c r="I1062" s="27">
        <f t="shared" si="97"/>
        <v>3.6833422095000001</v>
      </c>
      <c r="J1062" s="27">
        <f t="shared" si="98"/>
        <v>17.628418227748085</v>
      </c>
      <c r="K1062" s="27">
        <f t="shared" si="99"/>
        <v>18.16873852988029</v>
      </c>
      <c r="L1062" s="27">
        <f t="shared" si="100"/>
        <v>13.439238321331207</v>
      </c>
      <c r="M1062" s="27">
        <f t="shared" si="101"/>
        <v>12.988182380458177</v>
      </c>
    </row>
    <row r="1063" spans="1:13" x14ac:dyDescent="0.15">
      <c r="A1063" s="24" t="s">
        <v>1174</v>
      </c>
      <c r="B1063" s="28">
        <v>30.531112233000002</v>
      </c>
      <c r="C1063" s="28">
        <v>26.206995525</v>
      </c>
      <c r="D1063" s="29">
        <v>5.3320770069999996</v>
      </c>
      <c r="E1063" s="29">
        <v>4.2638294099999996</v>
      </c>
      <c r="F1063" s="29">
        <v>3.6992447049999999</v>
      </c>
      <c r="G1063" s="29">
        <v>3.2000352159999998</v>
      </c>
      <c r="H1063" s="27">
        <f t="shared" si="96"/>
        <v>4.7979532084999992</v>
      </c>
      <c r="I1063" s="27">
        <f t="shared" si="97"/>
        <v>3.4496399604999999</v>
      </c>
      <c r="J1063" s="27">
        <f t="shared" si="98"/>
        <v>17.464404723640385</v>
      </c>
      <c r="K1063" s="27">
        <f t="shared" si="99"/>
        <v>16.912630322337439</v>
      </c>
      <c r="L1063" s="27">
        <f t="shared" si="100"/>
        <v>12.116311638989741</v>
      </c>
      <c r="M1063" s="27">
        <f t="shared" si="101"/>
        <v>12.159869607260934</v>
      </c>
    </row>
    <row r="1064" spans="1:13" x14ac:dyDescent="0.15">
      <c r="A1064" s="24" t="s">
        <v>1175</v>
      </c>
      <c r="B1064" s="28">
        <v>30.485840013000001</v>
      </c>
      <c r="C1064" s="28">
        <v>26.693387655999999</v>
      </c>
      <c r="D1064" s="29">
        <v>5.4954311059999998</v>
      </c>
      <c r="E1064" s="29">
        <v>4.1812878260000002</v>
      </c>
      <c r="F1064" s="29">
        <v>3.3445770929999998</v>
      </c>
      <c r="G1064" s="29">
        <v>3.4565736189999998</v>
      </c>
      <c r="H1064" s="27">
        <f t="shared" si="96"/>
        <v>4.838359466</v>
      </c>
      <c r="I1064" s="27">
        <f t="shared" si="97"/>
        <v>3.400575356</v>
      </c>
      <c r="J1064" s="27">
        <f t="shared" si="98"/>
        <v>18.026175770969726</v>
      </c>
      <c r="K1064" s="27">
        <f t="shared" si="99"/>
        <v>16.923486599043873</v>
      </c>
      <c r="L1064" s="27">
        <f t="shared" si="100"/>
        <v>10.970919914208629</v>
      </c>
      <c r="M1064" s="27">
        <f t="shared" si="101"/>
        <v>11.894443120796607</v>
      </c>
    </row>
    <row r="1065" spans="1:13" x14ac:dyDescent="0.15">
      <c r="A1065" s="24" t="s">
        <v>1176</v>
      </c>
      <c r="B1065" s="28">
        <v>30.510636031000001</v>
      </c>
      <c r="C1065" s="28">
        <v>26.649276739000001</v>
      </c>
      <c r="D1065" s="29">
        <v>5.6243744800000002</v>
      </c>
      <c r="E1065" s="29">
        <v>4.3551487709999996</v>
      </c>
      <c r="F1065" s="29">
        <v>3.3503603989999999</v>
      </c>
      <c r="G1065" s="29">
        <v>3.2827126729999998</v>
      </c>
      <c r="H1065" s="27">
        <f t="shared" si="96"/>
        <v>4.9897616254999999</v>
      </c>
      <c r="I1065" s="27">
        <f t="shared" si="97"/>
        <v>3.3165365360000001</v>
      </c>
      <c r="J1065" s="27">
        <f t="shared" si="98"/>
        <v>18.434143668081568</v>
      </c>
      <c r="K1065" s="27">
        <f t="shared" si="99"/>
        <v>17.458954654384438</v>
      </c>
      <c r="L1065" s="27">
        <f t="shared" si="100"/>
        <v>10.980958887897003</v>
      </c>
      <c r="M1065" s="27">
        <f t="shared" si="101"/>
        <v>11.604414266148643</v>
      </c>
    </row>
    <row r="1066" spans="1:13" x14ac:dyDescent="0.15">
      <c r="A1066" s="24" t="s">
        <v>1177</v>
      </c>
      <c r="B1066" s="28">
        <v>30.733205251000001</v>
      </c>
      <c r="C1066" s="28">
        <v>27.308545803000001</v>
      </c>
      <c r="D1066" s="29">
        <v>6.0575823680000003</v>
      </c>
      <c r="E1066" s="29">
        <v>4.8550251019999999</v>
      </c>
      <c r="F1066" s="29">
        <v>3.480630187</v>
      </c>
      <c r="G1066" s="29">
        <v>3.2151534499999999</v>
      </c>
      <c r="H1066" s="27">
        <f t="shared" si="96"/>
        <v>5.4563037350000005</v>
      </c>
      <c r="I1066" s="27">
        <f t="shared" si="97"/>
        <v>3.3478918184999999</v>
      </c>
      <c r="J1066" s="27">
        <f t="shared" si="98"/>
        <v>19.710219999923041</v>
      </c>
      <c r="K1066" s="27">
        <f t="shared" si="99"/>
        <v>18.801306424830798</v>
      </c>
      <c r="L1066" s="27">
        <f t="shared" si="100"/>
        <v>11.325308110798977</v>
      </c>
      <c r="M1066" s="27">
        <f t="shared" si="101"/>
        <v>11.536150297689121</v>
      </c>
    </row>
    <row r="1067" spans="1:13" x14ac:dyDescent="0.15">
      <c r="A1067" s="24" t="s">
        <v>1178</v>
      </c>
      <c r="B1067" s="28">
        <v>30.734279669999999</v>
      </c>
      <c r="C1067" s="28">
        <v>26.931036943999999</v>
      </c>
      <c r="D1067" s="29">
        <v>6.0287454599999997</v>
      </c>
      <c r="E1067" s="29">
        <v>4.4270696420000002</v>
      </c>
      <c r="F1067" s="29">
        <v>3.6077838660000001</v>
      </c>
      <c r="G1067" s="29">
        <v>3.816267742</v>
      </c>
      <c r="H1067" s="27">
        <f t="shared" si="96"/>
        <v>5.2279075509999995</v>
      </c>
      <c r="I1067" s="27">
        <f t="shared" si="97"/>
        <v>3.712025804</v>
      </c>
      <c r="J1067" s="27">
        <f t="shared" si="98"/>
        <v>19.61570443404506</v>
      </c>
      <c r="K1067" s="27">
        <f t="shared" si="99"/>
        <v>18.131895766720778</v>
      </c>
      <c r="L1067" s="27">
        <f t="shared" si="100"/>
        <v>11.738631602033575</v>
      </c>
      <c r="M1067" s="27">
        <f t="shared" si="101"/>
        <v>12.874379339135697</v>
      </c>
    </row>
    <row r="1068" spans="1:13" x14ac:dyDescent="0.15">
      <c r="A1068" s="24" t="s">
        <v>1179</v>
      </c>
      <c r="B1068" s="28">
        <v>30.712137075000001</v>
      </c>
      <c r="C1068" s="28">
        <v>27.69845308</v>
      </c>
      <c r="D1068" s="29">
        <v>5.1774038600000001</v>
      </c>
      <c r="E1068" s="29">
        <v>4.3840612510000003</v>
      </c>
      <c r="F1068" s="29">
        <v>3.6319519929999999</v>
      </c>
      <c r="G1068" s="29">
        <v>4.0872863300000004</v>
      </c>
      <c r="H1068" s="27">
        <f t="shared" si="96"/>
        <v>4.7807325555000002</v>
      </c>
      <c r="I1068" s="27">
        <f t="shared" si="97"/>
        <v>3.8596191615000004</v>
      </c>
      <c r="J1068" s="27">
        <f t="shared" si="98"/>
        <v>16.857843032403174</v>
      </c>
      <c r="K1068" s="27">
        <f t="shared" si="99"/>
        <v>16.369403366114646</v>
      </c>
      <c r="L1068" s="27">
        <f t="shared" si="100"/>
        <v>11.825787258407512</v>
      </c>
      <c r="M1068" s="27">
        <f t="shared" si="101"/>
        <v>13.215477368942876</v>
      </c>
    </row>
    <row r="1069" spans="1:13" x14ac:dyDescent="0.15">
      <c r="A1069" s="24" t="s">
        <v>1180</v>
      </c>
      <c r="B1069" s="28">
        <v>30.797965456</v>
      </c>
      <c r="C1069" s="28">
        <v>27.783705508000001</v>
      </c>
      <c r="D1069" s="29">
        <v>4.8275923799999996</v>
      </c>
      <c r="E1069" s="29">
        <v>4.3339127260000003</v>
      </c>
      <c r="F1069" s="29">
        <v>3.7986245150000002</v>
      </c>
      <c r="G1069" s="29">
        <v>4.358304918</v>
      </c>
      <c r="H1069" s="27">
        <f t="shared" si="96"/>
        <v>4.5807525529999999</v>
      </c>
      <c r="I1069" s="27">
        <f t="shared" si="97"/>
        <v>4.0784647165000001</v>
      </c>
      <c r="J1069" s="27">
        <f t="shared" si="98"/>
        <v>15.675036673760207</v>
      </c>
      <c r="K1069" s="27">
        <f t="shared" si="99"/>
        <v>15.638859314255459</v>
      </c>
      <c r="L1069" s="27">
        <f t="shared" si="100"/>
        <v>12.334011220406637</v>
      </c>
      <c r="M1069" s="27">
        <f t="shared" si="101"/>
        <v>13.924029988855477</v>
      </c>
    </row>
    <row r="1070" spans="1:13" x14ac:dyDescent="0.15">
      <c r="A1070" s="24" t="s">
        <v>1181</v>
      </c>
      <c r="B1070" s="28">
        <v>30.336502445000001</v>
      </c>
      <c r="C1070" s="28">
        <v>27.959372282</v>
      </c>
      <c r="D1070" s="29">
        <v>4.7206832590000003</v>
      </c>
      <c r="E1070" s="29">
        <v>4.1221813630000002</v>
      </c>
      <c r="F1070" s="29">
        <v>3.6019173640000002</v>
      </c>
      <c r="G1070" s="29">
        <v>4.6905656010000003</v>
      </c>
      <c r="H1070" s="27">
        <f t="shared" si="96"/>
        <v>4.4214323110000002</v>
      </c>
      <c r="I1070" s="27">
        <f t="shared" si="97"/>
        <v>4.1462414825000007</v>
      </c>
      <c r="J1070" s="27">
        <f t="shared" si="98"/>
        <v>15.561066301425441</v>
      </c>
      <c r="K1070" s="27">
        <f t="shared" si="99"/>
        <v>15.168937190515109</v>
      </c>
      <c r="L1070" s="27">
        <f t="shared" si="100"/>
        <v>11.873212380135998</v>
      </c>
      <c r="M1070" s="27">
        <f t="shared" si="101"/>
        <v>14.224819515675438</v>
      </c>
    </row>
    <row r="1071" spans="1:13" x14ac:dyDescent="0.15">
      <c r="A1071" s="24" t="s">
        <v>1182</v>
      </c>
      <c r="B1071" s="28">
        <v>30.112410485000002</v>
      </c>
      <c r="C1071" s="28">
        <v>27.667120055000002</v>
      </c>
      <c r="D1071" s="29">
        <v>4.5952091450000001</v>
      </c>
      <c r="E1071" s="29">
        <v>4.3071831700000001</v>
      </c>
      <c r="F1071" s="29">
        <v>3.9542541760000001</v>
      </c>
      <c r="G1071" s="29">
        <v>4.2802213470000003</v>
      </c>
      <c r="H1071" s="27">
        <f t="shared" si="96"/>
        <v>4.4511961575000001</v>
      </c>
      <c r="I1071" s="27">
        <f t="shared" si="97"/>
        <v>4.1172377615000002</v>
      </c>
      <c r="J1071" s="27">
        <f t="shared" si="98"/>
        <v>15.260183661779674</v>
      </c>
      <c r="K1071" s="27">
        <f t="shared" si="99"/>
        <v>15.407519292385031</v>
      </c>
      <c r="L1071" s="27">
        <f t="shared" si="100"/>
        <v>13.131642775558424</v>
      </c>
      <c r="M1071" s="27">
        <f t="shared" si="101"/>
        <v>14.251544528039013</v>
      </c>
    </row>
    <row r="1072" spans="1:13" x14ac:dyDescent="0.15">
      <c r="A1072" s="24" t="s">
        <v>1183</v>
      </c>
      <c r="B1072" s="28">
        <v>29.869810997999998</v>
      </c>
      <c r="C1072" s="28">
        <v>27.728981057999999</v>
      </c>
      <c r="D1072" s="29">
        <v>4.6111308869999998</v>
      </c>
      <c r="E1072" s="29">
        <v>4.2670921240000004</v>
      </c>
      <c r="F1072" s="29">
        <v>4.1434242360000004</v>
      </c>
      <c r="G1072" s="29">
        <v>4.431841286</v>
      </c>
      <c r="H1072" s="27">
        <f t="shared" si="96"/>
        <v>4.4391115054999997</v>
      </c>
      <c r="I1072" s="27">
        <f t="shared" si="97"/>
        <v>4.2876327610000002</v>
      </c>
      <c r="J1072" s="27">
        <f t="shared" si="98"/>
        <v>15.437429072814519</v>
      </c>
      <c r="K1072" s="27">
        <f t="shared" si="99"/>
        <v>15.413904865171849</v>
      </c>
      <c r="L1072" s="27">
        <f t="shared" si="100"/>
        <v>13.871611830009345</v>
      </c>
      <c r="M1072" s="27">
        <f t="shared" si="101"/>
        <v>14.887925971889763</v>
      </c>
    </row>
    <row r="1073" spans="1:13" x14ac:dyDescent="0.15">
      <c r="A1073" s="24" t="s">
        <v>1184</v>
      </c>
      <c r="B1073" s="28">
        <v>29.962928068</v>
      </c>
      <c r="C1073" s="28">
        <v>27.728981057999999</v>
      </c>
      <c r="D1073" s="29">
        <v>4.4765700080000004</v>
      </c>
      <c r="E1073" s="29">
        <v>4.2670921240000004</v>
      </c>
      <c r="F1073" s="29">
        <v>3.571749257</v>
      </c>
      <c r="G1073" s="29">
        <v>4.515462662</v>
      </c>
      <c r="H1073" s="27">
        <f t="shared" si="96"/>
        <v>4.3718310660000004</v>
      </c>
      <c r="I1073" s="27">
        <f t="shared" si="97"/>
        <v>4.0436059594999998</v>
      </c>
      <c r="J1073" s="27">
        <f t="shared" si="98"/>
        <v>14.940362296503713</v>
      </c>
      <c r="K1073" s="27">
        <f t="shared" si="99"/>
        <v>15.155785732283034</v>
      </c>
      <c r="L1073" s="27">
        <f t="shared" si="100"/>
        <v>11.92056146480083</v>
      </c>
      <c r="M1073" s="27">
        <f t="shared" si="101"/>
        <v>14.017930835565535</v>
      </c>
    </row>
    <row r="1074" spans="1:13" x14ac:dyDescent="0.15">
      <c r="A1074" s="24" t="s">
        <v>1185</v>
      </c>
      <c r="B1074" s="28">
        <v>30.106347665000001</v>
      </c>
      <c r="C1074" s="28">
        <v>28.012287322999999</v>
      </c>
      <c r="D1074" s="29">
        <v>4.2594291469999996</v>
      </c>
      <c r="E1074" s="29">
        <v>4.2166862199999997</v>
      </c>
      <c r="F1074" s="29">
        <v>3.8020387269999998</v>
      </c>
      <c r="G1074" s="29">
        <v>4.6471891029999997</v>
      </c>
      <c r="H1074" s="27">
        <f t="shared" si="96"/>
        <v>4.2380576834999992</v>
      </c>
      <c r="I1074" s="27">
        <f t="shared" si="97"/>
        <v>4.2246139149999999</v>
      </c>
      <c r="J1074" s="27">
        <f t="shared" si="98"/>
        <v>14.147943797087613</v>
      </c>
      <c r="K1074" s="27">
        <f t="shared" si="99"/>
        <v>14.584161119321021</v>
      </c>
      <c r="L1074" s="27">
        <f t="shared" si="100"/>
        <v>12.628694683613325</v>
      </c>
      <c r="M1074" s="27">
        <f t="shared" si="101"/>
        <v>14.537897925070931</v>
      </c>
    </row>
    <row r="1075" spans="1:13" x14ac:dyDescent="0.15">
      <c r="A1075" s="24" t="s">
        <v>1186</v>
      </c>
      <c r="B1075" s="28">
        <v>30.275847200000001</v>
      </c>
      <c r="C1075" s="28">
        <v>28.265835955</v>
      </c>
      <c r="D1075" s="29">
        <v>4.2198127379999999</v>
      </c>
      <c r="E1075" s="29">
        <v>4.1736778289999998</v>
      </c>
      <c r="F1075" s="29">
        <v>3.607632444</v>
      </c>
      <c r="G1075" s="29">
        <v>4.6471891029999997</v>
      </c>
      <c r="H1075" s="27">
        <f t="shared" si="96"/>
        <v>4.1967452835000003</v>
      </c>
      <c r="I1075" s="27">
        <f t="shared" si="97"/>
        <v>4.1274107734999994</v>
      </c>
      <c r="J1075" s="27">
        <f t="shared" si="98"/>
        <v>13.937884909129808</v>
      </c>
      <c r="K1075" s="27">
        <f t="shared" si="99"/>
        <v>14.337631094030337</v>
      </c>
      <c r="L1075" s="27">
        <f t="shared" si="100"/>
        <v>11.915876111304987</v>
      </c>
      <c r="M1075" s="27">
        <f t="shared" si="101"/>
        <v>14.100758813414746</v>
      </c>
    </row>
    <row r="1076" spans="1:13" x14ac:dyDescent="0.15">
      <c r="A1076" s="24" t="s">
        <v>1187</v>
      </c>
      <c r="B1076" s="28">
        <v>30.467659321999999</v>
      </c>
      <c r="C1076" s="28">
        <v>28.310324566999999</v>
      </c>
      <c r="D1076" s="29">
        <v>4.0919593430000001</v>
      </c>
      <c r="E1076" s="29">
        <v>4.1736778289999998</v>
      </c>
      <c r="F1076" s="29">
        <v>3.5194182039999999</v>
      </c>
      <c r="G1076" s="29">
        <v>4.6471891029999997</v>
      </c>
      <c r="H1076" s="27">
        <f t="shared" si="96"/>
        <v>4.132818586</v>
      </c>
      <c r="I1076" s="27">
        <f t="shared" si="97"/>
        <v>4.0833036534999998</v>
      </c>
      <c r="J1076" s="27">
        <f t="shared" si="98"/>
        <v>13.43050117422473</v>
      </c>
      <c r="K1076" s="27">
        <f t="shared" si="99"/>
        <v>14.062471396789219</v>
      </c>
      <c r="L1076" s="27">
        <f t="shared" si="100"/>
        <v>11.551324526786699</v>
      </c>
      <c r="M1076" s="27">
        <f t="shared" si="101"/>
        <v>13.893990175679264</v>
      </c>
    </row>
    <row r="1077" spans="1:13" x14ac:dyDescent="0.15">
      <c r="A1077" s="24" t="s">
        <v>1188</v>
      </c>
      <c r="B1077" s="28">
        <v>30.879624261</v>
      </c>
      <c r="C1077" s="28">
        <v>27.969748195000001</v>
      </c>
      <c r="D1077" s="29">
        <v>4.1744686919999996</v>
      </c>
      <c r="E1077" s="29">
        <v>4.1342858920000003</v>
      </c>
      <c r="F1077" s="29">
        <v>3.327606083</v>
      </c>
      <c r="G1077" s="29">
        <v>4.930166174</v>
      </c>
      <c r="H1077" s="27">
        <f t="shared" si="96"/>
        <v>4.1543772919999995</v>
      </c>
      <c r="I1077" s="27">
        <f t="shared" si="97"/>
        <v>4.1288861284999996</v>
      </c>
      <c r="J1077" s="27">
        <f t="shared" si="98"/>
        <v>13.518521652713963</v>
      </c>
      <c r="K1077" s="27">
        <f t="shared" si="99"/>
        <v>14.118680008375991</v>
      </c>
      <c r="L1077" s="27">
        <f t="shared" si="100"/>
        <v>10.776057554568959</v>
      </c>
      <c r="M1077" s="27">
        <f t="shared" si="101"/>
        <v>14.032048112618533</v>
      </c>
    </row>
    <row r="1078" spans="1:13" x14ac:dyDescent="0.15">
      <c r="A1078" s="24" t="s">
        <v>1189</v>
      </c>
      <c r="B1078" s="28">
        <v>30.879624261</v>
      </c>
      <c r="C1078" s="28">
        <v>28.494384841999999</v>
      </c>
      <c r="D1078" s="29">
        <v>4.1744686919999996</v>
      </c>
      <c r="E1078" s="29">
        <v>4.0306046230000003</v>
      </c>
      <c r="F1078" s="29">
        <v>3.2879896729999998</v>
      </c>
      <c r="G1078" s="29">
        <v>4.6763697359999998</v>
      </c>
      <c r="H1078" s="27">
        <f t="shared" si="96"/>
        <v>4.1025366575</v>
      </c>
      <c r="I1078" s="27">
        <f t="shared" si="97"/>
        <v>3.9821797045</v>
      </c>
      <c r="J1078" s="27">
        <f t="shared" si="98"/>
        <v>13.518521652713963</v>
      </c>
      <c r="K1078" s="27">
        <f t="shared" si="99"/>
        <v>13.819301473757854</v>
      </c>
      <c r="L1078" s="27">
        <f t="shared" si="100"/>
        <v>10.647764510375303</v>
      </c>
      <c r="M1078" s="27">
        <f t="shared" si="101"/>
        <v>13.413881813477852</v>
      </c>
    </row>
    <row r="1079" spans="1:13" x14ac:dyDescent="0.15">
      <c r="A1079" s="24" t="s">
        <v>1190</v>
      </c>
      <c r="B1079" s="28">
        <v>31.043092680000001</v>
      </c>
      <c r="C1079" s="28">
        <v>28.811801417000002</v>
      </c>
      <c r="D1079" s="29">
        <v>4.1744686919999996</v>
      </c>
      <c r="E1079" s="29">
        <v>4.4870493790000001</v>
      </c>
      <c r="F1079" s="29">
        <v>3.3691761969999998</v>
      </c>
      <c r="G1079" s="29">
        <v>4.6763697359999998</v>
      </c>
      <c r="H1079" s="27">
        <f t="shared" si="96"/>
        <v>4.3307590354999999</v>
      </c>
      <c r="I1079" s="27">
        <f t="shared" si="97"/>
        <v>4.0227729664999998</v>
      </c>
      <c r="J1079" s="27">
        <f t="shared" si="98"/>
        <v>13.447335080404107</v>
      </c>
      <c r="K1079" s="27">
        <f t="shared" si="99"/>
        <v>14.470860239036201</v>
      </c>
      <c r="L1079" s="27">
        <f t="shared" si="100"/>
        <v>10.853223394106749</v>
      </c>
      <c r="M1079" s="27">
        <f t="shared" si="101"/>
        <v>13.44175117904561</v>
      </c>
    </row>
    <row r="1080" spans="1:13" x14ac:dyDescent="0.15">
      <c r="A1080" s="24" t="s">
        <v>1191</v>
      </c>
      <c r="B1080" s="28">
        <v>30.998448351</v>
      </c>
      <c r="C1080" s="28">
        <v>28.897818199</v>
      </c>
      <c r="D1080" s="29">
        <v>4.0993605549999996</v>
      </c>
      <c r="E1080" s="29">
        <v>4.5567310670000003</v>
      </c>
      <c r="F1080" s="29">
        <v>3.3725323290000002</v>
      </c>
      <c r="G1080" s="29">
        <v>4.8934593419999999</v>
      </c>
      <c r="H1080" s="27">
        <f t="shared" si="96"/>
        <v>4.328045811</v>
      </c>
      <c r="I1080" s="27">
        <f t="shared" si="97"/>
        <v>4.1329958355</v>
      </c>
      <c r="J1080" s="27">
        <f t="shared" si="98"/>
        <v>13.224405649541989</v>
      </c>
      <c r="K1080" s="27">
        <f t="shared" si="99"/>
        <v>14.45180496312587</v>
      </c>
      <c r="L1080" s="27">
        <f t="shared" si="100"/>
        <v>10.879681107945531</v>
      </c>
      <c r="M1080" s="27">
        <f t="shared" si="101"/>
        <v>13.800512364321978</v>
      </c>
    </row>
    <row r="1081" spans="1:13" x14ac:dyDescent="0.15">
      <c r="A1081" s="24" t="s">
        <v>1192</v>
      </c>
      <c r="B1081" s="28">
        <v>31.107751123</v>
      </c>
      <c r="C1081" s="28">
        <v>28.652263227999999</v>
      </c>
      <c r="D1081" s="29">
        <v>4.4286617179999999</v>
      </c>
      <c r="E1081" s="29">
        <v>4.9060810090000002</v>
      </c>
      <c r="F1081" s="29">
        <v>3.3725323290000002</v>
      </c>
      <c r="G1081" s="29">
        <v>4.3997684650000002</v>
      </c>
      <c r="H1081" s="27">
        <f t="shared" si="96"/>
        <v>4.6673713635</v>
      </c>
      <c r="I1081" s="27">
        <f t="shared" si="97"/>
        <v>3.8861503970000002</v>
      </c>
      <c r="J1081" s="27">
        <f t="shared" si="98"/>
        <v>14.236521632467349</v>
      </c>
      <c r="K1081" s="27">
        <f t="shared" si="99"/>
        <v>15.620382338217755</v>
      </c>
      <c r="L1081" s="27">
        <f t="shared" si="100"/>
        <v>10.841453358891204</v>
      </c>
      <c r="M1081" s="27">
        <f t="shared" si="101"/>
        <v>13.005854965745907</v>
      </c>
    </row>
    <row r="1082" spans="1:13" x14ac:dyDescent="0.15">
      <c r="A1082" s="24" t="s">
        <v>1193</v>
      </c>
      <c r="B1082" s="28">
        <v>30.854409842999999</v>
      </c>
      <c r="C1082" s="28">
        <v>28.652263227999999</v>
      </c>
      <c r="D1082" s="29">
        <v>4.8573959560000004</v>
      </c>
      <c r="E1082" s="29">
        <v>5.2477593139999996</v>
      </c>
      <c r="F1082" s="29">
        <v>3.2538225609999998</v>
      </c>
      <c r="G1082" s="29">
        <v>4.4439979029999996</v>
      </c>
      <c r="H1082" s="27">
        <f t="shared" si="96"/>
        <v>5.0525776350000005</v>
      </c>
      <c r="I1082" s="27">
        <f t="shared" si="97"/>
        <v>3.8489102319999997</v>
      </c>
      <c r="J1082" s="27">
        <f t="shared" si="98"/>
        <v>15.742955320540695</v>
      </c>
      <c r="K1082" s="27">
        <f t="shared" si="99"/>
        <v>16.981549712824815</v>
      </c>
      <c r="L1082" s="27">
        <f t="shared" si="100"/>
        <v>10.545729370799165</v>
      </c>
      <c r="M1082" s="27">
        <f t="shared" si="101"/>
        <v>12.936062573714036</v>
      </c>
    </row>
    <row r="1083" spans="1:13" x14ac:dyDescent="0.15">
      <c r="A1083" s="24" t="s">
        <v>1194</v>
      </c>
      <c r="B1083" s="28">
        <v>31.062461529</v>
      </c>
      <c r="C1083" s="28">
        <v>28.568641852999999</v>
      </c>
      <c r="D1083" s="29">
        <v>4.8573959560000004</v>
      </c>
      <c r="E1083" s="29">
        <v>5.1400611669999998</v>
      </c>
      <c r="F1083" s="29">
        <v>3.2538225609999998</v>
      </c>
      <c r="G1083" s="29">
        <v>4.2368454660000001</v>
      </c>
      <c r="H1083" s="27">
        <f t="shared" si="96"/>
        <v>4.9987285615000001</v>
      </c>
      <c r="I1083" s="27">
        <f t="shared" si="97"/>
        <v>3.7453340134999999</v>
      </c>
      <c r="J1083" s="27">
        <f t="shared" si="98"/>
        <v>15.637511378372645</v>
      </c>
      <c r="K1083" s="27">
        <f t="shared" si="99"/>
        <v>16.765507522065729</v>
      </c>
      <c r="L1083" s="27">
        <f t="shared" si="100"/>
        <v>10.475095664785684</v>
      </c>
      <c r="M1083" s="27">
        <f t="shared" si="101"/>
        <v>12.561679395758258</v>
      </c>
    </row>
    <row r="1084" spans="1:13" x14ac:dyDescent="0.15">
      <c r="A1084" s="24" t="s">
        <v>1195</v>
      </c>
      <c r="B1084" s="28">
        <v>30.930400239000001</v>
      </c>
      <c r="C1084" s="28">
        <v>28.735625428999999</v>
      </c>
      <c r="D1084" s="29">
        <v>4.723297166</v>
      </c>
      <c r="E1084" s="29">
        <v>5.2213817039999997</v>
      </c>
      <c r="F1084" s="29">
        <v>3.2538225609999998</v>
      </c>
      <c r="G1084" s="29">
        <v>4.3367935639999997</v>
      </c>
      <c r="H1084" s="27">
        <f t="shared" si="96"/>
        <v>4.9723394350000003</v>
      </c>
      <c r="I1084" s="27">
        <f t="shared" si="97"/>
        <v>3.7953080624999997</v>
      </c>
      <c r="J1084" s="27">
        <f t="shared" si="98"/>
        <v>15.270727599717304</v>
      </c>
      <c r="K1084" s="27">
        <f t="shared" si="99"/>
        <v>16.667238614710541</v>
      </c>
      <c r="L1084" s="27">
        <f t="shared" si="100"/>
        <v>10.519820422165989</v>
      </c>
      <c r="M1084" s="27">
        <f t="shared" si="101"/>
        <v>12.721839673445833</v>
      </c>
    </row>
    <row r="1085" spans="1:13" x14ac:dyDescent="0.15">
      <c r="A1085" s="24" t="s">
        <v>1196</v>
      </c>
      <c r="B1085" s="28">
        <v>30.841558108000001</v>
      </c>
      <c r="C1085" s="28">
        <v>28.925298341000001</v>
      </c>
      <c r="D1085" s="29">
        <v>4.723297166</v>
      </c>
      <c r="E1085" s="29">
        <v>5.349232518</v>
      </c>
      <c r="F1085" s="29">
        <v>3.2538225609999998</v>
      </c>
      <c r="G1085" s="29">
        <v>3.962398377</v>
      </c>
      <c r="H1085" s="27">
        <f t="shared" si="96"/>
        <v>5.0362648419999996</v>
      </c>
      <c r="I1085" s="27">
        <f t="shared" si="97"/>
        <v>3.6081104689999997</v>
      </c>
      <c r="J1085" s="27">
        <f t="shared" si="98"/>
        <v>15.314716427296268</v>
      </c>
      <c r="K1085" s="27">
        <f t="shared" si="99"/>
        <v>16.853035749998075</v>
      </c>
      <c r="L1085" s="27">
        <f t="shared" si="100"/>
        <v>10.550123795969926</v>
      </c>
      <c r="M1085" s="27">
        <f t="shared" si="101"/>
        <v>12.073950960023662</v>
      </c>
    </row>
    <row r="1086" spans="1:13" x14ac:dyDescent="0.15">
      <c r="A1086" s="24" t="s">
        <v>1197</v>
      </c>
      <c r="B1086" s="28">
        <v>31.179526448000001</v>
      </c>
      <c r="C1086" s="28">
        <v>28.745493175</v>
      </c>
      <c r="D1086" s="29">
        <v>5.1534332469999997</v>
      </c>
      <c r="E1086" s="29">
        <v>5.0327634449999996</v>
      </c>
      <c r="F1086" s="29">
        <v>3.3938034190000002</v>
      </c>
      <c r="G1086" s="29">
        <v>3.962398377</v>
      </c>
      <c r="H1086" s="27">
        <f t="shared" si="96"/>
        <v>5.0930983459999997</v>
      </c>
      <c r="I1086" s="27">
        <f t="shared" si="97"/>
        <v>3.6781008980000003</v>
      </c>
      <c r="J1086" s="27">
        <f t="shared" si="98"/>
        <v>16.528260156852269</v>
      </c>
      <c r="K1086" s="27">
        <f t="shared" si="99"/>
        <v>16.99823672329747</v>
      </c>
      <c r="L1086" s="27">
        <f t="shared" si="100"/>
        <v>10.884717651693823</v>
      </c>
      <c r="M1086" s="27">
        <f t="shared" si="101"/>
        <v>12.275676908041588</v>
      </c>
    </row>
    <row r="1087" spans="1:13" x14ac:dyDescent="0.15">
      <c r="A1087" s="24" t="s">
        <v>1198</v>
      </c>
      <c r="B1087" s="28">
        <v>31.419659264</v>
      </c>
      <c r="C1087" s="28">
        <v>28.801074760999999</v>
      </c>
      <c r="D1087" s="29">
        <v>5.0641445879999996</v>
      </c>
      <c r="E1087" s="29">
        <v>5.0327634449999996</v>
      </c>
      <c r="F1087" s="29">
        <v>3.3938034190000002</v>
      </c>
      <c r="G1087" s="29">
        <v>3.927740392</v>
      </c>
      <c r="H1087" s="27">
        <f t="shared" si="96"/>
        <v>5.0484540164999991</v>
      </c>
      <c r="I1087" s="27">
        <f t="shared" si="97"/>
        <v>3.6607719054999999</v>
      </c>
      <c r="J1087" s="27">
        <f t="shared" si="98"/>
        <v>16.117757819870416</v>
      </c>
      <c r="K1087" s="27">
        <f t="shared" si="99"/>
        <v>16.766497779333566</v>
      </c>
      <c r="L1087" s="27">
        <f t="shared" si="100"/>
        <v>10.801528401323404</v>
      </c>
      <c r="M1087" s="27">
        <f t="shared" si="101"/>
        <v>12.157845515400956</v>
      </c>
    </row>
    <row r="1088" spans="1:13" x14ac:dyDescent="0.15">
      <c r="A1088" s="24" t="s">
        <v>1199</v>
      </c>
      <c r="B1088" s="28">
        <v>31.419659264</v>
      </c>
      <c r="C1088" s="28">
        <v>28.447190768999999</v>
      </c>
      <c r="D1088" s="29">
        <v>4.612099948</v>
      </c>
      <c r="E1088" s="29">
        <v>5.2332976870000003</v>
      </c>
      <c r="F1088" s="29">
        <v>3.4379856599999998</v>
      </c>
      <c r="G1088" s="29">
        <v>4.0558503799999999</v>
      </c>
      <c r="H1088" s="27">
        <f t="shared" si="96"/>
        <v>4.9226988175000006</v>
      </c>
      <c r="I1088" s="27">
        <f t="shared" si="97"/>
        <v>3.7469180199999998</v>
      </c>
      <c r="J1088" s="27">
        <f t="shared" si="98"/>
        <v>14.679025985760607</v>
      </c>
      <c r="K1088" s="27">
        <f t="shared" si="99"/>
        <v>16.445491335476962</v>
      </c>
      <c r="L1088" s="27">
        <f t="shared" si="100"/>
        <v>10.942148134429877</v>
      </c>
      <c r="M1088" s="27">
        <f t="shared" si="101"/>
        <v>12.517505156642153</v>
      </c>
    </row>
    <row r="1089" spans="1:13" x14ac:dyDescent="0.15">
      <c r="A1089" s="24" t="s">
        <v>1200</v>
      </c>
      <c r="B1089" s="28">
        <v>31.395240338000001</v>
      </c>
      <c r="C1089" s="28">
        <v>28.810692898999999</v>
      </c>
      <c r="D1089" s="29">
        <v>4.5238857079999999</v>
      </c>
      <c r="E1089" s="29">
        <v>5.5107830360000003</v>
      </c>
      <c r="F1089" s="29">
        <v>3.5204950089999998</v>
      </c>
      <c r="G1089" s="29">
        <v>4.1312063410000004</v>
      </c>
      <c r="H1089" s="27">
        <f t="shared" si="96"/>
        <v>5.0173343720000005</v>
      </c>
      <c r="I1089" s="27">
        <f t="shared" si="97"/>
        <v>3.8258506749999999</v>
      </c>
      <c r="J1089" s="27">
        <f t="shared" si="98"/>
        <v>14.409463534268294</v>
      </c>
      <c r="K1089" s="27">
        <f t="shared" si="99"/>
        <v>16.667242254178898</v>
      </c>
      <c r="L1089" s="27">
        <f t="shared" si="100"/>
        <v>11.213467299815132</v>
      </c>
      <c r="M1089" s="27">
        <f t="shared" si="101"/>
        <v>12.70921475443153</v>
      </c>
    </row>
    <row r="1090" spans="1:13" x14ac:dyDescent="0.15">
      <c r="A1090" s="24" t="s">
        <v>1201</v>
      </c>
      <c r="B1090" s="28">
        <v>31.344359592</v>
      </c>
      <c r="C1090" s="28">
        <v>28.999016661999999</v>
      </c>
      <c r="D1090" s="29">
        <v>4.6517391019999996</v>
      </c>
      <c r="E1090" s="29">
        <v>5.5940021739999999</v>
      </c>
      <c r="F1090" s="29">
        <v>3.2925351479999998</v>
      </c>
      <c r="G1090" s="29">
        <v>4.1742147320000003</v>
      </c>
      <c r="H1090" s="27">
        <f t="shared" si="96"/>
        <v>5.1228706380000002</v>
      </c>
      <c r="I1090" s="27">
        <f t="shared" si="97"/>
        <v>3.73337494</v>
      </c>
      <c r="J1090" s="27">
        <f t="shared" si="98"/>
        <v>14.840753368549473</v>
      </c>
      <c r="K1090" s="27">
        <f t="shared" si="99"/>
        <v>16.979065329180745</v>
      </c>
      <c r="L1090" s="27">
        <f t="shared" si="100"/>
        <v>10.504394381821575</v>
      </c>
      <c r="M1090" s="27">
        <f t="shared" si="101"/>
        <v>12.373768826872775</v>
      </c>
    </row>
    <row r="1091" spans="1:13" x14ac:dyDescent="0.15">
      <c r="A1091" s="24" t="s">
        <v>1202</v>
      </c>
      <c r="B1091" s="28">
        <v>31.344359592</v>
      </c>
      <c r="C1091" s="28">
        <v>29.230678025</v>
      </c>
      <c r="D1091" s="29">
        <v>4.5635248620000004</v>
      </c>
      <c r="E1091" s="29">
        <v>5.5940021739999999</v>
      </c>
      <c r="F1091" s="29">
        <v>3.2925351479999998</v>
      </c>
      <c r="G1091" s="29">
        <v>4.1742147320000003</v>
      </c>
      <c r="H1091" s="27">
        <f t="shared" ref="H1091:H1154" si="102">AVERAGE(D1091:E1091)</f>
        <v>5.0787635180000006</v>
      </c>
      <c r="I1091" s="27">
        <f t="shared" ref="I1091:I1154" si="103">AVERAGE(F1091:G1091)</f>
        <v>3.73337494</v>
      </c>
      <c r="J1091" s="27">
        <f t="shared" ref="J1091:J1154" si="104">D1091/B1091*100</f>
        <v>14.5593175978135</v>
      </c>
      <c r="K1091" s="27">
        <f t="shared" ref="K1091:K1154" si="105">SUM(D1091:E1091)/SUM(B1091:C1091)*100</f>
        <v>16.76850305933505</v>
      </c>
      <c r="L1091" s="27">
        <f t="shared" ref="L1091:L1154" si="106">F1091/B1091*100</f>
        <v>10.504394381821575</v>
      </c>
      <c r="M1091" s="27">
        <f t="shared" ref="M1091:M1154" si="107">SUM(F1091:G1091)/SUM(B1091:C1091)*100</f>
        <v>12.326446955279321</v>
      </c>
    </row>
    <row r="1092" spans="1:13" x14ac:dyDescent="0.15">
      <c r="A1092" s="24" t="s">
        <v>1203</v>
      </c>
      <c r="B1092" s="28">
        <v>31.465076335999999</v>
      </c>
      <c r="C1092" s="28">
        <v>29.053775834</v>
      </c>
      <c r="D1092" s="29">
        <v>4.5635248620000004</v>
      </c>
      <c r="E1092" s="29">
        <v>5.7790039799999997</v>
      </c>
      <c r="F1092" s="29">
        <v>3.2073885359999998</v>
      </c>
      <c r="G1092" s="29">
        <v>4.1742147320000003</v>
      </c>
      <c r="H1092" s="27">
        <f t="shared" si="102"/>
        <v>5.1712644210000001</v>
      </c>
      <c r="I1092" s="27">
        <f t="shared" si="103"/>
        <v>3.6908016340000001</v>
      </c>
      <c r="J1092" s="27">
        <f t="shared" si="104"/>
        <v>14.503460323020906</v>
      </c>
      <c r="K1092" s="27">
        <f t="shared" si="105"/>
        <v>17.089763720150213</v>
      </c>
      <c r="L1092" s="27">
        <f t="shared" si="106"/>
        <v>10.193487222944839</v>
      </c>
      <c r="M1092" s="27">
        <f t="shared" si="107"/>
        <v>12.197196416192373</v>
      </c>
    </row>
    <row r="1093" spans="1:13" x14ac:dyDescent="0.15">
      <c r="A1093" s="24" t="s">
        <v>1204</v>
      </c>
      <c r="B1093" s="28">
        <v>31.317924104999999</v>
      </c>
      <c r="C1093" s="28">
        <v>28.839831025999999</v>
      </c>
      <c r="D1093" s="29">
        <v>4.3717127409999996</v>
      </c>
      <c r="E1093" s="29">
        <v>5.6917661519999996</v>
      </c>
      <c r="F1093" s="29">
        <v>3.2073885359999998</v>
      </c>
      <c r="G1093" s="29">
        <v>4.1742147320000003</v>
      </c>
      <c r="H1093" s="27">
        <f t="shared" si="102"/>
        <v>5.0317394464999996</v>
      </c>
      <c r="I1093" s="27">
        <f t="shared" si="103"/>
        <v>3.6908016340000001</v>
      </c>
      <c r="J1093" s="27">
        <f t="shared" si="104"/>
        <v>13.959139585187394</v>
      </c>
      <c r="K1093" s="27">
        <f t="shared" si="105"/>
        <v>16.728481425355199</v>
      </c>
      <c r="L1093" s="27">
        <f t="shared" si="106"/>
        <v>10.241382938557958</v>
      </c>
      <c r="M1093" s="27">
        <f t="shared" si="107"/>
        <v>12.270410110759224</v>
      </c>
    </row>
    <row r="1094" spans="1:13" x14ac:dyDescent="0.15">
      <c r="A1094" s="24" t="s">
        <v>1205</v>
      </c>
      <c r="B1094" s="28">
        <v>31.553036181</v>
      </c>
      <c r="C1094" s="28">
        <v>28.796822635000002</v>
      </c>
      <c r="D1094" s="29">
        <v>4.4550265539999998</v>
      </c>
      <c r="E1094" s="29">
        <v>5.4637559549999999</v>
      </c>
      <c r="F1094" s="29">
        <v>3.593711688</v>
      </c>
      <c r="G1094" s="29">
        <v>4.1742147320000003</v>
      </c>
      <c r="H1094" s="27">
        <f t="shared" si="102"/>
        <v>4.9593912544999998</v>
      </c>
      <c r="I1094" s="27">
        <f t="shared" si="103"/>
        <v>3.8839632100000001</v>
      </c>
      <c r="J1094" s="27">
        <f t="shared" si="104"/>
        <v>14.119169161548523</v>
      </c>
      <c r="K1094" s="27">
        <f t="shared" si="105"/>
        <v>16.435469284594788</v>
      </c>
      <c r="L1094" s="27">
        <f t="shared" si="106"/>
        <v>11.389432279623197</v>
      </c>
      <c r="M1094" s="27">
        <f t="shared" si="107"/>
        <v>12.871490625493495</v>
      </c>
    </row>
    <row r="1095" spans="1:13" x14ac:dyDescent="0.15">
      <c r="A1095" s="24" t="s">
        <v>1206</v>
      </c>
      <c r="B1095" s="28">
        <v>31.561683598999998</v>
      </c>
      <c r="C1095" s="28">
        <v>28.841052073</v>
      </c>
      <c r="D1095" s="29">
        <v>4.4550265539999998</v>
      </c>
      <c r="E1095" s="29">
        <v>5.4637559549999999</v>
      </c>
      <c r="F1095" s="29">
        <v>3.2401352550000002</v>
      </c>
      <c r="G1095" s="29">
        <v>4.1742147320000003</v>
      </c>
      <c r="H1095" s="27">
        <f t="shared" si="102"/>
        <v>4.9593912544999998</v>
      </c>
      <c r="I1095" s="27">
        <f t="shared" si="103"/>
        <v>3.7071749935000002</v>
      </c>
      <c r="J1095" s="27">
        <f t="shared" si="104"/>
        <v>14.115300725406021</v>
      </c>
      <c r="K1095" s="27">
        <f t="shared" si="105"/>
        <v>16.421081592829083</v>
      </c>
      <c r="L1095" s="27">
        <f t="shared" si="106"/>
        <v>10.266040608501191</v>
      </c>
      <c r="M1095" s="27">
        <f t="shared" si="107"/>
        <v>12.274857925742857</v>
      </c>
    </row>
    <row r="1096" spans="1:13" x14ac:dyDescent="0.15">
      <c r="A1096" s="24" t="s">
        <v>1207</v>
      </c>
      <c r="B1096" s="28">
        <v>31.458359274999999</v>
      </c>
      <c r="C1096" s="28">
        <v>28.683986514000001</v>
      </c>
      <c r="D1096" s="29">
        <v>4.4550265539999998</v>
      </c>
      <c r="E1096" s="29">
        <v>5.4637559549999999</v>
      </c>
      <c r="F1096" s="29">
        <v>3.4103967559999999</v>
      </c>
      <c r="G1096" s="29">
        <v>4.1742147320000003</v>
      </c>
      <c r="H1096" s="27">
        <f t="shared" si="102"/>
        <v>4.9593912544999998</v>
      </c>
      <c r="I1096" s="27">
        <f t="shared" si="103"/>
        <v>3.7923057440000001</v>
      </c>
      <c r="J1096" s="27">
        <f t="shared" si="104"/>
        <v>14.161662135826694</v>
      </c>
      <c r="K1096" s="27">
        <f t="shared" si="105"/>
        <v>16.492177647673561</v>
      </c>
      <c r="L1096" s="27">
        <f t="shared" si="106"/>
        <v>10.840987370597698</v>
      </c>
      <c r="M1096" s="27">
        <f t="shared" si="107"/>
        <v>12.611100196539427</v>
      </c>
    </row>
    <row r="1097" spans="1:13" x14ac:dyDescent="0.15">
      <c r="A1097" s="24" t="s">
        <v>1208</v>
      </c>
      <c r="B1097" s="28">
        <v>31.458359274999999</v>
      </c>
      <c r="C1097" s="28">
        <v>28.156580965</v>
      </c>
      <c r="D1097" s="29">
        <v>4.1281172499999998</v>
      </c>
      <c r="E1097" s="29">
        <v>4.875857098</v>
      </c>
      <c r="F1097" s="29">
        <v>3.61246702</v>
      </c>
      <c r="G1097" s="29">
        <v>4.1742147320000003</v>
      </c>
      <c r="H1097" s="27">
        <f t="shared" si="102"/>
        <v>4.5019871739999999</v>
      </c>
      <c r="I1097" s="27">
        <f t="shared" si="103"/>
        <v>3.8933408759999999</v>
      </c>
      <c r="J1097" s="27">
        <f t="shared" si="104"/>
        <v>13.122481099262606</v>
      </c>
      <c r="K1097" s="27">
        <f t="shared" si="105"/>
        <v>15.103553424278331</v>
      </c>
      <c r="L1097" s="27">
        <f t="shared" si="106"/>
        <v>11.483329401959091</v>
      </c>
      <c r="M1097" s="27">
        <f t="shared" si="107"/>
        <v>13.061628042655235</v>
      </c>
    </row>
    <row r="1098" spans="1:13" x14ac:dyDescent="0.15">
      <c r="A1098" s="24" t="s">
        <v>1209</v>
      </c>
      <c r="B1098" s="28">
        <v>31.560368568000001</v>
      </c>
      <c r="C1098" s="28">
        <v>28.112351527000001</v>
      </c>
      <c r="D1098" s="29">
        <v>3.34732691</v>
      </c>
      <c r="E1098" s="29">
        <v>4.9522707019999999</v>
      </c>
      <c r="F1098" s="29">
        <v>3.670294073</v>
      </c>
      <c r="G1098" s="29">
        <v>4.1742147320000003</v>
      </c>
      <c r="H1098" s="27">
        <f t="shared" si="102"/>
        <v>4.1497988059999997</v>
      </c>
      <c r="I1098" s="27">
        <f t="shared" si="103"/>
        <v>3.9222544025000001</v>
      </c>
      <c r="J1098" s="27">
        <f t="shared" si="104"/>
        <v>10.606108426103599</v>
      </c>
      <c r="K1098" s="27">
        <f t="shared" si="105"/>
        <v>13.908529054460558</v>
      </c>
      <c r="L1098" s="27">
        <f t="shared" si="106"/>
        <v>11.629439830818137</v>
      </c>
      <c r="M1098" s="27">
        <f t="shared" si="107"/>
        <v>13.145887756602024</v>
      </c>
    </row>
    <row r="1099" spans="1:13" x14ac:dyDescent="0.15">
      <c r="A1099" s="24" t="s">
        <v>1210</v>
      </c>
      <c r="B1099" s="28">
        <v>31.808602319999999</v>
      </c>
      <c r="C1099" s="28">
        <v>27.925680965000002</v>
      </c>
      <c r="D1099" s="29">
        <v>3.21825604</v>
      </c>
      <c r="E1099" s="29">
        <v>5.0541862440000003</v>
      </c>
      <c r="F1099" s="29">
        <v>3.6766382310000001</v>
      </c>
      <c r="G1099" s="29">
        <v>4.2855293330000004</v>
      </c>
      <c r="H1099" s="27">
        <f t="shared" si="102"/>
        <v>4.1362211420000001</v>
      </c>
      <c r="I1099" s="27">
        <f t="shared" si="103"/>
        <v>3.9810837820000002</v>
      </c>
      <c r="J1099" s="27">
        <f t="shared" si="104"/>
        <v>10.117565077596909</v>
      </c>
      <c r="K1099" s="27">
        <f t="shared" si="105"/>
        <v>13.848734477203163</v>
      </c>
      <c r="L1099" s="27">
        <f t="shared" si="106"/>
        <v>11.5586286816767</v>
      </c>
      <c r="M1099" s="27">
        <f t="shared" si="107"/>
        <v>13.329309612725188</v>
      </c>
    </row>
    <row r="1100" spans="1:13" x14ac:dyDescent="0.15">
      <c r="A1100" s="24" t="s">
        <v>1211</v>
      </c>
      <c r="B1100" s="28">
        <v>32.068385311</v>
      </c>
      <c r="C1100" s="28">
        <v>28.531812331000001</v>
      </c>
      <c r="D1100" s="29">
        <v>3.21825604</v>
      </c>
      <c r="E1100" s="29">
        <v>4.4251285319999996</v>
      </c>
      <c r="F1100" s="29">
        <v>3.8084223810000002</v>
      </c>
      <c r="G1100" s="29">
        <v>4.2855293330000004</v>
      </c>
      <c r="H1100" s="27">
        <f t="shared" si="102"/>
        <v>3.8216922859999998</v>
      </c>
      <c r="I1100" s="27">
        <f t="shared" si="103"/>
        <v>4.0469758570000005</v>
      </c>
      <c r="J1100" s="27">
        <f t="shared" si="104"/>
        <v>10.035603628898906</v>
      </c>
      <c r="K1100" s="27">
        <f t="shared" si="105"/>
        <v>12.612804692740179</v>
      </c>
      <c r="L1100" s="27">
        <f t="shared" si="106"/>
        <v>11.875940569086422</v>
      </c>
      <c r="M1100" s="27">
        <f t="shared" si="107"/>
        <v>13.356312403163434</v>
      </c>
    </row>
    <row r="1101" spans="1:13" x14ac:dyDescent="0.15">
      <c r="A1101" s="24" t="s">
        <v>1212</v>
      </c>
      <c r="B1101" s="28">
        <v>31.896349676</v>
      </c>
      <c r="C1101" s="28">
        <v>28.531812331000001</v>
      </c>
      <c r="D1101" s="29">
        <v>3.5009831039999999</v>
      </c>
      <c r="E1101" s="29">
        <v>4.3857365939999999</v>
      </c>
      <c r="F1101" s="29">
        <v>3.758073161</v>
      </c>
      <c r="G1101" s="29">
        <v>4.4926817699999999</v>
      </c>
      <c r="H1101" s="27">
        <f t="shared" si="102"/>
        <v>3.9433598490000001</v>
      </c>
      <c r="I1101" s="27">
        <f t="shared" si="103"/>
        <v>4.1253774654999997</v>
      </c>
      <c r="J1101" s="27">
        <f t="shared" si="104"/>
        <v>10.976124664930765</v>
      </c>
      <c r="K1101" s="27">
        <f t="shared" si="105"/>
        <v>13.051397620014329</v>
      </c>
      <c r="L1101" s="27">
        <f t="shared" si="106"/>
        <v>11.782141841226784</v>
      </c>
      <c r="M1101" s="27">
        <f t="shared" si="107"/>
        <v>13.653824073027792</v>
      </c>
    </row>
    <row r="1102" spans="1:13" x14ac:dyDescent="0.15">
      <c r="A1102" s="24" t="s">
        <v>1213</v>
      </c>
      <c r="B1102" s="28">
        <v>31.896811764999999</v>
      </c>
      <c r="C1102" s="28">
        <v>28.531812331000001</v>
      </c>
      <c r="D1102" s="29">
        <v>3.804990836</v>
      </c>
      <c r="E1102" s="29">
        <v>4.3857365939999999</v>
      </c>
      <c r="F1102" s="29">
        <v>4.2928581919999997</v>
      </c>
      <c r="G1102" s="29">
        <v>4.3297587709999998</v>
      </c>
      <c r="H1102" s="27">
        <f t="shared" si="102"/>
        <v>4.0953637149999995</v>
      </c>
      <c r="I1102" s="27">
        <f t="shared" si="103"/>
        <v>4.3113084814999993</v>
      </c>
      <c r="J1102" s="27">
        <f t="shared" si="104"/>
        <v>11.929063205543233</v>
      </c>
      <c r="K1102" s="27">
        <f t="shared" si="105"/>
        <v>13.554383460705296</v>
      </c>
      <c r="L1102" s="27">
        <f t="shared" si="106"/>
        <v>13.458580825029362</v>
      </c>
      <c r="M1102" s="27">
        <f t="shared" si="107"/>
        <v>14.269093648900014</v>
      </c>
    </row>
    <row r="1103" spans="1:13" x14ac:dyDescent="0.15">
      <c r="A1103" s="24" t="s">
        <v>1214</v>
      </c>
      <c r="B1103" s="28">
        <v>31.757512073000001</v>
      </c>
      <c r="C1103" s="28">
        <v>28.848791364</v>
      </c>
      <c r="D1103" s="29">
        <v>3.1250461980000002</v>
      </c>
      <c r="E1103" s="29">
        <v>4.0664896429999997</v>
      </c>
      <c r="F1103" s="29">
        <v>4.5857362740000003</v>
      </c>
      <c r="G1103" s="29">
        <v>4.8132443340000002</v>
      </c>
      <c r="H1103" s="27">
        <f t="shared" si="102"/>
        <v>3.5957679205000002</v>
      </c>
      <c r="I1103" s="27">
        <f t="shared" si="103"/>
        <v>4.6994903040000002</v>
      </c>
      <c r="J1103" s="27">
        <f t="shared" si="104"/>
        <v>9.8403369596980834</v>
      </c>
      <c r="K1103" s="27">
        <f t="shared" si="105"/>
        <v>11.865986594076922</v>
      </c>
      <c r="L1103" s="27">
        <f t="shared" si="106"/>
        <v>14.439847376768405</v>
      </c>
      <c r="M1103" s="27">
        <f t="shared" si="107"/>
        <v>15.508255866108387</v>
      </c>
    </row>
    <row r="1104" spans="1:13" x14ac:dyDescent="0.15">
      <c r="A1104" s="24" t="s">
        <v>1215</v>
      </c>
      <c r="B1104" s="28">
        <v>32.269858818000003</v>
      </c>
      <c r="C1104" s="28">
        <v>29.179684940000001</v>
      </c>
      <c r="D1104" s="29">
        <v>2.772967365</v>
      </c>
      <c r="E1104" s="29">
        <v>3.668380999</v>
      </c>
      <c r="F1104" s="29">
        <v>4.5857362740000003</v>
      </c>
      <c r="G1104" s="29">
        <v>5.4292272700000002</v>
      </c>
      <c r="H1104" s="27">
        <f t="shared" si="102"/>
        <v>3.2206741819999998</v>
      </c>
      <c r="I1104" s="27">
        <f t="shared" si="103"/>
        <v>5.0074817720000002</v>
      </c>
      <c r="J1104" s="27">
        <f t="shared" si="104"/>
        <v>8.5930570091408303</v>
      </c>
      <c r="K1104" s="27">
        <f t="shared" si="105"/>
        <v>10.482337166517061</v>
      </c>
      <c r="L1104" s="27">
        <f t="shared" si="106"/>
        <v>14.210586726961738</v>
      </c>
      <c r="M1104" s="27">
        <f t="shared" si="107"/>
        <v>16.297864770877439</v>
      </c>
    </row>
    <row r="1105" spans="1:13" x14ac:dyDescent="0.15">
      <c r="A1105" s="24" t="s">
        <v>1216</v>
      </c>
      <c r="B1105" s="28">
        <v>32.173944079999998</v>
      </c>
      <c r="C1105" s="28">
        <v>29.302011713999999</v>
      </c>
      <c r="D1105" s="29">
        <v>2.6892962109999998</v>
      </c>
      <c r="E1105" s="29">
        <v>3.715047148</v>
      </c>
      <c r="F1105" s="29">
        <v>4.6844504789999997</v>
      </c>
      <c r="G1105" s="29">
        <v>5.1553188800000003</v>
      </c>
      <c r="H1105" s="27">
        <f t="shared" si="102"/>
        <v>3.2021716795000001</v>
      </c>
      <c r="I1105" s="27">
        <f t="shared" si="103"/>
        <v>4.9198846795</v>
      </c>
      <c r="J1105" s="27">
        <f t="shared" si="104"/>
        <v>8.3586152953865636</v>
      </c>
      <c r="K1105" s="27">
        <f t="shared" si="105"/>
        <v>10.417639345796163</v>
      </c>
      <c r="L1105" s="27">
        <f t="shared" si="106"/>
        <v>14.559764470753688</v>
      </c>
      <c r="M1105" s="27">
        <f t="shared" si="107"/>
        <v>16.005882677078041</v>
      </c>
    </row>
    <row r="1106" spans="1:13" x14ac:dyDescent="0.15">
      <c r="A1106" s="24" t="s">
        <v>1217</v>
      </c>
      <c r="B1106" s="28">
        <v>32.130374170000003</v>
      </c>
      <c r="C1106" s="28">
        <v>28.600948132999999</v>
      </c>
      <c r="D1106" s="29">
        <v>2.6406008139999999</v>
      </c>
      <c r="E1106" s="29">
        <v>3.1685184450000001</v>
      </c>
      <c r="F1106" s="29">
        <v>4.6395266270000004</v>
      </c>
      <c r="G1106" s="29">
        <v>5.0124994650000003</v>
      </c>
      <c r="H1106" s="27">
        <f t="shared" si="102"/>
        <v>2.9045596295</v>
      </c>
      <c r="I1106" s="27">
        <f t="shared" si="103"/>
        <v>4.8260130459999999</v>
      </c>
      <c r="J1106" s="27">
        <f t="shared" si="104"/>
        <v>8.2183942210841661</v>
      </c>
      <c r="K1106" s="27">
        <f t="shared" si="105"/>
        <v>9.5652770904891735</v>
      </c>
      <c r="L1106" s="27">
        <f t="shared" si="106"/>
        <v>14.439690625613402</v>
      </c>
      <c r="M1106" s="27">
        <f t="shared" si="107"/>
        <v>15.892995123412964</v>
      </c>
    </row>
    <row r="1107" spans="1:13" x14ac:dyDescent="0.15">
      <c r="A1107" s="24" t="s">
        <v>1218</v>
      </c>
      <c r="B1107" s="28">
        <v>32.012587388999997</v>
      </c>
      <c r="C1107" s="28">
        <v>28.692709224000001</v>
      </c>
      <c r="D1107" s="29">
        <v>2.5857665669999998</v>
      </c>
      <c r="E1107" s="29">
        <v>3.1685184450000001</v>
      </c>
      <c r="F1107" s="29">
        <v>4.1542085330000003</v>
      </c>
      <c r="G1107" s="29">
        <v>4.7072688170000001</v>
      </c>
      <c r="H1107" s="27">
        <f t="shared" si="102"/>
        <v>2.8771425060000002</v>
      </c>
      <c r="I1107" s="27">
        <f t="shared" si="103"/>
        <v>4.4307386750000006</v>
      </c>
      <c r="J1107" s="27">
        <f t="shared" si="104"/>
        <v>8.0773432512003325</v>
      </c>
      <c r="K1107" s="27">
        <f t="shared" si="105"/>
        <v>9.4790493302156502</v>
      </c>
      <c r="L1107" s="27">
        <f t="shared" si="106"/>
        <v>12.97679716581562</v>
      </c>
      <c r="M1107" s="27">
        <f t="shared" si="107"/>
        <v>14.59753570844479</v>
      </c>
    </row>
    <row r="1108" spans="1:13" x14ac:dyDescent="0.15">
      <c r="A1108" s="24" t="s">
        <v>1219</v>
      </c>
      <c r="B1108" s="28">
        <v>31.968405148999999</v>
      </c>
      <c r="C1108" s="28">
        <v>28.668380461999998</v>
      </c>
      <c r="D1108" s="29">
        <v>3.0199848399999998</v>
      </c>
      <c r="E1108" s="29">
        <v>2.9583062080000002</v>
      </c>
      <c r="F1108" s="29">
        <v>4.3640433510000003</v>
      </c>
      <c r="G1108" s="29">
        <v>4.7881087210000004</v>
      </c>
      <c r="H1108" s="27">
        <f t="shared" si="102"/>
        <v>2.989145524</v>
      </c>
      <c r="I1108" s="27">
        <f t="shared" si="103"/>
        <v>4.5760760359999999</v>
      </c>
      <c r="J1108" s="27">
        <f t="shared" si="104"/>
        <v>9.4467798000065937</v>
      </c>
      <c r="K1108" s="27">
        <f t="shared" si="105"/>
        <v>9.8591819928454303</v>
      </c>
      <c r="L1108" s="27">
        <f t="shared" si="106"/>
        <v>13.651113750153756</v>
      </c>
      <c r="M1108" s="27">
        <f t="shared" si="107"/>
        <v>15.093399130213339</v>
      </c>
    </row>
    <row r="1109" spans="1:13" x14ac:dyDescent="0.15">
      <c r="A1109" s="24" t="s">
        <v>1220</v>
      </c>
      <c r="B1109" s="28">
        <v>32.199809741999999</v>
      </c>
      <c r="C1109" s="28">
        <v>28.294603582000001</v>
      </c>
      <c r="D1109" s="29">
        <v>2.7857658179999998</v>
      </c>
      <c r="E1109" s="29">
        <v>3.3385672020000001</v>
      </c>
      <c r="F1109" s="29">
        <v>3.8055534889999998</v>
      </c>
      <c r="G1109" s="29">
        <v>3.9544549849999999</v>
      </c>
      <c r="H1109" s="27">
        <f t="shared" si="102"/>
        <v>3.06216651</v>
      </c>
      <c r="I1109" s="27">
        <f t="shared" si="103"/>
        <v>3.8800042369999996</v>
      </c>
      <c r="J1109" s="27">
        <f t="shared" si="104"/>
        <v>8.6514977582813817</v>
      </c>
      <c r="K1109" s="27">
        <f t="shared" si="105"/>
        <v>10.123799345236874</v>
      </c>
      <c r="L1109" s="27">
        <f t="shared" si="106"/>
        <v>11.818558927806972</v>
      </c>
      <c r="M1109" s="27">
        <f t="shared" si="107"/>
        <v>12.827644814800385</v>
      </c>
    </row>
    <row r="1110" spans="1:13" x14ac:dyDescent="0.15">
      <c r="A1110" s="24" t="s">
        <v>1221</v>
      </c>
      <c r="B1110" s="28">
        <v>31.778455159</v>
      </c>
      <c r="C1110" s="28">
        <v>27.925042904000001</v>
      </c>
      <c r="D1110" s="29">
        <v>2.663039103</v>
      </c>
      <c r="E1110" s="29">
        <v>2.765282596</v>
      </c>
      <c r="F1110" s="29">
        <v>3.8444929280000002</v>
      </c>
      <c r="G1110" s="29">
        <v>3.7538022309999999</v>
      </c>
      <c r="H1110" s="27">
        <f t="shared" si="102"/>
        <v>2.7141608494999998</v>
      </c>
      <c r="I1110" s="27">
        <f t="shared" si="103"/>
        <v>3.7991475795</v>
      </c>
      <c r="J1110" s="27">
        <f t="shared" si="104"/>
        <v>8.3800143514710737</v>
      </c>
      <c r="K1110" s="27">
        <f t="shared" si="105"/>
        <v>9.0921334178308211</v>
      </c>
      <c r="L1110" s="27">
        <f t="shared" si="106"/>
        <v>12.097796789568603</v>
      </c>
      <c r="M1110" s="27">
        <f t="shared" si="107"/>
        <v>12.726716868385449</v>
      </c>
    </row>
    <row r="1111" spans="1:13" x14ac:dyDescent="0.15">
      <c r="A1111" s="24" t="s">
        <v>1222</v>
      </c>
      <c r="B1111" s="28">
        <v>31.786533341999998</v>
      </c>
      <c r="C1111" s="28">
        <v>27.969272342</v>
      </c>
      <c r="D1111" s="29">
        <v>2.812256965</v>
      </c>
      <c r="E1111" s="29">
        <v>2.775515452</v>
      </c>
      <c r="F1111" s="29">
        <v>3.6674521179999999</v>
      </c>
      <c r="G1111" s="29">
        <v>3.438327959</v>
      </c>
      <c r="H1111" s="27">
        <f t="shared" si="102"/>
        <v>2.7938862085</v>
      </c>
      <c r="I1111" s="27">
        <f t="shared" si="103"/>
        <v>3.5528900385000002</v>
      </c>
      <c r="J1111" s="27">
        <f t="shared" si="104"/>
        <v>8.8473220238965933</v>
      </c>
      <c r="K1111" s="27">
        <f t="shared" si="105"/>
        <v>9.3510117603454255</v>
      </c>
      <c r="L1111" s="27">
        <f t="shared" si="106"/>
        <v>11.537754301612196</v>
      </c>
      <c r="M1111" s="27">
        <f t="shared" si="107"/>
        <v>11.891363518009799</v>
      </c>
    </row>
    <row r="1112" spans="1:13" x14ac:dyDescent="0.15">
      <c r="A1112" s="24" t="s">
        <v>1223</v>
      </c>
      <c r="B1112" s="28">
        <v>31.750116252000002</v>
      </c>
      <c r="C1112" s="28">
        <v>27.409880145999999</v>
      </c>
      <c r="D1112" s="29">
        <v>2.6831405959999999</v>
      </c>
      <c r="E1112" s="29">
        <v>2.7312860140000002</v>
      </c>
      <c r="F1112" s="29">
        <v>2.9766759089999999</v>
      </c>
      <c r="G1112" s="29">
        <v>3.438327959</v>
      </c>
      <c r="H1112" s="27">
        <f t="shared" si="102"/>
        <v>2.7072133049999998</v>
      </c>
      <c r="I1112" s="27">
        <f t="shared" si="103"/>
        <v>3.2075019339999997</v>
      </c>
      <c r="J1112" s="27">
        <f t="shared" si="104"/>
        <v>8.4508055803763664</v>
      </c>
      <c r="K1112" s="27">
        <f t="shared" si="105"/>
        <v>9.1521753543971531</v>
      </c>
      <c r="L1112" s="27">
        <f t="shared" si="106"/>
        <v>9.3753228661406656</v>
      </c>
      <c r="M1112" s="27">
        <f t="shared" si="107"/>
        <v>10.843482519577821</v>
      </c>
    </row>
    <row r="1113" spans="1:13" x14ac:dyDescent="0.15">
      <c r="A1113" s="24" t="s">
        <v>1224</v>
      </c>
      <c r="B1113" s="28">
        <v>31.549522632999999</v>
      </c>
      <c r="C1113" s="28">
        <v>27.576535118999999</v>
      </c>
      <c r="D1113" s="29">
        <v>2.6831405959999999</v>
      </c>
      <c r="E1113" s="29">
        <v>2.9567571450000001</v>
      </c>
      <c r="F1113" s="29">
        <v>3.0759617459999999</v>
      </c>
      <c r="G1113" s="29">
        <v>3.438327959</v>
      </c>
      <c r="H1113" s="27">
        <f t="shared" si="102"/>
        <v>2.8199488705000002</v>
      </c>
      <c r="I1113" s="27">
        <f t="shared" si="103"/>
        <v>3.2571448524999997</v>
      </c>
      <c r="J1113" s="27">
        <f t="shared" si="104"/>
        <v>8.5045362721067068</v>
      </c>
      <c r="K1113" s="27">
        <f t="shared" si="105"/>
        <v>9.5387684473335703</v>
      </c>
      <c r="L1113" s="27">
        <f t="shared" si="106"/>
        <v>9.7496300713679336</v>
      </c>
      <c r="M1113" s="27">
        <f t="shared" si="107"/>
        <v>11.01762903308</v>
      </c>
    </row>
    <row r="1114" spans="1:13" x14ac:dyDescent="0.15">
      <c r="A1114" s="24" t="s">
        <v>1225</v>
      </c>
      <c r="B1114" s="28">
        <v>31.549522632999999</v>
      </c>
      <c r="C1114" s="28">
        <v>27.576535118999999</v>
      </c>
      <c r="D1114" s="29">
        <v>2.727784926</v>
      </c>
      <c r="E1114" s="29">
        <v>3.1298369780000002</v>
      </c>
      <c r="F1114" s="29">
        <v>3.0759617459999999</v>
      </c>
      <c r="G1114" s="29">
        <v>3.612188905</v>
      </c>
      <c r="H1114" s="27">
        <f t="shared" si="102"/>
        <v>2.9288109520000001</v>
      </c>
      <c r="I1114" s="27">
        <f t="shared" si="103"/>
        <v>3.3440753255</v>
      </c>
      <c r="J1114" s="27">
        <f t="shared" si="104"/>
        <v>8.6460418362932892</v>
      </c>
      <c r="K1114" s="27">
        <f t="shared" si="105"/>
        <v>9.9070056870176852</v>
      </c>
      <c r="L1114" s="27">
        <f t="shared" si="106"/>
        <v>9.7496300713679336</v>
      </c>
      <c r="M1114" s="27">
        <f t="shared" si="107"/>
        <v>11.311680340761036</v>
      </c>
    </row>
    <row r="1115" spans="1:13" x14ac:dyDescent="0.15">
      <c r="A1115" s="24" t="s">
        <v>1226</v>
      </c>
      <c r="B1115" s="28">
        <v>31.594166961999999</v>
      </c>
      <c r="C1115" s="28">
        <v>27.460496141</v>
      </c>
      <c r="D1115" s="29">
        <v>2.790789545</v>
      </c>
      <c r="E1115" s="29">
        <v>3.1298369780000002</v>
      </c>
      <c r="F1115" s="29">
        <v>3.0729850980000002</v>
      </c>
      <c r="G1115" s="29">
        <v>3.5219493339999999</v>
      </c>
      <c r="H1115" s="27">
        <f t="shared" si="102"/>
        <v>2.9603132615000001</v>
      </c>
      <c r="I1115" s="27">
        <f t="shared" si="103"/>
        <v>3.2974672160000003</v>
      </c>
      <c r="J1115" s="27">
        <f t="shared" si="104"/>
        <v>8.8332430108273865</v>
      </c>
      <c r="K1115" s="27">
        <f t="shared" si="105"/>
        <v>10.025671491298763</v>
      </c>
      <c r="L1115" s="27">
        <f t="shared" si="106"/>
        <v>9.7264317862725882</v>
      </c>
      <c r="M1115" s="27">
        <f t="shared" si="107"/>
        <v>11.167508348151047</v>
      </c>
    </row>
    <row r="1116" spans="1:13" x14ac:dyDescent="0.15">
      <c r="A1116" s="24" t="s">
        <v>1227</v>
      </c>
      <c r="B1116" s="28">
        <v>31.864797104000001</v>
      </c>
      <c r="C1116" s="28">
        <v>27.758575888999999</v>
      </c>
      <c r="D1116" s="29">
        <v>2.5537052039999999</v>
      </c>
      <c r="E1116" s="29">
        <v>3.1474296380000002</v>
      </c>
      <c r="F1116" s="29">
        <v>3.3424887349999999</v>
      </c>
      <c r="G1116" s="29">
        <v>3.4792001180000001</v>
      </c>
      <c r="H1116" s="27">
        <f t="shared" si="102"/>
        <v>2.850567421</v>
      </c>
      <c r="I1116" s="27">
        <f t="shared" si="103"/>
        <v>3.4108444264999997</v>
      </c>
      <c r="J1116" s="27">
        <f t="shared" si="104"/>
        <v>8.014189438160372</v>
      </c>
      <c r="K1116" s="27">
        <f t="shared" si="105"/>
        <v>9.5619126456823125</v>
      </c>
      <c r="L1116" s="27">
        <f t="shared" si="106"/>
        <v>10.48959679263238</v>
      </c>
      <c r="M1116" s="27">
        <f t="shared" si="107"/>
        <v>11.441299796643323</v>
      </c>
    </row>
    <row r="1117" spans="1:13" x14ac:dyDescent="0.15">
      <c r="A1117" s="24" t="s">
        <v>1228</v>
      </c>
      <c r="B1117" s="28">
        <v>32.001920423999998</v>
      </c>
      <c r="C1117" s="28">
        <v>27.844939832000001</v>
      </c>
      <c r="D1117" s="29">
        <v>2.4276259439999999</v>
      </c>
      <c r="E1117" s="29">
        <v>3.1890009049999999</v>
      </c>
      <c r="F1117" s="29">
        <v>3.7658275360000002</v>
      </c>
      <c r="G1117" s="29">
        <v>3.3904820679999998</v>
      </c>
      <c r="H1117" s="27">
        <f t="shared" si="102"/>
        <v>2.8083134244999997</v>
      </c>
      <c r="I1117" s="27">
        <f t="shared" si="103"/>
        <v>3.5781548020000002</v>
      </c>
      <c r="J1117" s="27">
        <f t="shared" si="104"/>
        <v>7.5858758219378295</v>
      </c>
      <c r="K1117" s="27">
        <f t="shared" si="105"/>
        <v>9.3849983524188296</v>
      </c>
      <c r="L1117" s="27">
        <f t="shared" si="106"/>
        <v>11.767504843789935</v>
      </c>
      <c r="M1117" s="27">
        <f t="shared" si="107"/>
        <v>11.957702665416834</v>
      </c>
    </row>
    <row r="1118" spans="1:13" x14ac:dyDescent="0.15">
      <c r="A1118" s="24" t="s">
        <v>1229</v>
      </c>
      <c r="B1118" s="28">
        <v>32.280104401999999</v>
      </c>
      <c r="C1118" s="28">
        <v>28.190457254999998</v>
      </c>
      <c r="D1118" s="29">
        <v>2.515840184</v>
      </c>
      <c r="E1118" s="29">
        <v>3.09584758</v>
      </c>
      <c r="F1118" s="29">
        <v>4.0904982270000003</v>
      </c>
      <c r="G1118" s="29">
        <v>3.8014033220000001</v>
      </c>
      <c r="H1118" s="27">
        <f t="shared" si="102"/>
        <v>2.805843882</v>
      </c>
      <c r="I1118" s="27">
        <f t="shared" si="103"/>
        <v>3.9459507745</v>
      </c>
      <c r="J1118" s="27">
        <f t="shared" si="104"/>
        <v>7.7937795760168749</v>
      </c>
      <c r="K1118" s="27">
        <f t="shared" si="105"/>
        <v>9.2800324823019036</v>
      </c>
      <c r="L1118" s="27">
        <f t="shared" si="106"/>
        <v>12.67188660872659</v>
      </c>
      <c r="M1118" s="27">
        <f t="shared" si="107"/>
        <v>13.050815690722864</v>
      </c>
    </row>
    <row r="1119" spans="1:13" x14ac:dyDescent="0.15">
      <c r="A1119" s="24" t="s">
        <v>1230</v>
      </c>
      <c r="B1119" s="28">
        <v>32.470312970999998</v>
      </c>
      <c r="C1119" s="28">
        <v>28.378909118999999</v>
      </c>
      <c r="D1119" s="29">
        <v>2.7879134429999999</v>
      </c>
      <c r="E1119" s="29">
        <v>3.024641387</v>
      </c>
      <c r="F1119" s="29">
        <v>4.418035422</v>
      </c>
      <c r="G1119" s="29">
        <v>4.5001977850000001</v>
      </c>
      <c r="H1119" s="27">
        <f t="shared" si="102"/>
        <v>2.9062774149999999</v>
      </c>
      <c r="I1119" s="27">
        <f t="shared" si="103"/>
        <v>4.4591166035000001</v>
      </c>
      <c r="J1119" s="27">
        <f t="shared" si="104"/>
        <v>8.5860381003717183</v>
      </c>
      <c r="K1119" s="27">
        <f t="shared" si="105"/>
        <v>9.5523897107556266</v>
      </c>
      <c r="L1119" s="27">
        <f t="shared" si="106"/>
        <v>13.606383855757262</v>
      </c>
      <c r="M1119" s="27">
        <f t="shared" si="107"/>
        <v>14.656281379915336</v>
      </c>
    </row>
    <row r="1120" spans="1:13" x14ac:dyDescent="0.15">
      <c r="A1120" s="24" t="s">
        <v>1231</v>
      </c>
      <c r="B1120" s="28">
        <v>32.380858511</v>
      </c>
      <c r="C1120" s="28">
        <v>28.625124284999998</v>
      </c>
      <c r="D1120" s="29">
        <v>2.7879134429999999</v>
      </c>
      <c r="E1120" s="29">
        <v>2.5827893419999999</v>
      </c>
      <c r="F1120" s="29">
        <v>4.2523828449999996</v>
      </c>
      <c r="G1120" s="29">
        <v>4.677675185</v>
      </c>
      <c r="H1120" s="27">
        <f t="shared" si="102"/>
        <v>2.6853513924999999</v>
      </c>
      <c r="I1120" s="27">
        <f t="shared" si="103"/>
        <v>4.4650290149999998</v>
      </c>
      <c r="J1120" s="27">
        <f t="shared" si="104"/>
        <v>8.6097576506593434</v>
      </c>
      <c r="K1120" s="27">
        <f t="shared" si="105"/>
        <v>8.8035673533188987</v>
      </c>
      <c r="L1120" s="27">
        <f t="shared" si="106"/>
        <v>13.132396855862966</v>
      </c>
      <c r="M1120" s="27">
        <f t="shared" si="107"/>
        <v>14.638003718195195</v>
      </c>
    </row>
    <row r="1121" spans="1:13" x14ac:dyDescent="0.15">
      <c r="A1121" s="24" t="s">
        <v>1232</v>
      </c>
      <c r="B1121" s="28">
        <v>32.403485940000003</v>
      </c>
      <c r="C1121" s="28">
        <v>28.586694820000002</v>
      </c>
      <c r="D1121" s="29">
        <v>3.0914944179999999</v>
      </c>
      <c r="E1121" s="29">
        <v>2.41624989</v>
      </c>
      <c r="F1121" s="29">
        <v>4.2523828449999996</v>
      </c>
      <c r="G1121" s="29">
        <v>4.677675185</v>
      </c>
      <c r="H1121" s="27">
        <f t="shared" si="102"/>
        <v>2.7538721539999997</v>
      </c>
      <c r="I1121" s="27">
        <f t="shared" si="103"/>
        <v>4.4650290149999998</v>
      </c>
      <c r="J1121" s="27">
        <f t="shared" si="104"/>
        <v>9.5406229555806856</v>
      </c>
      <c r="K1121" s="27">
        <f t="shared" si="105"/>
        <v>9.0305426863273315</v>
      </c>
      <c r="L1121" s="27">
        <f t="shared" si="106"/>
        <v>13.123226472836706</v>
      </c>
      <c r="M1121" s="27">
        <f t="shared" si="107"/>
        <v>14.641796300195125</v>
      </c>
    </row>
    <row r="1122" spans="1:13" x14ac:dyDescent="0.15">
      <c r="A1122" s="24" t="s">
        <v>1233</v>
      </c>
      <c r="B1122" s="28">
        <v>32.296242231000001</v>
      </c>
      <c r="C1122" s="28">
        <v>28.736413749</v>
      </c>
      <c r="D1122" s="29">
        <v>3.0940813989999998</v>
      </c>
      <c r="E1122" s="29">
        <v>2.5456222230000001</v>
      </c>
      <c r="F1122" s="29">
        <v>4.4449365780000001</v>
      </c>
      <c r="G1122" s="29">
        <v>4.4892233199999998</v>
      </c>
      <c r="H1122" s="27">
        <f t="shared" si="102"/>
        <v>2.8198518109999999</v>
      </c>
      <c r="I1122" s="27">
        <f t="shared" si="103"/>
        <v>4.4670799490000004</v>
      </c>
      <c r="J1122" s="27">
        <f t="shared" si="104"/>
        <v>9.5803139475777837</v>
      </c>
      <c r="K1122" s="27">
        <f t="shared" si="105"/>
        <v>9.2404689447696544</v>
      </c>
      <c r="L1122" s="27">
        <f t="shared" si="106"/>
        <v>13.763014737774865</v>
      </c>
      <c r="M1122" s="27">
        <f t="shared" si="107"/>
        <v>14.638327227521716</v>
      </c>
    </row>
    <row r="1123" spans="1:13" x14ac:dyDescent="0.15">
      <c r="A1123" s="24" t="s">
        <v>1234</v>
      </c>
      <c r="B1123" s="28">
        <v>32.071977891000003</v>
      </c>
      <c r="C1123" s="28">
        <v>28.737634795999998</v>
      </c>
      <c r="D1123" s="29">
        <v>3.0500649599999998</v>
      </c>
      <c r="E1123" s="29">
        <v>2.5871090940000001</v>
      </c>
      <c r="F1123" s="29">
        <v>4.3996643579999999</v>
      </c>
      <c r="G1123" s="29">
        <v>4.608878754</v>
      </c>
      <c r="H1123" s="27">
        <f t="shared" si="102"/>
        <v>2.818587027</v>
      </c>
      <c r="I1123" s="27">
        <f t="shared" si="103"/>
        <v>4.504271556</v>
      </c>
      <c r="J1123" s="27">
        <f t="shared" si="104"/>
        <v>9.51006193121599</v>
      </c>
      <c r="K1123" s="27">
        <f t="shared" si="105"/>
        <v>9.2702022014442562</v>
      </c>
      <c r="L1123" s="27">
        <f t="shared" si="106"/>
        <v>13.718094883180335</v>
      </c>
      <c r="M1123" s="27">
        <f t="shared" si="107"/>
        <v>14.814340552321697</v>
      </c>
    </row>
    <row r="1124" spans="1:13" x14ac:dyDescent="0.15">
      <c r="A1124" s="24" t="s">
        <v>1235</v>
      </c>
      <c r="B1124" s="28">
        <v>32.006095393999999</v>
      </c>
      <c r="C1124" s="28">
        <v>28.631458169999998</v>
      </c>
      <c r="D1124" s="29">
        <v>2.855552136</v>
      </c>
      <c r="E1124" s="29">
        <v>2.589851661</v>
      </c>
      <c r="F1124" s="29">
        <v>4.4438465980000004</v>
      </c>
      <c r="G1124" s="29">
        <v>4.6375817330000002</v>
      </c>
      <c r="H1124" s="27">
        <f t="shared" si="102"/>
        <v>2.7227018985</v>
      </c>
      <c r="I1124" s="27">
        <f t="shared" si="103"/>
        <v>4.5407141655000007</v>
      </c>
      <c r="J1124" s="27">
        <f t="shared" si="104"/>
        <v>8.9219009718233675</v>
      </c>
      <c r="K1124" s="27">
        <f t="shared" si="105"/>
        <v>8.9802498236553028</v>
      </c>
      <c r="L1124" s="27">
        <f t="shared" si="106"/>
        <v>13.884375908074881</v>
      </c>
      <c r="M1124" s="27">
        <f t="shared" si="107"/>
        <v>14.976574411787563</v>
      </c>
    </row>
    <row r="1125" spans="1:13" x14ac:dyDescent="0.15">
      <c r="A1125" s="24" t="s">
        <v>1236</v>
      </c>
      <c r="B1125" s="28">
        <v>32.008062265</v>
      </c>
      <c r="C1125" s="28">
        <v>28.523712741000001</v>
      </c>
      <c r="D1125" s="29">
        <v>2.7673378959999999</v>
      </c>
      <c r="E1125" s="29">
        <v>2.6356026190000001</v>
      </c>
      <c r="F1125" s="29">
        <v>4.487416509</v>
      </c>
      <c r="G1125" s="29">
        <v>4.6375817330000002</v>
      </c>
      <c r="H1125" s="27">
        <f t="shared" si="102"/>
        <v>2.7014702575</v>
      </c>
      <c r="I1125" s="27">
        <f t="shared" si="103"/>
        <v>4.5624991210000001</v>
      </c>
      <c r="J1125" s="27">
        <f t="shared" si="104"/>
        <v>8.6457526640905513</v>
      </c>
      <c r="K1125" s="27">
        <f t="shared" si="105"/>
        <v>8.925792304065844</v>
      </c>
      <c r="L1125" s="27">
        <f t="shared" si="106"/>
        <v>14.019644400363704</v>
      </c>
      <c r="M1125" s="27">
        <f t="shared" si="107"/>
        <v>15.074724375909208</v>
      </c>
    </row>
    <row r="1126" spans="1:13" x14ac:dyDescent="0.15">
      <c r="A1126" s="24" t="s">
        <v>1237</v>
      </c>
      <c r="B1126" s="28">
        <v>32.84185583</v>
      </c>
      <c r="C1126" s="28">
        <v>28.267596912999998</v>
      </c>
      <c r="D1126" s="29">
        <v>2.7673378959999999</v>
      </c>
      <c r="E1126" s="29">
        <v>2.6356026190000001</v>
      </c>
      <c r="F1126" s="29">
        <v>4.7466033440000004</v>
      </c>
      <c r="G1126" s="29">
        <v>4.5539603580000003</v>
      </c>
      <c r="H1126" s="27">
        <f t="shared" si="102"/>
        <v>2.7014702575</v>
      </c>
      <c r="I1126" s="27">
        <f t="shared" si="103"/>
        <v>4.6502818510000008</v>
      </c>
      <c r="J1126" s="27">
        <f t="shared" si="104"/>
        <v>8.4262531031273937</v>
      </c>
      <c r="K1126" s="27">
        <f t="shared" si="105"/>
        <v>8.8414153170744907</v>
      </c>
      <c r="L1126" s="27">
        <f t="shared" si="106"/>
        <v>14.452908412271052</v>
      </c>
      <c r="M1126" s="27">
        <f t="shared" si="107"/>
        <v>15.219517250652141</v>
      </c>
    </row>
    <row r="1127" spans="1:13" x14ac:dyDescent="0.15">
      <c r="A1127" s="24" t="s">
        <v>1238</v>
      </c>
      <c r="B1127" s="28">
        <v>32.673864082000001</v>
      </c>
      <c r="C1127" s="28">
        <v>28.505282105999999</v>
      </c>
      <c r="D1127" s="29">
        <v>2.7673378959999999</v>
      </c>
      <c r="E1127" s="29">
        <v>2.6722130850000001</v>
      </c>
      <c r="F1127" s="29">
        <v>4.7862197540000002</v>
      </c>
      <c r="G1127" s="29">
        <v>4.5539603580000003</v>
      </c>
      <c r="H1127" s="27">
        <f t="shared" si="102"/>
        <v>2.7197754905</v>
      </c>
      <c r="I1127" s="27">
        <f t="shared" si="103"/>
        <v>4.6700900560000003</v>
      </c>
      <c r="J1127" s="27">
        <f t="shared" si="104"/>
        <v>8.4695764451212359</v>
      </c>
      <c r="K1127" s="27">
        <f t="shared" si="105"/>
        <v>8.8911848561674454</v>
      </c>
      <c r="L1127" s="27">
        <f t="shared" si="106"/>
        <v>14.648465642105441</v>
      </c>
      <c r="M1127" s="27">
        <f t="shared" si="107"/>
        <v>15.266934395092999</v>
      </c>
    </row>
    <row r="1128" spans="1:13" x14ac:dyDescent="0.15">
      <c r="A1128" s="24" t="s">
        <v>1239</v>
      </c>
      <c r="B1128" s="28">
        <v>32.672161772000003</v>
      </c>
      <c r="C1128" s="28">
        <v>28.549770718000001</v>
      </c>
      <c r="D1128" s="29">
        <v>2.7220656760000002</v>
      </c>
      <c r="E1128" s="29">
        <v>2.5913731809999998</v>
      </c>
      <c r="F1128" s="29">
        <v>4.7466033440000004</v>
      </c>
      <c r="G1128" s="29">
        <v>4.7611127949999998</v>
      </c>
      <c r="H1128" s="27">
        <f t="shared" si="102"/>
        <v>2.6567194284999998</v>
      </c>
      <c r="I1128" s="27">
        <f t="shared" si="103"/>
        <v>4.7538580694999997</v>
      </c>
      <c r="J1128" s="27">
        <f t="shared" si="104"/>
        <v>8.3314526139889722</v>
      </c>
      <c r="K1128" s="27">
        <f t="shared" si="105"/>
        <v>8.6789793149177346</v>
      </c>
      <c r="L1128" s="27">
        <f t="shared" si="106"/>
        <v>14.527974540294522</v>
      </c>
      <c r="M1128" s="27">
        <f t="shared" si="107"/>
        <v>15.529918367985186</v>
      </c>
    </row>
    <row r="1129" spans="1:13" x14ac:dyDescent="0.15">
      <c r="A1129" s="24" t="s">
        <v>1240</v>
      </c>
      <c r="B1129" s="28">
        <v>32.672161772000003</v>
      </c>
      <c r="C1129" s="28">
        <v>28.666683585000001</v>
      </c>
      <c r="D1129" s="29">
        <v>2.7220656760000002</v>
      </c>
      <c r="E1129" s="29">
        <v>2.5913731809999998</v>
      </c>
      <c r="F1129" s="29">
        <v>4.8216270809999999</v>
      </c>
      <c r="G1129" s="29">
        <v>4.6441999279999999</v>
      </c>
      <c r="H1129" s="27">
        <f t="shared" si="102"/>
        <v>2.6567194284999998</v>
      </c>
      <c r="I1129" s="27">
        <f t="shared" si="103"/>
        <v>4.7329135044999999</v>
      </c>
      <c r="J1129" s="27">
        <f t="shared" si="104"/>
        <v>8.3314526139889722</v>
      </c>
      <c r="K1129" s="27">
        <f t="shared" si="105"/>
        <v>8.6624370349247677</v>
      </c>
      <c r="L1129" s="27">
        <f t="shared" si="106"/>
        <v>14.757600414222139</v>
      </c>
      <c r="M1129" s="27">
        <f t="shared" si="107"/>
        <v>15.432026726143382</v>
      </c>
    </row>
    <row r="1130" spans="1:13" x14ac:dyDescent="0.15">
      <c r="A1130" s="24" t="s">
        <v>1241</v>
      </c>
      <c r="B1130" s="28">
        <v>32.943459306000001</v>
      </c>
      <c r="C1130" s="28">
        <v>28.860312326999999</v>
      </c>
      <c r="D1130" s="29">
        <v>2.6438773489999998</v>
      </c>
      <c r="E1130" s="29">
        <v>2.681353578</v>
      </c>
      <c r="F1130" s="29">
        <v>4.6254843689999996</v>
      </c>
      <c r="G1130" s="29">
        <v>4.6441999279999999</v>
      </c>
      <c r="H1130" s="27">
        <f t="shared" si="102"/>
        <v>2.6626154634999999</v>
      </c>
      <c r="I1130" s="27">
        <f t="shared" si="103"/>
        <v>4.6348421484999998</v>
      </c>
      <c r="J1130" s="27">
        <f t="shared" si="104"/>
        <v>8.0255000679860888</v>
      </c>
      <c r="K1130" s="27">
        <f t="shared" si="105"/>
        <v>8.616352669578184</v>
      </c>
      <c r="L1130" s="27">
        <f t="shared" si="106"/>
        <v>14.040675953413185</v>
      </c>
      <c r="M1130" s="27">
        <f t="shared" si="107"/>
        <v>14.998573795859524</v>
      </c>
    </row>
    <row r="1131" spans="1:13" x14ac:dyDescent="0.15">
      <c r="A1131" s="24" t="s">
        <v>1242</v>
      </c>
      <c r="B1131" s="28">
        <v>32.868435570000003</v>
      </c>
      <c r="C1131" s="28">
        <v>28.860312326999999</v>
      </c>
      <c r="D1131" s="29">
        <v>2.6443394389999999</v>
      </c>
      <c r="E1131" s="29">
        <v>2.6877515029999999</v>
      </c>
      <c r="F1131" s="29">
        <v>4.6254843689999996</v>
      </c>
      <c r="G1131" s="29">
        <v>4.7250398310000001</v>
      </c>
      <c r="H1131" s="27">
        <f t="shared" si="102"/>
        <v>2.6660454709999999</v>
      </c>
      <c r="I1131" s="27">
        <f t="shared" si="103"/>
        <v>4.6752620999999994</v>
      </c>
      <c r="J1131" s="27">
        <f t="shared" si="104"/>
        <v>8.0452245235960262</v>
      </c>
      <c r="K1131" s="27">
        <f t="shared" si="105"/>
        <v>8.637937952179227</v>
      </c>
      <c r="L1131" s="27">
        <f t="shared" si="106"/>
        <v>14.072724450633167</v>
      </c>
      <c r="M1131" s="27">
        <f t="shared" si="107"/>
        <v>15.147762620427995</v>
      </c>
    </row>
    <row r="1132" spans="1:13" x14ac:dyDescent="0.15">
      <c r="A1132" s="24" t="s">
        <v>1243</v>
      </c>
      <c r="B1132" s="28">
        <v>32.870747815000001</v>
      </c>
      <c r="C1132" s="28">
        <v>29.093252803999999</v>
      </c>
      <c r="D1132" s="29">
        <v>2.6443394389999999</v>
      </c>
      <c r="E1132" s="29">
        <v>2.8543101129999999</v>
      </c>
      <c r="F1132" s="29">
        <v>4.6707565889999998</v>
      </c>
      <c r="G1132" s="29">
        <v>4.6651402949999996</v>
      </c>
      <c r="H1132" s="27">
        <f t="shared" si="102"/>
        <v>2.7493247759999999</v>
      </c>
      <c r="I1132" s="27">
        <f t="shared" si="103"/>
        <v>4.6679484420000001</v>
      </c>
      <c r="J1132" s="27">
        <f t="shared" si="104"/>
        <v>8.0446585939651207</v>
      </c>
      <c r="K1132" s="27">
        <f t="shared" si="105"/>
        <v>8.8739421229589723</v>
      </c>
      <c r="L1132" s="27">
        <f t="shared" si="106"/>
        <v>14.209462514474891</v>
      </c>
      <c r="M1132" s="27">
        <f t="shared" si="107"/>
        <v>15.066646424920046</v>
      </c>
    </row>
    <row r="1133" spans="1:13" x14ac:dyDescent="0.15">
      <c r="A1133" s="24" t="s">
        <v>1244</v>
      </c>
      <c r="B1133" s="28">
        <v>32.932865958999997</v>
      </c>
      <c r="C1133" s="28">
        <v>29.093252803999999</v>
      </c>
      <c r="D1133" s="29">
        <v>2.6849327010000001</v>
      </c>
      <c r="E1133" s="29">
        <v>3.048286016</v>
      </c>
      <c r="F1133" s="29">
        <v>4.839998145</v>
      </c>
      <c r="G1133" s="29">
        <v>4.7491543109999999</v>
      </c>
      <c r="H1133" s="27">
        <f t="shared" si="102"/>
        <v>2.8666093584999999</v>
      </c>
      <c r="I1133" s="27">
        <f t="shared" si="103"/>
        <v>4.7945762280000004</v>
      </c>
      <c r="J1133" s="27">
        <f t="shared" si="104"/>
        <v>8.1527453588236938</v>
      </c>
      <c r="K1133" s="27">
        <f t="shared" si="105"/>
        <v>9.2432330626819681</v>
      </c>
      <c r="L1133" s="27">
        <f t="shared" si="106"/>
        <v>14.696559209349072</v>
      </c>
      <c r="M1133" s="27">
        <f t="shared" si="107"/>
        <v>15.459862147170412</v>
      </c>
    </row>
    <row r="1134" spans="1:13" x14ac:dyDescent="0.15">
      <c r="A1134" s="24" t="s">
        <v>1245</v>
      </c>
      <c r="B1134" s="28">
        <v>33.043707628</v>
      </c>
      <c r="C1134" s="28">
        <v>29.341194789999999</v>
      </c>
      <c r="D1134" s="29">
        <v>2.6889837679999999</v>
      </c>
      <c r="E1134" s="29">
        <v>3.0925154539999999</v>
      </c>
      <c r="F1134" s="29">
        <v>4.779239939</v>
      </c>
      <c r="G1134" s="29">
        <v>4.7049248739999996</v>
      </c>
      <c r="H1134" s="27">
        <f t="shared" si="102"/>
        <v>2.8907496109999999</v>
      </c>
      <c r="I1134" s="27">
        <f t="shared" si="103"/>
        <v>4.7420824064999998</v>
      </c>
      <c r="J1134" s="27">
        <f t="shared" si="104"/>
        <v>8.1376575482148858</v>
      </c>
      <c r="K1134" s="27">
        <f t="shared" si="105"/>
        <v>9.2674653608688757</v>
      </c>
      <c r="L1134" s="27">
        <f t="shared" si="106"/>
        <v>14.463388893291897</v>
      </c>
      <c r="M1134" s="27">
        <f t="shared" si="107"/>
        <v>15.202660331906717</v>
      </c>
    </row>
    <row r="1135" spans="1:13" x14ac:dyDescent="0.15">
      <c r="A1135" s="24" t="s">
        <v>1246</v>
      </c>
      <c r="B1135" s="28">
        <v>33.162417396999999</v>
      </c>
      <c r="C1135" s="28">
        <v>29.037306703999999</v>
      </c>
      <c r="D1135" s="29">
        <v>2.6889837679999999</v>
      </c>
      <c r="E1135" s="29">
        <v>3.0925154539999999</v>
      </c>
      <c r="F1135" s="29">
        <v>4.865887742</v>
      </c>
      <c r="G1135" s="29">
        <v>4.5322580459999999</v>
      </c>
      <c r="H1135" s="27">
        <f t="shared" si="102"/>
        <v>2.8907496109999999</v>
      </c>
      <c r="I1135" s="27">
        <f t="shared" si="103"/>
        <v>4.6990728940000004</v>
      </c>
      <c r="J1135" s="27">
        <f t="shared" si="104"/>
        <v>8.1085276016194641</v>
      </c>
      <c r="K1135" s="27">
        <f t="shared" si="105"/>
        <v>9.2950560562165734</v>
      </c>
      <c r="L1135" s="27">
        <f t="shared" si="106"/>
        <v>14.672898189985952</v>
      </c>
      <c r="M1135" s="27">
        <f t="shared" si="107"/>
        <v>15.109626166089225</v>
      </c>
    </row>
    <row r="1136" spans="1:13" x14ac:dyDescent="0.15">
      <c r="A1136" s="24" t="s">
        <v>1247</v>
      </c>
      <c r="B1136" s="28">
        <v>33.162417396999999</v>
      </c>
      <c r="C1136" s="28">
        <v>29.138639248</v>
      </c>
      <c r="D1136" s="29">
        <v>2.6437115480000002</v>
      </c>
      <c r="E1136" s="29">
        <v>3.048286016</v>
      </c>
      <c r="F1136" s="29">
        <v>4.9982842219999997</v>
      </c>
      <c r="G1136" s="29">
        <v>4.4892496550000001</v>
      </c>
      <c r="H1136" s="27">
        <f t="shared" si="102"/>
        <v>2.8459987820000001</v>
      </c>
      <c r="I1136" s="27">
        <f t="shared" si="103"/>
        <v>4.7437669385000003</v>
      </c>
      <c r="J1136" s="27">
        <f t="shared" si="104"/>
        <v>7.9720109555076064</v>
      </c>
      <c r="K1136" s="27">
        <f t="shared" si="105"/>
        <v>9.1362777303020497</v>
      </c>
      <c r="L1136" s="27">
        <f t="shared" si="106"/>
        <v>15.072134706476989</v>
      </c>
      <c r="M1136" s="27">
        <f t="shared" si="107"/>
        <v>15.228528034542455</v>
      </c>
    </row>
    <row r="1137" spans="1:13" x14ac:dyDescent="0.15">
      <c r="A1137" s="24" t="s">
        <v>1248</v>
      </c>
      <c r="B1137" s="28">
        <v>33.028599325000002</v>
      </c>
      <c r="C1137" s="28">
        <v>29.234205937999999</v>
      </c>
      <c r="D1137" s="29">
        <v>2.6437115480000002</v>
      </c>
      <c r="E1137" s="29">
        <v>2.9864250139999999</v>
      </c>
      <c r="F1137" s="29">
        <v>4.9157748730000002</v>
      </c>
      <c r="G1137" s="29">
        <v>4.3641803140000004</v>
      </c>
      <c r="H1137" s="27">
        <f t="shared" si="102"/>
        <v>2.8150682810000003</v>
      </c>
      <c r="I1137" s="27">
        <f t="shared" si="103"/>
        <v>4.6399775935000003</v>
      </c>
      <c r="J1137" s="27">
        <f t="shared" si="104"/>
        <v>8.0043102100273522</v>
      </c>
      <c r="K1137" s="27">
        <f t="shared" si="105"/>
        <v>9.0425359702604631</v>
      </c>
      <c r="L1137" s="27">
        <f t="shared" si="106"/>
        <v>14.883388861359171</v>
      </c>
      <c r="M1137" s="27">
        <f t="shared" si="107"/>
        <v>14.904492574340628</v>
      </c>
    </row>
    <row r="1138" spans="1:13" x14ac:dyDescent="0.15">
      <c r="A1138" s="24" t="s">
        <v>1249</v>
      </c>
      <c r="B1138" s="28">
        <v>33.068215735000003</v>
      </c>
      <c r="C1138" s="28">
        <v>29.251158741000001</v>
      </c>
      <c r="D1138" s="29">
        <v>2.7500101319999999</v>
      </c>
      <c r="E1138" s="29">
        <v>3.0306544519999998</v>
      </c>
      <c r="F1138" s="29">
        <v>4.6623701449999997</v>
      </c>
      <c r="G1138" s="29">
        <v>4.4526391900000002</v>
      </c>
      <c r="H1138" s="27">
        <f t="shared" si="102"/>
        <v>2.8903322920000001</v>
      </c>
      <c r="I1138" s="27">
        <f t="shared" si="103"/>
        <v>4.5575046674999999</v>
      </c>
      <c r="J1138" s="27">
        <f t="shared" si="104"/>
        <v>8.3161733128810429</v>
      </c>
      <c r="K1138" s="27">
        <f t="shared" si="105"/>
        <v>9.275870678429559</v>
      </c>
      <c r="L1138" s="27">
        <f t="shared" si="106"/>
        <v>14.099249207647032</v>
      </c>
      <c r="M1138" s="27">
        <f t="shared" si="107"/>
        <v>14.626285022341337</v>
      </c>
    </row>
    <row r="1139" spans="1:13" x14ac:dyDescent="0.15">
      <c r="A1139" s="24" t="s">
        <v>1250</v>
      </c>
      <c r="B1139" s="28">
        <v>32.725853952999998</v>
      </c>
      <c r="C1139" s="28">
        <v>29.156559914999999</v>
      </c>
      <c r="D1139" s="29">
        <v>2.9660059410000001</v>
      </c>
      <c r="E1139" s="29">
        <v>3.0306544519999998</v>
      </c>
      <c r="F1139" s="29">
        <v>4.6623701449999997</v>
      </c>
      <c r="G1139" s="29">
        <v>4.5334790930000004</v>
      </c>
      <c r="H1139" s="27">
        <f t="shared" si="102"/>
        <v>2.9983301965</v>
      </c>
      <c r="I1139" s="27">
        <f t="shared" si="103"/>
        <v>4.5979246190000005</v>
      </c>
      <c r="J1139" s="27">
        <f t="shared" si="104"/>
        <v>9.063188833084995</v>
      </c>
      <c r="K1139" s="27">
        <f t="shared" si="105"/>
        <v>9.6904112463863203</v>
      </c>
      <c r="L1139" s="27">
        <f t="shared" si="106"/>
        <v>14.246748615623511</v>
      </c>
      <c r="M1139" s="27">
        <f t="shared" si="107"/>
        <v>14.860198016217439</v>
      </c>
    </row>
    <row r="1140" spans="1:13" x14ac:dyDescent="0.15">
      <c r="A1140" s="24" t="s">
        <v>1251</v>
      </c>
      <c r="B1140" s="28">
        <v>32.917567896999998</v>
      </c>
      <c r="C1140" s="28">
        <v>29.414950234999999</v>
      </c>
      <c r="D1140" s="29">
        <v>2.9660059410000001</v>
      </c>
      <c r="E1140" s="29">
        <v>2.8949230969999999</v>
      </c>
      <c r="F1140" s="29">
        <v>4.5746179939999996</v>
      </c>
      <c r="G1140" s="29">
        <v>4.5764874840000003</v>
      </c>
      <c r="H1140" s="27">
        <f t="shared" si="102"/>
        <v>2.930464519</v>
      </c>
      <c r="I1140" s="27">
        <f t="shared" si="103"/>
        <v>4.5755527389999999</v>
      </c>
      <c r="J1140" s="27">
        <f t="shared" si="104"/>
        <v>9.0104042627958325</v>
      </c>
      <c r="K1140" s="27">
        <f t="shared" si="105"/>
        <v>9.4026829232030362</v>
      </c>
      <c r="L1140" s="27">
        <f t="shared" si="106"/>
        <v>13.897193159330934</v>
      </c>
      <c r="M1140" s="27">
        <f t="shared" si="107"/>
        <v>14.681109880112553</v>
      </c>
    </row>
    <row r="1141" spans="1:13" x14ac:dyDescent="0.15">
      <c r="A1141" s="24" t="s">
        <v>1252</v>
      </c>
      <c r="B1141" s="28">
        <v>32.955895005999999</v>
      </c>
      <c r="C1141" s="28">
        <v>29.428023218</v>
      </c>
      <c r="D1141" s="29">
        <v>2.598979833</v>
      </c>
      <c r="E1141" s="29">
        <v>2.9821609260000002</v>
      </c>
      <c r="F1141" s="29">
        <v>4.7453415830000001</v>
      </c>
      <c r="G1141" s="29">
        <v>4.5764874840000003</v>
      </c>
      <c r="H1141" s="27">
        <f t="shared" si="102"/>
        <v>2.7905703795000001</v>
      </c>
      <c r="I1141" s="27">
        <f t="shared" si="103"/>
        <v>4.6609145334999997</v>
      </c>
      <c r="J1141" s="27">
        <f t="shared" si="104"/>
        <v>7.8862365368223983</v>
      </c>
      <c r="K1141" s="27">
        <f t="shared" si="105"/>
        <v>8.9464415155200268</v>
      </c>
      <c r="L1141" s="27">
        <f t="shared" si="106"/>
        <v>14.399067548115612</v>
      </c>
      <c r="M1141" s="27">
        <f t="shared" si="107"/>
        <v>14.942679671912234</v>
      </c>
    </row>
    <row r="1142" spans="1:13" x14ac:dyDescent="0.15">
      <c r="A1142" s="24" t="s">
        <v>1253</v>
      </c>
      <c r="B1142" s="28">
        <v>32.954820587</v>
      </c>
      <c r="C1142" s="28">
        <v>29.329108227999999</v>
      </c>
      <c r="D1142" s="29">
        <v>2.598979833</v>
      </c>
      <c r="E1142" s="29">
        <v>3.025169317</v>
      </c>
      <c r="F1142" s="29">
        <v>4.6628322339999997</v>
      </c>
      <c r="G1142" s="29">
        <v>4.5764874840000003</v>
      </c>
      <c r="H1142" s="27">
        <f t="shared" si="102"/>
        <v>2.812074575</v>
      </c>
      <c r="I1142" s="27">
        <f t="shared" si="103"/>
        <v>4.6196598590000004</v>
      </c>
      <c r="J1142" s="27">
        <f t="shared" si="104"/>
        <v>7.8864936501133434</v>
      </c>
      <c r="K1142" s="27">
        <f t="shared" si="105"/>
        <v>9.0298561073519199</v>
      </c>
      <c r="L1142" s="27">
        <f t="shared" si="106"/>
        <v>14.149165891194052</v>
      </c>
      <c r="M1142" s="27">
        <f t="shared" si="107"/>
        <v>14.834195423739665</v>
      </c>
    </row>
    <row r="1143" spans="1:13" x14ac:dyDescent="0.15">
      <c r="A1143" s="24" t="s">
        <v>1254</v>
      </c>
      <c r="B1143" s="28">
        <v>32.954820587</v>
      </c>
      <c r="C1143" s="28">
        <v>29.244787744</v>
      </c>
      <c r="D1143" s="29">
        <v>2.598979833</v>
      </c>
      <c r="E1143" s="29">
        <v>3.4736653039999998</v>
      </c>
      <c r="F1143" s="29">
        <v>4.6175600140000004</v>
      </c>
      <c r="G1143" s="29">
        <v>4.6177169759999996</v>
      </c>
      <c r="H1143" s="27">
        <f t="shared" si="102"/>
        <v>3.0363225685000002</v>
      </c>
      <c r="I1143" s="27">
        <f t="shared" si="103"/>
        <v>4.6176384949999996</v>
      </c>
      <c r="J1143" s="27">
        <f t="shared" si="104"/>
        <v>7.8864936501133434</v>
      </c>
      <c r="K1143" s="27">
        <f t="shared" si="105"/>
        <v>9.7631565534688765</v>
      </c>
      <c r="L1143" s="27">
        <f t="shared" si="106"/>
        <v>14.011789267095972</v>
      </c>
      <c r="M1143" s="27">
        <f t="shared" si="107"/>
        <v>14.847805698154501</v>
      </c>
    </row>
    <row r="1144" spans="1:13" x14ac:dyDescent="0.15">
      <c r="A1144" s="24" t="s">
        <v>1255</v>
      </c>
      <c r="B1144" s="28">
        <v>32.974206809000002</v>
      </c>
      <c r="C1144" s="28">
        <v>29.200299132000001</v>
      </c>
      <c r="D1144" s="29">
        <v>2.642549743</v>
      </c>
      <c r="E1144" s="29">
        <v>3.4294358659999999</v>
      </c>
      <c r="F1144" s="29">
        <v>4.6175600140000004</v>
      </c>
      <c r="G1144" s="29">
        <v>4.6162367550000001</v>
      </c>
      <c r="H1144" s="27">
        <f t="shared" si="102"/>
        <v>3.0359928045000002</v>
      </c>
      <c r="I1144" s="27">
        <f t="shared" si="103"/>
        <v>4.6168983845000007</v>
      </c>
      <c r="J1144" s="27">
        <f t="shared" si="104"/>
        <v>8.0139903237300629</v>
      </c>
      <c r="K1144" s="27">
        <f t="shared" si="105"/>
        <v>9.7660375697427533</v>
      </c>
      <c r="L1144" s="27">
        <f t="shared" si="106"/>
        <v>14.003551444760395</v>
      </c>
      <c r="M1144" s="27">
        <f t="shared" si="107"/>
        <v>14.851419612022873</v>
      </c>
    </row>
    <row r="1145" spans="1:13" x14ac:dyDescent="0.15">
      <c r="A1145" s="24" t="s">
        <v>1256</v>
      </c>
      <c r="B1145" s="28">
        <v>32.988629752999998</v>
      </c>
      <c r="C1145" s="28">
        <v>29.113509017999998</v>
      </c>
      <c r="D1145" s="29">
        <v>2.8370625669999998</v>
      </c>
      <c r="E1145" s="29">
        <v>3.2555749199999999</v>
      </c>
      <c r="F1145" s="29">
        <v>4.6175600140000004</v>
      </c>
      <c r="G1145" s="29">
        <v>4.6828095589999998</v>
      </c>
      <c r="H1145" s="27">
        <f t="shared" si="102"/>
        <v>3.0463187434999996</v>
      </c>
      <c r="I1145" s="27">
        <f t="shared" si="103"/>
        <v>4.6501847865000006</v>
      </c>
      <c r="J1145" s="27">
        <f t="shared" si="104"/>
        <v>8.6001224914229617</v>
      </c>
      <c r="K1145" s="27">
        <f t="shared" si="105"/>
        <v>9.8106725590666688</v>
      </c>
      <c r="L1145" s="27">
        <f t="shared" si="106"/>
        <v>13.997428958321853</v>
      </c>
      <c r="M1145" s="27">
        <f t="shared" si="107"/>
        <v>14.975924754048918</v>
      </c>
    </row>
    <row r="1146" spans="1:13" x14ac:dyDescent="0.15">
      <c r="A1146" s="24" t="s">
        <v>1257</v>
      </c>
      <c r="B1146" s="28">
        <v>32.784578240999998</v>
      </c>
      <c r="C1146" s="28">
        <v>29.053517295999999</v>
      </c>
      <c r="D1146" s="29">
        <v>2.642549743</v>
      </c>
      <c r="E1146" s="29">
        <v>3.0017784820000002</v>
      </c>
      <c r="F1146" s="29">
        <v>4.7678905970000001</v>
      </c>
      <c r="G1146" s="29">
        <v>4.7034745830000002</v>
      </c>
      <c r="H1146" s="27">
        <f t="shared" si="102"/>
        <v>2.8221641125000003</v>
      </c>
      <c r="I1146" s="27">
        <f t="shared" si="103"/>
        <v>4.7356825899999997</v>
      </c>
      <c r="J1146" s="27">
        <f t="shared" si="104"/>
        <v>8.0603438713610149</v>
      </c>
      <c r="K1146" s="27">
        <f t="shared" si="105"/>
        <v>9.1275906477792343</v>
      </c>
      <c r="L1146" s="27">
        <f t="shared" si="106"/>
        <v>14.543089625711072</v>
      </c>
      <c r="M1146" s="27">
        <f t="shared" si="107"/>
        <v>15.31639210061528</v>
      </c>
    </row>
    <row r="1147" spans="1:13" x14ac:dyDescent="0.15">
      <c r="A1147" s="24" t="s">
        <v>1258</v>
      </c>
      <c r="B1147" s="28">
        <v>32.749159552000002</v>
      </c>
      <c r="C1147" s="28">
        <v>29.368693484000001</v>
      </c>
      <c r="D1147" s="29">
        <v>2.642549743</v>
      </c>
      <c r="E1147" s="29">
        <v>3.0017784820000002</v>
      </c>
      <c r="F1147" s="29">
        <v>4.7678905970000001</v>
      </c>
      <c r="G1147" s="29">
        <v>4.8147891840000003</v>
      </c>
      <c r="H1147" s="27">
        <f t="shared" si="102"/>
        <v>2.8221641125000003</v>
      </c>
      <c r="I1147" s="27">
        <f t="shared" si="103"/>
        <v>4.7913398904999998</v>
      </c>
      <c r="J1147" s="27">
        <f t="shared" si="104"/>
        <v>8.0690612496607379</v>
      </c>
      <c r="K1147" s="27">
        <f t="shared" si="105"/>
        <v>9.0864831109485813</v>
      </c>
      <c r="L1147" s="27">
        <f t="shared" si="106"/>
        <v>14.558818187164205</v>
      </c>
      <c r="M1147" s="27">
        <f t="shared" si="107"/>
        <v>15.426611372814863</v>
      </c>
    </row>
    <row r="1148" spans="1:13" x14ac:dyDescent="0.15">
      <c r="A1148" s="24" t="s">
        <v>1259</v>
      </c>
      <c r="B1148" s="28">
        <v>32.508483237999997</v>
      </c>
      <c r="C1148" s="28">
        <v>28.963558445</v>
      </c>
      <c r="D1148" s="29">
        <v>3.118090332</v>
      </c>
      <c r="E1148" s="29">
        <v>2.8766702359999998</v>
      </c>
      <c r="F1148" s="29">
        <v>4.8125349269999997</v>
      </c>
      <c r="G1148" s="29">
        <v>4.5904505130000004</v>
      </c>
      <c r="H1148" s="27">
        <f t="shared" si="102"/>
        <v>2.9973802840000001</v>
      </c>
      <c r="I1148" s="27">
        <f t="shared" si="103"/>
        <v>4.7014927200000001</v>
      </c>
      <c r="J1148" s="27">
        <f t="shared" si="104"/>
        <v>9.5916204677158987</v>
      </c>
      <c r="K1148" s="27">
        <f t="shared" si="105"/>
        <v>9.7520114898962955</v>
      </c>
      <c r="L1148" s="27">
        <f t="shared" si="106"/>
        <v>14.803935612026661</v>
      </c>
      <c r="M1148" s="27">
        <f t="shared" si="107"/>
        <v>15.296361048961844</v>
      </c>
    </row>
    <row r="1149" spans="1:13" x14ac:dyDescent="0.15">
      <c r="A1149" s="24" t="s">
        <v>1260</v>
      </c>
      <c r="B1149" s="28">
        <v>32.778019798000003</v>
      </c>
      <c r="C1149" s="28">
        <v>28.922720998999999</v>
      </c>
      <c r="D1149" s="29">
        <v>3.1633625520000002</v>
      </c>
      <c r="E1149" s="29">
        <v>2.9051409860000001</v>
      </c>
      <c r="F1149" s="29">
        <v>5.492017476</v>
      </c>
      <c r="G1149" s="29">
        <v>4.6346799509999999</v>
      </c>
      <c r="H1149" s="27">
        <f t="shared" si="102"/>
        <v>3.0342517689999999</v>
      </c>
      <c r="I1149" s="27">
        <f t="shared" si="103"/>
        <v>5.0633487134999999</v>
      </c>
      <c r="J1149" s="27">
        <f t="shared" si="104"/>
        <v>9.6508653405384095</v>
      </c>
      <c r="K1149" s="27">
        <f t="shared" si="105"/>
        <v>9.8353819737202581</v>
      </c>
      <c r="L1149" s="27">
        <f t="shared" si="106"/>
        <v>16.755183839186962</v>
      </c>
      <c r="M1149" s="27">
        <f t="shared" si="107"/>
        <v>16.412602662774475</v>
      </c>
    </row>
    <row r="1150" spans="1:13" x14ac:dyDescent="0.15">
      <c r="A1150" s="24" t="s">
        <v>1261</v>
      </c>
      <c r="B1150" s="28">
        <v>32.534846885999997</v>
      </c>
      <c r="C1150" s="28">
        <v>28.907635080999999</v>
      </c>
      <c r="D1150" s="29">
        <v>3.4315104550000002</v>
      </c>
      <c r="E1150" s="29">
        <v>2.8682162789999999</v>
      </c>
      <c r="F1150" s="29">
        <v>5.486940476</v>
      </c>
      <c r="G1150" s="29">
        <v>4.8153308790000002</v>
      </c>
      <c r="H1150" s="27">
        <f t="shared" si="102"/>
        <v>3.149863367</v>
      </c>
      <c r="I1150" s="27">
        <f t="shared" si="103"/>
        <v>5.1511356775000001</v>
      </c>
      <c r="J1150" s="27">
        <f t="shared" si="104"/>
        <v>10.547184890784306</v>
      </c>
      <c r="K1150" s="27">
        <f t="shared" si="105"/>
        <v>10.253047292886878</v>
      </c>
      <c r="L1150" s="27">
        <f t="shared" si="106"/>
        <v>16.864811121521132</v>
      </c>
      <c r="M1150" s="27">
        <f t="shared" si="107"/>
        <v>16.767342439931422</v>
      </c>
    </row>
    <row r="1151" spans="1:13" x14ac:dyDescent="0.15">
      <c r="A1151" s="24" t="s">
        <v>1262</v>
      </c>
      <c r="B1151" s="28">
        <v>32.534846885999997</v>
      </c>
      <c r="C1151" s="28">
        <v>28.129008076000002</v>
      </c>
      <c r="D1151" s="29">
        <v>3.4761547849999999</v>
      </c>
      <c r="E1151" s="29">
        <v>2.913967237</v>
      </c>
      <c r="F1151" s="29">
        <v>5.5311227159999996</v>
      </c>
      <c r="G1151" s="29">
        <v>4.8153308790000002</v>
      </c>
      <c r="H1151" s="27">
        <f t="shared" si="102"/>
        <v>3.195061011</v>
      </c>
      <c r="I1151" s="27">
        <f t="shared" si="103"/>
        <v>5.1732267974999999</v>
      </c>
      <c r="J1151" s="27">
        <f t="shared" si="104"/>
        <v>10.684404931058141</v>
      </c>
      <c r="K1151" s="27">
        <f t="shared" si="105"/>
        <v>10.53365636918852</v>
      </c>
      <c r="L1151" s="27">
        <f t="shared" si="106"/>
        <v>17.000610869264872</v>
      </c>
      <c r="M1151" s="27">
        <f t="shared" si="107"/>
        <v>17.055384300059806</v>
      </c>
    </row>
    <row r="1152" spans="1:13" x14ac:dyDescent="0.15">
      <c r="A1152" s="24" t="s">
        <v>1263</v>
      </c>
      <c r="B1152" s="28">
        <v>32.495230477</v>
      </c>
      <c r="C1152" s="28">
        <v>28.138754309999999</v>
      </c>
      <c r="D1152" s="29">
        <v>3.6391509449999999</v>
      </c>
      <c r="E1152" s="29">
        <v>3.0420772249999999</v>
      </c>
      <c r="F1152" s="29">
        <v>5.486940476</v>
      </c>
      <c r="G1152" s="29">
        <v>4.8153308790000002</v>
      </c>
      <c r="H1152" s="27">
        <f t="shared" si="102"/>
        <v>3.3406140849999999</v>
      </c>
      <c r="I1152" s="27">
        <f t="shared" si="103"/>
        <v>5.1511356775000001</v>
      </c>
      <c r="J1152" s="27">
        <f t="shared" si="104"/>
        <v>11.199031031879516</v>
      </c>
      <c r="K1152" s="27">
        <f t="shared" si="105"/>
        <v>11.018949510691673</v>
      </c>
      <c r="L1152" s="27">
        <f t="shared" si="106"/>
        <v>16.885371777509427</v>
      </c>
      <c r="M1152" s="27">
        <f t="shared" si="107"/>
        <v>16.99091918697189</v>
      </c>
    </row>
    <row r="1153" spans="1:13" x14ac:dyDescent="0.15">
      <c r="A1153" s="24" t="s">
        <v>1264</v>
      </c>
      <c r="B1153" s="28">
        <v>32.478115201999998</v>
      </c>
      <c r="C1153" s="28">
        <v>28.105817161000001</v>
      </c>
      <c r="D1153" s="29">
        <v>3.5749845210000002</v>
      </c>
      <c r="E1153" s="29">
        <v>3.2767762390000001</v>
      </c>
      <c r="F1153" s="29">
        <v>5.4427582350000003</v>
      </c>
      <c r="G1153" s="29">
        <v>5.1075849120000001</v>
      </c>
      <c r="H1153" s="27">
        <f t="shared" si="102"/>
        <v>3.4258803800000002</v>
      </c>
      <c r="I1153" s="27">
        <f t="shared" si="103"/>
        <v>5.2751715734999998</v>
      </c>
      <c r="J1153" s="27">
        <f t="shared" si="104"/>
        <v>11.007364493798745</v>
      </c>
      <c r="K1153" s="27">
        <f t="shared" si="105"/>
        <v>11.309534546134097</v>
      </c>
      <c r="L1153" s="27">
        <f t="shared" si="106"/>
        <v>16.758233047540998</v>
      </c>
      <c r="M1153" s="27">
        <f t="shared" si="107"/>
        <v>17.414424477740464</v>
      </c>
    </row>
    <row r="1154" spans="1:13" x14ac:dyDescent="0.15">
      <c r="A1154" s="24" t="s">
        <v>1265</v>
      </c>
      <c r="B1154" s="28">
        <v>32.478115201999998</v>
      </c>
      <c r="C1154" s="28">
        <v>28.267119272999999</v>
      </c>
      <c r="D1154" s="29">
        <v>3.8684904929999999</v>
      </c>
      <c r="E1154" s="29">
        <v>3.2767762390000001</v>
      </c>
      <c r="F1154" s="29">
        <v>5.1945244840000004</v>
      </c>
      <c r="G1154" s="29">
        <v>4.981272379</v>
      </c>
      <c r="H1154" s="27">
        <f t="shared" si="102"/>
        <v>3.5726333659999998</v>
      </c>
      <c r="I1154" s="27">
        <f t="shared" si="103"/>
        <v>5.0878984315000002</v>
      </c>
      <c r="J1154" s="27">
        <f t="shared" si="104"/>
        <v>11.911068326901491</v>
      </c>
      <c r="K1154" s="27">
        <f t="shared" si="105"/>
        <v>11.762678659081759</v>
      </c>
      <c r="L1154" s="27">
        <f t="shared" si="106"/>
        <v>15.993922220215914</v>
      </c>
      <c r="M1154" s="27">
        <f t="shared" si="107"/>
        <v>16.751596978669824</v>
      </c>
    </row>
    <row r="1155" spans="1:13" x14ac:dyDescent="0.15">
      <c r="A1155" s="24" t="s">
        <v>1266</v>
      </c>
      <c r="B1155" s="28">
        <v>32.478115201999998</v>
      </c>
      <c r="C1155" s="28">
        <v>28.0061462</v>
      </c>
      <c r="D1155" s="29">
        <v>3.6914496830000001</v>
      </c>
      <c r="E1155" s="29">
        <v>3.3331748569999999</v>
      </c>
      <c r="F1155" s="29">
        <v>5.2600939330000003</v>
      </c>
      <c r="G1155" s="29">
        <v>4.981272379</v>
      </c>
      <c r="H1155" s="27">
        <f t="shared" ref="H1155:H1218" si="108">AVERAGE(D1155:E1155)</f>
        <v>3.5123122699999998</v>
      </c>
      <c r="I1155" s="27">
        <f t="shared" ref="I1155:I1218" si="109">AVERAGE(F1155:G1155)</f>
        <v>5.1206831560000001</v>
      </c>
      <c r="J1155" s="27">
        <f t="shared" ref="J1155:J1218" si="110">D1155/B1155*100</f>
        <v>11.365960309090477</v>
      </c>
      <c r="K1155" s="27">
        <f t="shared" ref="K1155:K1218" si="111">SUM(D1155:E1155)/SUM(B1155:C1155)*100</f>
        <v>11.613970935863524</v>
      </c>
      <c r="L1155" s="27">
        <f t="shared" ref="L1155:L1218" si="112">F1155/B1155*100</f>
        <v>16.195810318069455</v>
      </c>
      <c r="M1155" s="27">
        <f t="shared" ref="M1155:M1218" si="113">SUM(F1155:G1155)/SUM(B1155:C1155)*100</f>
        <v>16.932283001576597</v>
      </c>
    </row>
    <row r="1156" spans="1:13" x14ac:dyDescent="0.15">
      <c r="A1156" s="24" t="s">
        <v>1267</v>
      </c>
      <c r="B1156" s="28">
        <v>32.478115201999998</v>
      </c>
      <c r="C1156" s="28">
        <v>28.096385770000001</v>
      </c>
      <c r="D1156" s="29">
        <v>3.6089403340000001</v>
      </c>
      <c r="E1156" s="29">
        <v>3.3774042949999998</v>
      </c>
      <c r="F1156" s="29">
        <v>5.1413841639999998</v>
      </c>
      <c r="G1156" s="29">
        <v>5.1884248160000004</v>
      </c>
      <c r="H1156" s="27">
        <f t="shared" si="108"/>
        <v>3.4931723144999998</v>
      </c>
      <c r="I1156" s="27">
        <f t="shared" si="109"/>
        <v>5.1649044899999996</v>
      </c>
      <c r="J1156" s="27">
        <f t="shared" si="110"/>
        <v>11.111914320008824</v>
      </c>
      <c r="K1156" s="27">
        <f t="shared" si="111"/>
        <v>11.533474509727077</v>
      </c>
      <c r="L1156" s="27">
        <f t="shared" si="112"/>
        <v>15.830303365890499</v>
      </c>
      <c r="M1156" s="27">
        <f t="shared" si="113"/>
        <v>17.053064927063712</v>
      </c>
    </row>
    <row r="1157" spans="1:13" x14ac:dyDescent="0.15">
      <c r="A1157" s="24" t="s">
        <v>1268</v>
      </c>
      <c r="B1157" s="28">
        <v>32.389900961999999</v>
      </c>
      <c r="C1157" s="28">
        <v>27.817099385999999</v>
      </c>
      <c r="D1157" s="29">
        <v>3.6864923919999999</v>
      </c>
      <c r="E1157" s="29">
        <v>2.9644419769999999</v>
      </c>
      <c r="F1157" s="29">
        <v>4.8164339500000004</v>
      </c>
      <c r="G1157" s="29">
        <v>4.981272379</v>
      </c>
      <c r="H1157" s="27">
        <f t="shared" si="108"/>
        <v>3.3254671844999999</v>
      </c>
      <c r="I1157" s="27">
        <f t="shared" si="109"/>
        <v>4.8988531645000002</v>
      </c>
      <c r="J1157" s="27">
        <f t="shared" si="110"/>
        <v>11.381610571532812</v>
      </c>
      <c r="K1157" s="27">
        <f t="shared" si="111"/>
        <v>11.046779162816964</v>
      </c>
      <c r="L1157" s="27">
        <f t="shared" si="112"/>
        <v>14.870171896019894</v>
      </c>
      <c r="M1157" s="27">
        <f t="shared" si="113"/>
        <v>16.273367336636412</v>
      </c>
    </row>
    <row r="1158" spans="1:13" x14ac:dyDescent="0.15">
      <c r="A1158" s="24" t="s">
        <v>1269</v>
      </c>
      <c r="B1158" s="28">
        <v>32.478115201999998</v>
      </c>
      <c r="C1158" s="28">
        <v>27.730782130000001</v>
      </c>
      <c r="D1158" s="29">
        <v>3.0879389669999999</v>
      </c>
      <c r="E1158" s="29">
        <v>3.1211184759999999</v>
      </c>
      <c r="F1158" s="29">
        <v>4.9423282549999996</v>
      </c>
      <c r="G1158" s="29">
        <v>4.981272379</v>
      </c>
      <c r="H1158" s="27">
        <f t="shared" si="108"/>
        <v>3.1045287214999999</v>
      </c>
      <c r="I1158" s="27">
        <f t="shared" si="109"/>
        <v>4.9618003169999998</v>
      </c>
      <c r="J1158" s="27">
        <f t="shared" si="110"/>
        <v>9.5077529831837193</v>
      </c>
      <c r="K1158" s="27">
        <f t="shared" si="111"/>
        <v>10.312524756536261</v>
      </c>
      <c r="L1158" s="27">
        <f t="shared" si="112"/>
        <v>15.217410937367609</v>
      </c>
      <c r="M1158" s="27">
        <f t="shared" si="113"/>
        <v>16.481950465360502</v>
      </c>
    </row>
    <row r="1159" spans="1:13" x14ac:dyDescent="0.15">
      <c r="A1159" s="24" t="s">
        <v>1270</v>
      </c>
      <c r="B1159" s="28">
        <v>31.989021982000001</v>
      </c>
      <c r="C1159" s="28">
        <v>27.617806538</v>
      </c>
      <c r="D1159" s="29">
        <v>3.3270961200000002</v>
      </c>
      <c r="E1159" s="29">
        <v>3.465229302</v>
      </c>
      <c r="F1159" s="29">
        <v>4.6403855680000001</v>
      </c>
      <c r="G1159" s="29">
        <v>3.9438617929999999</v>
      </c>
      <c r="H1159" s="27">
        <f t="shared" si="108"/>
        <v>3.3961627110000001</v>
      </c>
      <c r="I1159" s="27">
        <f t="shared" si="109"/>
        <v>4.2921236804999996</v>
      </c>
      <c r="J1159" s="27">
        <f t="shared" si="110"/>
        <v>10.400743485912555</v>
      </c>
      <c r="K1159" s="27">
        <f t="shared" si="111"/>
        <v>11.395213586512085</v>
      </c>
      <c r="L1159" s="27">
        <f t="shared" si="112"/>
        <v>14.506181435028282</v>
      </c>
      <c r="M1159" s="27">
        <f t="shared" si="113"/>
        <v>14.401449589151868</v>
      </c>
    </row>
    <row r="1160" spans="1:13" x14ac:dyDescent="0.15">
      <c r="A1160" s="24" t="s">
        <v>1271</v>
      </c>
      <c r="B1160" s="28">
        <v>31.749424285</v>
      </c>
      <c r="C1160" s="28">
        <v>27.364010701000002</v>
      </c>
      <c r="D1160" s="29">
        <v>3.4537092949999999</v>
      </c>
      <c r="E1160" s="29">
        <v>3.4288780110000001</v>
      </c>
      <c r="F1160" s="29">
        <v>3.801524567</v>
      </c>
      <c r="G1160" s="29">
        <v>3.8581436889999998</v>
      </c>
      <c r="H1160" s="27">
        <f t="shared" si="108"/>
        <v>3.4412936529999998</v>
      </c>
      <c r="I1160" s="27">
        <f t="shared" si="109"/>
        <v>3.8298341279999999</v>
      </c>
      <c r="J1160" s="27">
        <f t="shared" si="110"/>
        <v>10.878021799695132</v>
      </c>
      <c r="K1160" s="27">
        <f t="shared" si="111"/>
        <v>11.643017036025773</v>
      </c>
      <c r="L1160" s="27">
        <f t="shared" si="112"/>
        <v>11.973522835801557</v>
      </c>
      <c r="M1160" s="27">
        <f t="shared" si="113"/>
        <v>12.957575985584427</v>
      </c>
    </row>
    <row r="1161" spans="1:13" x14ac:dyDescent="0.15">
      <c r="A1161" s="24" t="s">
        <v>1272</v>
      </c>
      <c r="B1161" s="28">
        <v>31.282151635999998</v>
      </c>
      <c r="C1161" s="28">
        <v>27.386339104000001</v>
      </c>
      <c r="D1161" s="29">
        <v>3.3412437310000001</v>
      </c>
      <c r="E1161" s="29">
        <v>3.6493638009999998</v>
      </c>
      <c r="F1161" s="29">
        <v>3.3714261950000002</v>
      </c>
      <c r="G1161" s="29">
        <v>3.4833349079999998</v>
      </c>
      <c r="H1161" s="27">
        <f t="shared" si="108"/>
        <v>3.4953037660000001</v>
      </c>
      <c r="I1161" s="27">
        <f t="shared" si="109"/>
        <v>3.4273805514999998</v>
      </c>
      <c r="J1161" s="27">
        <f t="shared" si="110"/>
        <v>10.680990776717685</v>
      </c>
      <c r="K1161" s="27">
        <f t="shared" si="111"/>
        <v>11.915437816493592</v>
      </c>
      <c r="L1161" s="27">
        <f t="shared" si="112"/>
        <v>10.777475393093196</v>
      </c>
      <c r="M1161" s="27">
        <f t="shared" si="113"/>
        <v>11.683888602790397</v>
      </c>
    </row>
    <row r="1162" spans="1:13" x14ac:dyDescent="0.15">
      <c r="A1162" s="24" t="s">
        <v>1273</v>
      </c>
      <c r="B1162" s="28">
        <v>30.766684601000001</v>
      </c>
      <c r="C1162" s="28">
        <v>27.256092884000001</v>
      </c>
      <c r="D1162" s="29">
        <v>3.3561365439999999</v>
      </c>
      <c r="E1162" s="29">
        <v>3.3015491360000002</v>
      </c>
      <c r="F1162" s="29">
        <v>2.9233111379999999</v>
      </c>
      <c r="G1162" s="29">
        <v>3.4593808410000002</v>
      </c>
      <c r="H1162" s="27">
        <f t="shared" si="108"/>
        <v>3.3288428400000001</v>
      </c>
      <c r="I1162" s="27">
        <f t="shared" si="109"/>
        <v>3.1913459895000003</v>
      </c>
      <c r="J1162" s="27">
        <f t="shared" si="110"/>
        <v>10.90834643876746</v>
      </c>
      <c r="K1162" s="27">
        <f t="shared" si="111"/>
        <v>11.474262295908083</v>
      </c>
      <c r="L1162" s="27">
        <f t="shared" si="112"/>
        <v>9.5015474559939559</v>
      </c>
      <c r="M1162" s="27">
        <f t="shared" si="113"/>
        <v>11.000321349059941</v>
      </c>
    </row>
    <row r="1163" spans="1:13" x14ac:dyDescent="0.15">
      <c r="A1163" s="24" t="s">
        <v>1274</v>
      </c>
      <c r="B1163" s="28">
        <v>30.370952659</v>
      </c>
      <c r="C1163" s="28">
        <v>27.270717318999999</v>
      </c>
      <c r="D1163" s="29">
        <v>3.072408077</v>
      </c>
      <c r="E1163" s="29">
        <v>3.6160651260000001</v>
      </c>
      <c r="F1163" s="29">
        <v>2.8797412269999998</v>
      </c>
      <c r="G1163" s="29">
        <v>3.5496204109999998</v>
      </c>
      <c r="H1163" s="27">
        <f t="shared" si="108"/>
        <v>3.3442366015</v>
      </c>
      <c r="I1163" s="27">
        <f t="shared" si="109"/>
        <v>3.2146808189999998</v>
      </c>
      <c r="J1163" s="27">
        <f t="shared" si="110"/>
        <v>10.116271660940262</v>
      </c>
      <c r="K1163" s="27">
        <f t="shared" si="111"/>
        <v>11.603538213852547</v>
      </c>
      <c r="L1163" s="27">
        <f t="shared" si="112"/>
        <v>9.4818929762699735</v>
      </c>
      <c r="M1163" s="27">
        <f t="shared" si="113"/>
        <v>11.154016947208302</v>
      </c>
    </row>
    <row r="1164" spans="1:13" x14ac:dyDescent="0.15">
      <c r="A1164" s="24" t="s">
        <v>1275</v>
      </c>
      <c r="B1164" s="28">
        <v>30.007028882</v>
      </c>
      <c r="C1164" s="28">
        <v>27.216806295000001</v>
      </c>
      <c r="D1164" s="29">
        <v>3.072408077</v>
      </c>
      <c r="E1164" s="29">
        <v>3.5703141679999999</v>
      </c>
      <c r="F1164" s="29">
        <v>2.5590647400000002</v>
      </c>
      <c r="G1164" s="29">
        <v>3.5031069000000001</v>
      </c>
      <c r="H1164" s="27">
        <f t="shared" si="108"/>
        <v>3.3213611224999999</v>
      </c>
      <c r="I1164" s="27">
        <f t="shared" si="109"/>
        <v>3.0310858200000004</v>
      </c>
      <c r="J1164" s="27">
        <f t="shared" si="110"/>
        <v>10.238961308305377</v>
      </c>
      <c r="K1164" s="27">
        <f t="shared" si="111"/>
        <v>11.608313606477589</v>
      </c>
      <c r="L1164" s="27">
        <f t="shared" si="112"/>
        <v>8.5282176721437395</v>
      </c>
      <c r="M1164" s="27">
        <f t="shared" si="113"/>
        <v>10.5937877481455</v>
      </c>
    </row>
    <row r="1165" spans="1:13" x14ac:dyDescent="0.15">
      <c r="A1165" s="24" t="s">
        <v>1276</v>
      </c>
      <c r="B1165" s="28">
        <v>30.139321210999999</v>
      </c>
      <c r="C1165" s="28">
        <v>27.073986881</v>
      </c>
      <c r="D1165" s="29">
        <v>2.7493026330000001</v>
      </c>
      <c r="E1165" s="29">
        <v>3.323365173</v>
      </c>
      <c r="F1165" s="29">
        <v>2.4262073609999999</v>
      </c>
      <c r="G1165" s="29">
        <v>3.1324436840000001</v>
      </c>
      <c r="H1165" s="27">
        <f t="shared" si="108"/>
        <v>3.0363339030000001</v>
      </c>
      <c r="I1165" s="27">
        <f t="shared" si="109"/>
        <v>2.7793255224999998</v>
      </c>
      <c r="J1165" s="27">
        <f t="shared" si="110"/>
        <v>9.1219792700460101</v>
      </c>
      <c r="K1165" s="27">
        <f t="shared" si="111"/>
        <v>10.614082647056598</v>
      </c>
      <c r="L1165" s="27">
        <f t="shared" si="112"/>
        <v>8.0499734682627917</v>
      </c>
      <c r="M1165" s="27">
        <f t="shared" si="113"/>
        <v>9.7156609718521985</v>
      </c>
    </row>
    <row r="1166" spans="1:13" x14ac:dyDescent="0.15">
      <c r="A1166" s="24" t="s">
        <v>1277</v>
      </c>
      <c r="B1166" s="28">
        <v>30.160033250000001</v>
      </c>
      <c r="C1166" s="28">
        <v>26.95292126</v>
      </c>
      <c r="D1166" s="29">
        <v>2.704658303</v>
      </c>
      <c r="E1166" s="29">
        <v>3.5625305869999999</v>
      </c>
      <c r="F1166" s="29">
        <v>2.0911857490000001</v>
      </c>
      <c r="G1166" s="29">
        <v>3.1309634630000001</v>
      </c>
      <c r="H1166" s="27">
        <f t="shared" si="108"/>
        <v>3.133594445</v>
      </c>
      <c r="I1166" s="27">
        <f t="shared" si="109"/>
        <v>2.6110746059999999</v>
      </c>
      <c r="J1166" s="27">
        <f t="shared" si="110"/>
        <v>8.9676900571719358</v>
      </c>
      <c r="K1166" s="27">
        <f t="shared" si="111"/>
        <v>10.973322854279353</v>
      </c>
      <c r="L1166" s="27">
        <f t="shared" si="112"/>
        <v>6.9336321073187142</v>
      </c>
      <c r="M1166" s="27">
        <f t="shared" si="113"/>
        <v>9.1435459026824546</v>
      </c>
    </row>
    <row r="1167" spans="1:13" x14ac:dyDescent="0.15">
      <c r="A1167" s="24" t="s">
        <v>1278</v>
      </c>
      <c r="B1167" s="28">
        <v>29.868363668000001</v>
      </c>
      <c r="C1167" s="28">
        <v>26.760574026</v>
      </c>
      <c r="D1167" s="29">
        <v>2.6600139739999999</v>
      </c>
      <c r="E1167" s="29">
        <v>3.7363915329999999</v>
      </c>
      <c r="F1167" s="29">
        <v>1.676230393</v>
      </c>
      <c r="G1167" s="29">
        <v>3.2422780630000001</v>
      </c>
      <c r="H1167" s="27">
        <f t="shared" si="108"/>
        <v>3.1982027534999999</v>
      </c>
      <c r="I1167" s="27">
        <f t="shared" si="109"/>
        <v>2.4592542279999998</v>
      </c>
      <c r="J1167" s="27">
        <f t="shared" si="110"/>
        <v>8.905790767673869</v>
      </c>
      <c r="K1167" s="27">
        <f t="shared" si="111"/>
        <v>11.295294892451633</v>
      </c>
      <c r="L1167" s="27">
        <f t="shared" si="112"/>
        <v>5.6120596750194895</v>
      </c>
      <c r="M1167" s="27">
        <f t="shared" si="113"/>
        <v>8.6855036599443913</v>
      </c>
    </row>
    <row r="1168" spans="1:13" x14ac:dyDescent="0.15">
      <c r="A1168" s="24" t="s">
        <v>1279</v>
      </c>
      <c r="B1168" s="28">
        <v>29.555093785</v>
      </c>
      <c r="C1168" s="28">
        <v>26.771926174000001</v>
      </c>
      <c r="D1168" s="29">
        <v>2.5694695329999999</v>
      </c>
      <c r="E1168" s="29">
        <v>3.713535808</v>
      </c>
      <c r="F1168" s="29">
        <v>1.9555618189999999</v>
      </c>
      <c r="G1168" s="29">
        <v>3.4052010620000002</v>
      </c>
      <c r="H1168" s="27">
        <f t="shared" si="108"/>
        <v>3.1415026705</v>
      </c>
      <c r="I1168" s="27">
        <f t="shared" si="109"/>
        <v>2.6803814405000002</v>
      </c>
      <c r="J1168" s="27">
        <f t="shared" si="110"/>
        <v>8.6938297394409698</v>
      </c>
      <c r="K1168" s="27">
        <f t="shared" si="111"/>
        <v>11.154514024660546</v>
      </c>
      <c r="L1168" s="27">
        <f t="shared" si="112"/>
        <v>6.6166659230582443</v>
      </c>
      <c r="M1168" s="27">
        <f t="shared" si="113"/>
        <v>9.5172137366792331</v>
      </c>
    </row>
    <row r="1169" spans="1:13" x14ac:dyDescent="0.15">
      <c r="A1169" s="24" t="s">
        <v>1280</v>
      </c>
      <c r="B1169" s="28">
        <v>28.767940741</v>
      </c>
      <c r="C1169" s="28">
        <v>26.537128401</v>
      </c>
      <c r="D1169" s="29">
        <v>2.4998214769999998</v>
      </c>
      <c r="E1169" s="29">
        <v>3.4374678329999999</v>
      </c>
      <c r="F1169" s="29">
        <v>2.711950581</v>
      </c>
      <c r="G1169" s="29">
        <v>3.5042040440000002</v>
      </c>
      <c r="H1169" s="27">
        <f t="shared" si="108"/>
        <v>2.9686446549999999</v>
      </c>
      <c r="I1169" s="27">
        <f t="shared" si="109"/>
        <v>3.1080773124999999</v>
      </c>
      <c r="J1169" s="27">
        <f t="shared" si="110"/>
        <v>8.6896086845634386</v>
      </c>
      <c r="K1169" s="27">
        <f t="shared" si="111"/>
        <v>10.735524613043253</v>
      </c>
      <c r="L1169" s="27">
        <f t="shared" si="112"/>
        <v>9.4269889020416908</v>
      </c>
      <c r="M1169" s="27">
        <f t="shared" si="113"/>
        <v>11.239755634405856</v>
      </c>
    </row>
    <row r="1170" spans="1:13" x14ac:dyDescent="0.15">
      <c r="A1170" s="24" t="s">
        <v>1281</v>
      </c>
      <c r="B1170" s="28">
        <v>28.767940741</v>
      </c>
      <c r="C1170" s="28">
        <v>26.443593192000002</v>
      </c>
      <c r="D1170" s="29">
        <v>2.268175067</v>
      </c>
      <c r="E1170" s="29">
        <v>3.2903364439999998</v>
      </c>
      <c r="F1170" s="29">
        <v>2.259915522</v>
      </c>
      <c r="G1170" s="29">
        <v>3.4025243359999999</v>
      </c>
      <c r="H1170" s="27">
        <f t="shared" si="108"/>
        <v>2.7792557554999999</v>
      </c>
      <c r="I1170" s="27">
        <f t="shared" si="109"/>
        <v>2.831219929</v>
      </c>
      <c r="J1170" s="27">
        <f t="shared" si="110"/>
        <v>7.8843845217165729</v>
      </c>
      <c r="K1170" s="27">
        <f t="shared" si="111"/>
        <v>10.067663611276105</v>
      </c>
      <c r="L1170" s="27">
        <f t="shared" si="112"/>
        <v>7.8556735859065991</v>
      </c>
      <c r="M1170" s="27">
        <f t="shared" si="113"/>
        <v>10.255900270533061</v>
      </c>
    </row>
    <row r="1171" spans="1:13" x14ac:dyDescent="0.15">
      <c r="A1171" s="24" t="s">
        <v>1282</v>
      </c>
      <c r="B1171" s="28">
        <v>28.457925240000002</v>
      </c>
      <c r="C1171" s="28">
        <v>26.259854337</v>
      </c>
      <c r="D1171" s="29">
        <v>2.158202508</v>
      </c>
      <c r="E1171" s="29">
        <v>3.0533521490000002</v>
      </c>
      <c r="F1171" s="29">
        <v>2.3409188940000001</v>
      </c>
      <c r="G1171" s="29">
        <v>3.640239454</v>
      </c>
      <c r="H1171" s="27">
        <f t="shared" si="108"/>
        <v>2.6057773285000003</v>
      </c>
      <c r="I1171" s="27">
        <f t="shared" si="109"/>
        <v>2.9905791740000001</v>
      </c>
      <c r="J1171" s="27">
        <f t="shared" si="110"/>
        <v>7.5838364525832178</v>
      </c>
      <c r="K1171" s="27">
        <f t="shared" si="111"/>
        <v>9.5244264246252754</v>
      </c>
      <c r="L1171" s="27">
        <f t="shared" si="112"/>
        <v>8.2258944538572401</v>
      </c>
      <c r="M1171" s="27">
        <f t="shared" si="113"/>
        <v>10.930922991096867</v>
      </c>
    </row>
    <row r="1172" spans="1:13" x14ac:dyDescent="0.15">
      <c r="A1172" s="24" t="s">
        <v>1283</v>
      </c>
      <c r="B1172" s="28">
        <v>28.380958573000001</v>
      </c>
      <c r="C1172" s="28">
        <v>25.987783499999999</v>
      </c>
      <c r="D1172" s="29">
        <v>2.1128584629999998</v>
      </c>
      <c r="E1172" s="29">
        <v>3.0139602120000002</v>
      </c>
      <c r="F1172" s="29">
        <v>2.4295952230000002</v>
      </c>
      <c r="G1172" s="29">
        <v>3.7621053419999999</v>
      </c>
      <c r="H1172" s="27">
        <f t="shared" si="108"/>
        <v>2.5634093375</v>
      </c>
      <c r="I1172" s="27">
        <f t="shared" si="109"/>
        <v>3.0958502824999998</v>
      </c>
      <c r="J1172" s="27">
        <f t="shared" si="110"/>
        <v>7.4446338997515431</v>
      </c>
      <c r="K1172" s="27">
        <f t="shared" si="111"/>
        <v>9.4297172962293416</v>
      </c>
      <c r="L1172" s="27">
        <f t="shared" si="112"/>
        <v>8.5606524414977869</v>
      </c>
      <c r="M1172" s="27">
        <f t="shared" si="113"/>
        <v>11.388346187385588</v>
      </c>
    </row>
    <row r="1173" spans="1:13" x14ac:dyDescent="0.15">
      <c r="A1173" s="24" t="s">
        <v>1284</v>
      </c>
      <c r="B1173" s="28">
        <v>28.188431183999999</v>
      </c>
      <c r="C1173" s="28">
        <v>25.599013482</v>
      </c>
      <c r="D1173" s="29">
        <v>2.0229419129999999</v>
      </c>
      <c r="E1173" s="29">
        <v>2.7275223190000002</v>
      </c>
      <c r="F1173" s="29">
        <v>2.6509541460000001</v>
      </c>
      <c r="G1173" s="29">
        <v>3.589042268</v>
      </c>
      <c r="H1173" s="27">
        <f t="shared" si="108"/>
        <v>2.3752321160000003</v>
      </c>
      <c r="I1173" s="27">
        <f t="shared" si="109"/>
        <v>3.1199982070000001</v>
      </c>
      <c r="J1173" s="27">
        <f t="shared" si="110"/>
        <v>7.1764969813156529</v>
      </c>
      <c r="K1173" s="27">
        <f t="shared" si="111"/>
        <v>8.831920277117856</v>
      </c>
      <c r="L1173" s="27">
        <f t="shared" si="112"/>
        <v>9.4044046960112659</v>
      </c>
      <c r="M1173" s="27">
        <f t="shared" si="113"/>
        <v>11.601213727010187</v>
      </c>
    </row>
    <row r="1174" spans="1:13" x14ac:dyDescent="0.15">
      <c r="A1174" s="24" t="s">
        <v>1285</v>
      </c>
      <c r="B1174" s="28">
        <v>27.707401779000001</v>
      </c>
      <c r="C1174" s="28">
        <v>25.719944430999998</v>
      </c>
      <c r="D1174" s="29">
        <v>1.939270759</v>
      </c>
      <c r="E1174" s="29">
        <v>2.6832928809999999</v>
      </c>
      <c r="F1174" s="29">
        <v>2.678458064</v>
      </c>
      <c r="G1174" s="29">
        <v>3.8243027230000002</v>
      </c>
      <c r="H1174" s="27">
        <f t="shared" si="108"/>
        <v>2.31128182</v>
      </c>
      <c r="I1174" s="27">
        <f t="shared" si="109"/>
        <v>3.2513803934999999</v>
      </c>
      <c r="J1174" s="27">
        <f t="shared" si="110"/>
        <v>6.9991072222073614</v>
      </c>
      <c r="K1174" s="27">
        <f t="shared" si="111"/>
        <v>8.6520554882712766</v>
      </c>
      <c r="L1174" s="27">
        <f t="shared" si="112"/>
        <v>9.6669405719234831</v>
      </c>
      <c r="M1174" s="27">
        <f t="shared" si="113"/>
        <v>12.171221758685963</v>
      </c>
    </row>
    <row r="1175" spans="1:13" x14ac:dyDescent="0.15">
      <c r="A1175" s="24" t="s">
        <v>1286</v>
      </c>
      <c r="B1175" s="28">
        <v>27.664993673000001</v>
      </c>
      <c r="C1175" s="28">
        <v>25.63392765</v>
      </c>
      <c r="D1175" s="29">
        <v>2.3134808100000002</v>
      </c>
      <c r="E1175" s="29">
        <v>2.6832928809999999</v>
      </c>
      <c r="F1175" s="29">
        <v>3.3355825430000001</v>
      </c>
      <c r="G1175" s="29">
        <v>3.822683643</v>
      </c>
      <c r="H1175" s="27">
        <f t="shared" si="108"/>
        <v>2.4983868454999998</v>
      </c>
      <c r="I1175" s="27">
        <f t="shared" si="109"/>
        <v>3.5791330930000003</v>
      </c>
      <c r="J1175" s="27">
        <f t="shared" si="110"/>
        <v>8.3624845078416588</v>
      </c>
      <c r="K1175" s="27">
        <f t="shared" si="111"/>
        <v>9.3749996565948326</v>
      </c>
      <c r="L1175" s="27">
        <f t="shared" si="112"/>
        <v>12.057051530271643</v>
      </c>
      <c r="M1175" s="27">
        <f t="shared" si="113"/>
        <v>13.430414740703215</v>
      </c>
    </row>
    <row r="1176" spans="1:13" x14ac:dyDescent="0.15">
      <c r="A1176" s="24" t="s">
        <v>1287</v>
      </c>
      <c r="B1176" s="28">
        <v>27.669536759</v>
      </c>
      <c r="C1176" s="28">
        <v>25.212407233</v>
      </c>
      <c r="D1176" s="29">
        <v>2.6552751460000001</v>
      </c>
      <c r="E1176" s="29">
        <v>2.5472365199999998</v>
      </c>
      <c r="F1176" s="29">
        <v>2.9312349019999999</v>
      </c>
      <c r="G1176" s="29">
        <v>3.6253169409999999</v>
      </c>
      <c r="H1176" s="27">
        <f t="shared" si="108"/>
        <v>2.6012558329999997</v>
      </c>
      <c r="I1176" s="27">
        <f t="shared" si="109"/>
        <v>3.2782759214999997</v>
      </c>
      <c r="J1176" s="27">
        <f t="shared" si="110"/>
        <v>9.5963845333851694</v>
      </c>
      <c r="K1176" s="27">
        <f t="shared" si="111"/>
        <v>9.8379735563182713</v>
      </c>
      <c r="L1176" s="27">
        <f t="shared" si="112"/>
        <v>10.593725972107446</v>
      </c>
      <c r="M1176" s="27">
        <f t="shared" si="113"/>
        <v>12.398469776360484</v>
      </c>
    </row>
    <row r="1177" spans="1:13" x14ac:dyDescent="0.15">
      <c r="A1177" s="24" t="s">
        <v>1288</v>
      </c>
      <c r="B1177" s="28">
        <v>27.939157719000001</v>
      </c>
      <c r="C1177" s="28">
        <v>24.958601221999999</v>
      </c>
      <c r="D1177" s="29">
        <v>2.5269596619999999</v>
      </c>
      <c r="E1177" s="29">
        <v>2.428900294</v>
      </c>
      <c r="F1177" s="29">
        <v>3.405393407</v>
      </c>
      <c r="G1177" s="29">
        <v>3.204296909</v>
      </c>
      <c r="H1177" s="27">
        <f t="shared" si="108"/>
        <v>2.4779299779999997</v>
      </c>
      <c r="I1177" s="27">
        <f t="shared" si="109"/>
        <v>3.304845158</v>
      </c>
      <c r="J1177" s="27">
        <f t="shared" si="110"/>
        <v>9.0445090987175423</v>
      </c>
      <c r="K1177" s="27">
        <f t="shared" si="111"/>
        <v>9.3687522027682935</v>
      </c>
      <c r="L1177" s="27">
        <f t="shared" si="112"/>
        <v>12.188604399781761</v>
      </c>
      <c r="M1177" s="27">
        <f t="shared" si="113"/>
        <v>12.495218036310723</v>
      </c>
    </row>
    <row r="1178" spans="1:13" x14ac:dyDescent="0.15">
      <c r="A1178" s="24" t="s">
        <v>1289</v>
      </c>
      <c r="B1178" s="28">
        <v>27.576999695000001</v>
      </c>
      <c r="C1178" s="28">
        <v>24.805047967</v>
      </c>
      <c r="D1178" s="29">
        <v>2.5269596619999999</v>
      </c>
      <c r="E1178" s="29">
        <v>2.523305197</v>
      </c>
      <c r="F1178" s="29">
        <v>3.1955585900000001</v>
      </c>
      <c r="G1178" s="29">
        <v>3.2154521250000001</v>
      </c>
      <c r="H1178" s="27">
        <f t="shared" si="108"/>
        <v>2.5251324295000002</v>
      </c>
      <c r="I1178" s="27">
        <f t="shared" si="109"/>
        <v>3.2055053574999999</v>
      </c>
      <c r="J1178" s="27">
        <f t="shared" si="110"/>
        <v>9.1632871231389394</v>
      </c>
      <c r="K1178" s="27">
        <f t="shared" si="111"/>
        <v>9.6412131339104956</v>
      </c>
      <c r="L1178" s="27">
        <f t="shared" si="112"/>
        <v>11.587767434248434</v>
      </c>
      <c r="M1178" s="27">
        <f t="shared" si="113"/>
        <v>12.238946358812923</v>
      </c>
    </row>
    <row r="1179" spans="1:13" x14ac:dyDescent="0.15">
      <c r="A1179" s="24" t="s">
        <v>1290</v>
      </c>
      <c r="B1179" s="28">
        <v>27.499235149</v>
      </c>
      <c r="C1179" s="28">
        <v>24.510368602</v>
      </c>
      <c r="D1179" s="29">
        <v>2.6020677989999998</v>
      </c>
      <c r="E1179" s="29">
        <v>2.5081893540000002</v>
      </c>
      <c r="F1179" s="29">
        <v>3.2436248889999999</v>
      </c>
      <c r="G1179" s="29">
        <v>3.103005064</v>
      </c>
      <c r="H1179" s="27">
        <f t="shared" si="108"/>
        <v>2.5551285765</v>
      </c>
      <c r="I1179" s="27">
        <f t="shared" si="109"/>
        <v>3.1733149764999999</v>
      </c>
      <c r="J1179" s="27">
        <f t="shared" si="110"/>
        <v>9.4623278971256148</v>
      </c>
      <c r="K1179" s="27">
        <f t="shared" si="111"/>
        <v>9.8256029356919381</v>
      </c>
      <c r="L1179" s="27">
        <f t="shared" si="112"/>
        <v>11.795327657023774</v>
      </c>
      <c r="M1179" s="27">
        <f t="shared" si="113"/>
        <v>12.202803896343802</v>
      </c>
    </row>
    <row r="1180" spans="1:13" x14ac:dyDescent="0.15">
      <c r="A1180" s="24" t="s">
        <v>1291</v>
      </c>
      <c r="B1180" s="28">
        <v>27.194195498999999</v>
      </c>
      <c r="C1180" s="28">
        <v>24.312690058000001</v>
      </c>
      <c r="D1180" s="29">
        <v>2.6020677989999998</v>
      </c>
      <c r="E1180" s="29">
        <v>2.6793077329999999</v>
      </c>
      <c r="F1180" s="29">
        <v>3.1989805589999998</v>
      </c>
      <c r="G1180" s="29">
        <v>2.9721525089999998</v>
      </c>
      <c r="H1180" s="27">
        <f t="shared" si="108"/>
        <v>2.6406877660000001</v>
      </c>
      <c r="I1180" s="27">
        <f t="shared" si="109"/>
        <v>3.0855665339999998</v>
      </c>
      <c r="J1180" s="27">
        <f t="shared" si="110"/>
        <v>9.568467650001578</v>
      </c>
      <c r="K1180" s="27">
        <f t="shared" si="111"/>
        <v>10.253727195668578</v>
      </c>
      <c r="L1180" s="27">
        <f t="shared" si="112"/>
        <v>11.763468270711058</v>
      </c>
      <c r="M1180" s="27">
        <f t="shared" si="113"/>
        <v>11.98118077081311</v>
      </c>
    </row>
    <row r="1181" spans="1:13" x14ac:dyDescent="0.15">
      <c r="A1181" s="24" t="s">
        <v>1292</v>
      </c>
      <c r="B1181" s="28">
        <v>26.85496839</v>
      </c>
      <c r="C1181" s="28">
        <v>24.098861368000001</v>
      </c>
      <c r="D1181" s="29">
        <v>2.5574234699999998</v>
      </c>
      <c r="E1181" s="29">
        <v>2.6793077329999999</v>
      </c>
      <c r="F1181" s="29">
        <v>2.8795442929999999</v>
      </c>
      <c r="G1181" s="29">
        <v>3.1288290079999999</v>
      </c>
      <c r="H1181" s="27">
        <f t="shared" si="108"/>
        <v>2.6183656014999999</v>
      </c>
      <c r="I1181" s="27">
        <f t="shared" si="109"/>
        <v>3.0041866504999999</v>
      </c>
      <c r="J1181" s="27">
        <f t="shared" si="110"/>
        <v>9.5230924604339098</v>
      </c>
      <c r="K1181" s="27">
        <f t="shared" si="111"/>
        <v>10.277404520663744</v>
      </c>
      <c r="L1181" s="27">
        <f t="shared" si="112"/>
        <v>10.722575618715894</v>
      </c>
      <c r="M1181" s="27">
        <f t="shared" si="113"/>
        <v>11.791799222033267</v>
      </c>
    </row>
    <row r="1182" spans="1:13" x14ac:dyDescent="0.15">
      <c r="A1182" s="24" t="s">
        <v>1293</v>
      </c>
      <c r="B1182" s="28">
        <v>27.140505101999999</v>
      </c>
      <c r="C1182" s="28">
        <v>23.954079890999999</v>
      </c>
      <c r="D1182" s="29">
        <v>2.6204999139999998</v>
      </c>
      <c r="E1182" s="29">
        <v>2.766545561</v>
      </c>
      <c r="F1182" s="29">
        <v>2.9643197950000002</v>
      </c>
      <c r="G1182" s="29">
        <v>3.1150742669999998</v>
      </c>
      <c r="H1182" s="27">
        <f t="shared" si="108"/>
        <v>2.6935227374999999</v>
      </c>
      <c r="I1182" s="27">
        <f t="shared" si="109"/>
        <v>3.0396970310000002</v>
      </c>
      <c r="J1182" s="27">
        <f t="shared" si="110"/>
        <v>9.6553100399258742</v>
      </c>
      <c r="K1182" s="27">
        <f t="shared" si="111"/>
        <v>10.543280615231595</v>
      </c>
      <c r="L1182" s="27">
        <f t="shared" si="112"/>
        <v>10.922124639388372</v>
      </c>
      <c r="M1182" s="27">
        <f t="shared" si="113"/>
        <v>11.898313809247854</v>
      </c>
    </row>
    <row r="1183" spans="1:13" x14ac:dyDescent="0.15">
      <c r="A1183" s="24" t="s">
        <v>1294</v>
      </c>
      <c r="B1183" s="28">
        <v>26.760720641999999</v>
      </c>
      <c r="C1183" s="28">
        <v>24.296386079000001</v>
      </c>
      <c r="D1183" s="29">
        <v>2.704171069</v>
      </c>
      <c r="E1183" s="29">
        <v>2.8095539519999999</v>
      </c>
      <c r="F1183" s="29">
        <v>2.9252929700000001</v>
      </c>
      <c r="G1183" s="29">
        <v>2.931293508</v>
      </c>
      <c r="H1183" s="27">
        <f t="shared" si="108"/>
        <v>2.7568625105</v>
      </c>
      <c r="I1183" s="27">
        <f t="shared" si="109"/>
        <v>2.9282932390000003</v>
      </c>
      <c r="J1183" s="27">
        <f t="shared" si="110"/>
        <v>10.105000927201862</v>
      </c>
      <c r="K1183" s="27">
        <f t="shared" si="111"/>
        <v>10.799133313858896</v>
      </c>
      <c r="L1183" s="27">
        <f t="shared" si="112"/>
        <v>10.931293701444112</v>
      </c>
      <c r="M1183" s="27">
        <f t="shared" si="113"/>
        <v>11.470658746887361</v>
      </c>
    </row>
    <row r="1184" spans="1:13" x14ac:dyDescent="0.15">
      <c r="A1184" s="24" t="s">
        <v>1295</v>
      </c>
      <c r="B1184" s="28">
        <v>26.717778622000001</v>
      </c>
      <c r="C1184" s="28">
        <v>24.215065542000001</v>
      </c>
      <c r="D1184" s="29">
        <v>2.5933293989999999</v>
      </c>
      <c r="E1184" s="29">
        <v>3.045940292</v>
      </c>
      <c r="F1184" s="29">
        <v>2.6194446579999999</v>
      </c>
      <c r="G1184" s="29">
        <v>2.819978908</v>
      </c>
      <c r="H1184" s="27">
        <f t="shared" si="108"/>
        <v>2.8196348455</v>
      </c>
      <c r="I1184" s="27">
        <f t="shared" si="109"/>
        <v>2.7197117830000002</v>
      </c>
      <c r="J1184" s="27">
        <f t="shared" si="110"/>
        <v>9.706381041965054</v>
      </c>
      <c r="K1184" s="27">
        <f t="shared" si="111"/>
        <v>11.071970912996667</v>
      </c>
      <c r="L1184" s="27">
        <f t="shared" si="112"/>
        <v>9.8041259157791369</v>
      </c>
      <c r="M1184" s="27">
        <f t="shared" si="113"/>
        <v>10.679599098148646</v>
      </c>
    </row>
    <row r="1185" spans="1:13" x14ac:dyDescent="0.15">
      <c r="A1185" s="24" t="s">
        <v>1296</v>
      </c>
      <c r="B1185" s="28">
        <v>26.910944685</v>
      </c>
      <c r="C1185" s="28">
        <v>23.947791498000001</v>
      </c>
      <c r="D1185" s="29">
        <v>2.6884013649999998</v>
      </c>
      <c r="E1185" s="29">
        <v>3.2515712080000001</v>
      </c>
      <c r="F1185" s="29">
        <v>2.8303455120000001</v>
      </c>
      <c r="G1185" s="29">
        <v>2.7754902960000001</v>
      </c>
      <c r="H1185" s="27">
        <f t="shared" si="108"/>
        <v>2.9699862865000002</v>
      </c>
      <c r="I1185" s="27">
        <f t="shared" si="109"/>
        <v>2.8029179040000001</v>
      </c>
      <c r="J1185" s="27">
        <f t="shared" si="110"/>
        <v>9.9899925345188603</v>
      </c>
      <c r="K1185" s="27">
        <f t="shared" si="111"/>
        <v>11.67935544372707</v>
      </c>
      <c r="L1185" s="27">
        <f t="shared" si="112"/>
        <v>10.51745133859094</v>
      </c>
      <c r="M1185" s="27">
        <f t="shared" si="113"/>
        <v>11.022365533876167</v>
      </c>
    </row>
    <row r="1186" spans="1:13" x14ac:dyDescent="0.15">
      <c r="A1186" s="24" t="s">
        <v>1297</v>
      </c>
      <c r="B1186" s="28">
        <v>26.783091290000002</v>
      </c>
      <c r="C1186" s="28">
        <v>23.937406605</v>
      </c>
      <c r="D1186" s="29">
        <v>2.777243495</v>
      </c>
      <c r="E1186" s="29">
        <v>3.4254321540000001</v>
      </c>
      <c r="F1186" s="29">
        <v>2.8303455120000001</v>
      </c>
      <c r="G1186" s="29">
        <v>2.8909373029999998</v>
      </c>
      <c r="H1186" s="27">
        <f t="shared" si="108"/>
        <v>3.1013378244999998</v>
      </c>
      <c r="I1186" s="27">
        <f t="shared" si="109"/>
        <v>2.8606414075000002</v>
      </c>
      <c r="J1186" s="27">
        <f t="shared" si="110"/>
        <v>10.369391139091324</v>
      </c>
      <c r="K1186" s="27">
        <f t="shared" si="111"/>
        <v>12.229130048842553</v>
      </c>
      <c r="L1186" s="27">
        <f t="shared" si="112"/>
        <v>10.567658084549656</v>
      </c>
      <c r="M1186" s="27">
        <f t="shared" si="113"/>
        <v>11.280021002246512</v>
      </c>
    </row>
    <row r="1187" spans="1:13" x14ac:dyDescent="0.15">
      <c r="A1187" s="24" t="s">
        <v>1298</v>
      </c>
      <c r="B1187" s="28">
        <v>26.329926149999999</v>
      </c>
      <c r="C1187" s="28">
        <v>24.114525476000001</v>
      </c>
      <c r="D1187" s="29">
        <v>2.529009743</v>
      </c>
      <c r="E1187" s="29">
        <v>3.0603211149999998</v>
      </c>
      <c r="F1187" s="29">
        <v>2.7887927480000001</v>
      </c>
      <c r="G1187" s="29">
        <v>3.0913081349999998</v>
      </c>
      <c r="H1187" s="27">
        <f t="shared" si="108"/>
        <v>2.7946654290000001</v>
      </c>
      <c r="I1187" s="27">
        <f t="shared" si="109"/>
        <v>2.9400504414999999</v>
      </c>
      <c r="J1187" s="27">
        <f t="shared" si="110"/>
        <v>9.6050772364205823</v>
      </c>
      <c r="K1187" s="27">
        <f t="shared" si="111"/>
        <v>11.080169726969844</v>
      </c>
      <c r="L1187" s="27">
        <f t="shared" si="112"/>
        <v>10.59172263572794</v>
      </c>
      <c r="M1187" s="27">
        <f t="shared" si="113"/>
        <v>11.656585994026917</v>
      </c>
    </row>
    <row r="1188" spans="1:13" x14ac:dyDescent="0.15">
      <c r="A1188" s="24" t="s">
        <v>1299</v>
      </c>
      <c r="B1188" s="28">
        <v>26.001640741999999</v>
      </c>
      <c r="C1188" s="28">
        <v>24.043180410000002</v>
      </c>
      <c r="D1188" s="29">
        <v>2.7709262749999999</v>
      </c>
      <c r="E1188" s="29">
        <v>2.5405913959999999</v>
      </c>
      <c r="F1188" s="29">
        <v>2.624357646</v>
      </c>
      <c r="G1188" s="29">
        <v>3.0898279139999998</v>
      </c>
      <c r="H1188" s="27">
        <f t="shared" si="108"/>
        <v>2.6557588354999999</v>
      </c>
      <c r="I1188" s="27">
        <f t="shared" si="109"/>
        <v>2.8570927799999999</v>
      </c>
      <c r="J1188" s="27">
        <f t="shared" si="110"/>
        <v>10.656736251740339</v>
      </c>
      <c r="K1188" s="27">
        <f t="shared" si="111"/>
        <v>10.613521137117161</v>
      </c>
      <c r="L1188" s="27">
        <f t="shared" si="112"/>
        <v>10.093046327499328</v>
      </c>
      <c r="M1188" s="27">
        <f t="shared" si="113"/>
        <v>11.418135640138335</v>
      </c>
    </row>
    <row r="1189" spans="1:13" x14ac:dyDescent="0.15">
      <c r="A1189" s="24" t="s">
        <v>1300</v>
      </c>
      <c r="B1189" s="28">
        <v>25.714669270000002</v>
      </c>
      <c r="C1189" s="28">
        <v>24.086188800999999</v>
      </c>
      <c r="D1189" s="29">
        <v>2.685688683</v>
      </c>
      <c r="E1189" s="29">
        <v>2.3456554199999999</v>
      </c>
      <c r="F1189" s="29">
        <v>2.6900905079999999</v>
      </c>
      <c r="G1189" s="29">
        <v>3.1974398750000002</v>
      </c>
      <c r="H1189" s="27">
        <f t="shared" si="108"/>
        <v>2.5156720515000002</v>
      </c>
      <c r="I1189" s="27">
        <f t="shared" si="109"/>
        <v>2.9437651914999998</v>
      </c>
      <c r="J1189" s="27">
        <f t="shared" si="110"/>
        <v>10.444189092228601</v>
      </c>
      <c r="K1189" s="27">
        <f t="shared" si="111"/>
        <v>10.102926531560806</v>
      </c>
      <c r="L1189" s="27">
        <f t="shared" si="112"/>
        <v>10.461307045229596</v>
      </c>
      <c r="M1189" s="27">
        <f t="shared" si="113"/>
        <v>11.822146467047366</v>
      </c>
    </row>
    <row r="1190" spans="1:13" x14ac:dyDescent="0.15">
      <c r="A1190" s="24" t="s">
        <v>1301</v>
      </c>
      <c r="B1190" s="28">
        <v>25.659990053000001</v>
      </c>
      <c r="C1190" s="28">
        <v>24.005348897000001</v>
      </c>
      <c r="D1190" s="29">
        <v>2.4368270409999999</v>
      </c>
      <c r="E1190" s="29">
        <v>2.3186253849999998</v>
      </c>
      <c r="F1190" s="29">
        <v>2.7725998569999999</v>
      </c>
      <c r="G1190" s="29">
        <v>3.280187964</v>
      </c>
      <c r="H1190" s="27">
        <f t="shared" si="108"/>
        <v>2.3777262129999999</v>
      </c>
      <c r="I1190" s="27">
        <f t="shared" si="109"/>
        <v>3.0263939105</v>
      </c>
      <c r="J1190" s="27">
        <f t="shared" si="110"/>
        <v>9.4966016587177204</v>
      </c>
      <c r="K1190" s="27">
        <f t="shared" si="111"/>
        <v>9.5749923921540034</v>
      </c>
      <c r="L1190" s="27">
        <f t="shared" si="112"/>
        <v>10.805147824583218</v>
      </c>
      <c r="M1190" s="27">
        <f t="shared" si="113"/>
        <v>12.187146909625589</v>
      </c>
    </row>
    <row r="1191" spans="1:13" x14ac:dyDescent="0.15">
      <c r="A1191" s="24" t="s">
        <v>1302</v>
      </c>
      <c r="B1191" s="28">
        <v>25.343024046</v>
      </c>
      <c r="C1191" s="28">
        <v>24.193800761999999</v>
      </c>
      <c r="D1191" s="29">
        <v>2.283834047</v>
      </c>
      <c r="E1191" s="29">
        <v>2.3628548230000002</v>
      </c>
      <c r="F1191" s="29">
        <v>2.6146992550000001</v>
      </c>
      <c r="G1191" s="29">
        <v>3.085251988</v>
      </c>
      <c r="H1191" s="27">
        <f t="shared" si="108"/>
        <v>2.3233444350000001</v>
      </c>
      <c r="I1191" s="27">
        <f t="shared" si="109"/>
        <v>2.8499756215000001</v>
      </c>
      <c r="J1191" s="27">
        <f t="shared" si="110"/>
        <v>9.011687172196277</v>
      </c>
      <c r="K1191" s="27">
        <f t="shared" si="111"/>
        <v>9.3802719249974587</v>
      </c>
      <c r="L1191" s="27">
        <f t="shared" si="112"/>
        <v>10.317234637247994</v>
      </c>
      <c r="M1191" s="27">
        <f t="shared" si="113"/>
        <v>11.506492927418071</v>
      </c>
    </row>
    <row r="1192" spans="1:13" x14ac:dyDescent="0.15">
      <c r="A1192" s="24" t="s">
        <v>1303</v>
      </c>
      <c r="B1192" s="28">
        <v>24.662945917999998</v>
      </c>
      <c r="C1192" s="28">
        <v>23.91574559</v>
      </c>
      <c r="D1192" s="29">
        <v>2.283834047</v>
      </c>
      <c r="E1192" s="29">
        <v>2.361633775</v>
      </c>
      <c r="F1192" s="29">
        <v>2.7361540309999999</v>
      </c>
      <c r="G1192" s="29">
        <v>3.1498555580000001</v>
      </c>
      <c r="H1192" s="27">
        <f t="shared" si="108"/>
        <v>2.3227339110000003</v>
      </c>
      <c r="I1192" s="27">
        <f t="shared" si="109"/>
        <v>2.9430047945000002</v>
      </c>
      <c r="J1192" s="27">
        <f t="shared" si="110"/>
        <v>9.2601834938670766</v>
      </c>
      <c r="K1192" s="27">
        <f t="shared" si="111"/>
        <v>9.5627685262683109</v>
      </c>
      <c r="L1192" s="27">
        <f t="shared" si="112"/>
        <v>11.094189802374931</v>
      </c>
      <c r="M1192" s="27">
        <f t="shared" si="113"/>
        <v>12.116443251730411</v>
      </c>
    </row>
    <row r="1193" spans="1:13" x14ac:dyDescent="0.15">
      <c r="A1193" s="24" t="s">
        <v>1304</v>
      </c>
      <c r="B1193" s="28">
        <v>24.473433475</v>
      </c>
      <c r="C1193" s="28">
        <v>24.21766624</v>
      </c>
      <c r="D1193" s="29">
        <v>2.2385618269999998</v>
      </c>
      <c r="E1193" s="29">
        <v>2.5358161319999999</v>
      </c>
      <c r="F1193" s="29">
        <v>2.8583994939999999</v>
      </c>
      <c r="G1193" s="29">
        <v>2.7895491059999999</v>
      </c>
      <c r="H1193" s="27">
        <f t="shared" si="108"/>
        <v>2.3871889794999999</v>
      </c>
      <c r="I1193" s="27">
        <f t="shared" si="109"/>
        <v>2.8239742999999997</v>
      </c>
      <c r="J1193" s="27">
        <f t="shared" si="110"/>
        <v>9.1469054772667118</v>
      </c>
      <c r="K1193" s="27">
        <f t="shared" si="111"/>
        <v>9.8054428570016121</v>
      </c>
      <c r="L1193" s="27">
        <f t="shared" si="112"/>
        <v>11.679601462213711</v>
      </c>
      <c r="M1193" s="27">
        <f t="shared" si="113"/>
        <v>11.599550293706073</v>
      </c>
    </row>
    <row r="1194" spans="1:13" x14ac:dyDescent="0.15">
      <c r="A1194" s="24" t="s">
        <v>1305</v>
      </c>
      <c r="B1194" s="28">
        <v>24.647844807999999</v>
      </c>
      <c r="C1194" s="28">
        <v>24.092228791</v>
      </c>
      <c r="D1194" s="29">
        <v>2.1939174970000002</v>
      </c>
      <c r="E1194" s="29">
        <v>2.464598563</v>
      </c>
      <c r="F1194" s="29">
        <v>2.9787798510000001</v>
      </c>
      <c r="G1194" s="29">
        <v>2.5536936909999999</v>
      </c>
      <c r="H1194" s="27">
        <f t="shared" si="108"/>
        <v>2.3292580300000001</v>
      </c>
      <c r="I1194" s="27">
        <f t="shared" si="109"/>
        <v>2.766236771</v>
      </c>
      <c r="J1194" s="27">
        <f t="shared" si="110"/>
        <v>8.9010520558288988</v>
      </c>
      <c r="K1194" s="27">
        <f t="shared" si="111"/>
        <v>9.5578765397998477</v>
      </c>
      <c r="L1194" s="27">
        <f t="shared" si="112"/>
        <v>12.085356241910334</v>
      </c>
      <c r="M1194" s="27">
        <f t="shared" si="113"/>
        <v>11.350974944185372</v>
      </c>
    </row>
    <row r="1195" spans="1:13" x14ac:dyDescent="0.15">
      <c r="A1195" s="24" t="s">
        <v>1306</v>
      </c>
      <c r="B1195" s="28">
        <v>24.737299269000001</v>
      </c>
      <c r="C1195" s="28">
        <v>23.968343987000001</v>
      </c>
      <c r="D1195" s="29">
        <v>2.3142978539999999</v>
      </c>
      <c r="E1195" s="29">
        <v>2.464598563</v>
      </c>
      <c r="F1195" s="29">
        <v>2.8583994939999999</v>
      </c>
      <c r="G1195" s="29">
        <v>2.5536936909999999</v>
      </c>
      <c r="H1195" s="27">
        <f t="shared" si="108"/>
        <v>2.3894482085000002</v>
      </c>
      <c r="I1195" s="27">
        <f t="shared" si="109"/>
        <v>2.7060465924999999</v>
      </c>
      <c r="J1195" s="27">
        <f t="shared" si="110"/>
        <v>9.3554992759464426</v>
      </c>
      <c r="K1195" s="27">
        <f t="shared" si="111"/>
        <v>9.8117920173681163</v>
      </c>
      <c r="L1195" s="27">
        <f t="shared" si="112"/>
        <v>11.555018447717352</v>
      </c>
      <c r="M1195" s="27">
        <f t="shared" si="113"/>
        <v>11.11184007272769</v>
      </c>
    </row>
    <row r="1196" spans="1:13" x14ac:dyDescent="0.15">
      <c r="A1196" s="24" t="s">
        <v>1307</v>
      </c>
      <c r="B1196" s="28">
        <v>24.737299269000001</v>
      </c>
      <c r="C1196" s="28">
        <v>23.566408789</v>
      </c>
      <c r="D1196" s="29">
        <v>2.3142978539999999</v>
      </c>
      <c r="E1196" s="29">
        <v>2.464598563</v>
      </c>
      <c r="F1196" s="29">
        <v>2.969241163</v>
      </c>
      <c r="G1196" s="29">
        <v>2.6375742400000002</v>
      </c>
      <c r="H1196" s="27">
        <f t="shared" si="108"/>
        <v>2.3894482085000002</v>
      </c>
      <c r="I1196" s="27">
        <f t="shared" si="109"/>
        <v>2.8034077015000003</v>
      </c>
      <c r="J1196" s="27">
        <f t="shared" si="110"/>
        <v>9.3554992759464426</v>
      </c>
      <c r="K1196" s="27">
        <f t="shared" si="111"/>
        <v>9.893435947529758</v>
      </c>
      <c r="L1196" s="27">
        <f t="shared" si="112"/>
        <v>12.003093509569004</v>
      </c>
      <c r="M1196" s="27">
        <f t="shared" si="113"/>
        <v>11.607422345853232</v>
      </c>
    </row>
    <row r="1197" spans="1:13" x14ac:dyDescent="0.15">
      <c r="A1197" s="24" t="s">
        <v>1308</v>
      </c>
      <c r="B1197" s="28">
        <v>24.398937666999998</v>
      </c>
      <c r="C1197" s="28">
        <v>23.547708216</v>
      </c>
      <c r="D1197" s="29">
        <v>2.1939174970000002</v>
      </c>
      <c r="E1197" s="29">
        <v>2.464598563</v>
      </c>
      <c r="F1197" s="29">
        <v>2.8583994939999999</v>
      </c>
      <c r="G1197" s="29">
        <v>2.765684228</v>
      </c>
      <c r="H1197" s="27">
        <f t="shared" si="108"/>
        <v>2.3292580300000001</v>
      </c>
      <c r="I1197" s="27">
        <f t="shared" si="109"/>
        <v>2.812041861</v>
      </c>
      <c r="J1197" s="27">
        <f t="shared" si="110"/>
        <v>8.9918566412312</v>
      </c>
      <c r="K1197" s="27">
        <f t="shared" si="111"/>
        <v>9.7160416004234555</v>
      </c>
      <c r="L1197" s="27">
        <f t="shared" si="112"/>
        <v>11.715262086455661</v>
      </c>
      <c r="M1197" s="27">
        <f t="shared" si="113"/>
        <v>11.729879365751588</v>
      </c>
    </row>
    <row r="1198" spans="1:13" x14ac:dyDescent="0.15">
      <c r="A1198" s="24" t="s">
        <v>1309</v>
      </c>
      <c r="B1198" s="28">
        <v>24.145579037000001</v>
      </c>
      <c r="C1198" s="28">
        <v>23.050967708000002</v>
      </c>
      <c r="D1198" s="29">
        <v>1.9541324529999999</v>
      </c>
      <c r="E1198" s="29">
        <v>2.5088280009999999</v>
      </c>
      <c r="F1198" s="29">
        <v>3.1441307460000001</v>
      </c>
      <c r="G1198" s="29">
        <v>3.0253027810000002</v>
      </c>
      <c r="H1198" s="27">
        <f t="shared" si="108"/>
        <v>2.231480227</v>
      </c>
      <c r="I1198" s="27">
        <f t="shared" si="109"/>
        <v>3.0847167635000003</v>
      </c>
      <c r="J1198" s="27">
        <f t="shared" si="110"/>
        <v>8.0931273174502998</v>
      </c>
      <c r="K1198" s="27">
        <f t="shared" si="111"/>
        <v>9.4561165207977957</v>
      </c>
      <c r="L1198" s="27">
        <f t="shared" si="112"/>
        <v>13.021558692719786</v>
      </c>
      <c r="M1198" s="27">
        <f t="shared" si="113"/>
        <v>13.071790104333406</v>
      </c>
    </row>
    <row r="1199" spans="1:13" x14ac:dyDescent="0.15">
      <c r="A1199" s="24" t="s">
        <v>1310</v>
      </c>
      <c r="B1199" s="28">
        <v>23.763838477</v>
      </c>
      <c r="C1199" s="28">
        <v>22.77948224</v>
      </c>
      <c r="D1199" s="29">
        <v>1.9541324529999999</v>
      </c>
      <c r="E1199" s="29">
        <v>2.2638051469999998</v>
      </c>
      <c r="F1199" s="29">
        <v>3.271548992</v>
      </c>
      <c r="G1199" s="29">
        <v>3.7081500140000001</v>
      </c>
      <c r="H1199" s="27">
        <f t="shared" si="108"/>
        <v>2.1089688</v>
      </c>
      <c r="I1199" s="27">
        <f t="shared" si="109"/>
        <v>3.4898495030000003</v>
      </c>
      <c r="J1199" s="27">
        <f t="shared" si="110"/>
        <v>8.2231347216541675</v>
      </c>
      <c r="K1199" s="27">
        <f t="shared" si="111"/>
        <v>9.0623907684768898</v>
      </c>
      <c r="L1199" s="27">
        <f t="shared" si="112"/>
        <v>13.766921514663515</v>
      </c>
      <c r="M1199" s="27">
        <f t="shared" si="113"/>
        <v>14.99613456555681</v>
      </c>
    </row>
    <row r="1200" spans="1:13" x14ac:dyDescent="0.15">
      <c r="A1200" s="24" t="s">
        <v>1311</v>
      </c>
      <c r="B1200" s="28">
        <v>23.47119923</v>
      </c>
      <c r="C1200" s="28">
        <v>22.409916787</v>
      </c>
      <c r="D1200" s="29">
        <v>2.1459445750000001</v>
      </c>
      <c r="E1200" s="29">
        <v>2.2638051469999998</v>
      </c>
      <c r="F1200" s="29">
        <v>3.3726089639999999</v>
      </c>
      <c r="G1200" s="29">
        <v>3.6298312180000001</v>
      </c>
      <c r="H1200" s="27">
        <f t="shared" si="108"/>
        <v>2.204874861</v>
      </c>
      <c r="I1200" s="27">
        <f t="shared" si="109"/>
        <v>3.501220091</v>
      </c>
      <c r="J1200" s="27">
        <f t="shared" si="110"/>
        <v>9.1428842385570785</v>
      </c>
      <c r="K1200" s="27">
        <f t="shared" si="111"/>
        <v>9.6112520897837097</v>
      </c>
      <c r="L1200" s="27">
        <f t="shared" si="112"/>
        <v>14.369137814182324</v>
      </c>
      <c r="M1200" s="27">
        <f t="shared" si="113"/>
        <v>15.262140047782266</v>
      </c>
    </row>
    <row r="1201" spans="1:13" x14ac:dyDescent="0.15">
      <c r="A1201" s="24" t="s">
        <v>1312</v>
      </c>
      <c r="B1201" s="28">
        <v>23.216589603999999</v>
      </c>
      <c r="C1201" s="28">
        <v>22.091064286000002</v>
      </c>
      <c r="D1201" s="29">
        <v>2.0709208380000002</v>
      </c>
      <c r="E1201" s="29">
        <v>2.222575655</v>
      </c>
      <c r="F1201" s="29">
        <v>3.118676309</v>
      </c>
      <c r="G1201" s="29">
        <v>3.4245109579999999</v>
      </c>
      <c r="H1201" s="27">
        <f t="shared" si="108"/>
        <v>2.1467482465000001</v>
      </c>
      <c r="I1201" s="27">
        <f t="shared" si="109"/>
        <v>3.2715936335000002</v>
      </c>
      <c r="J1201" s="27">
        <f t="shared" si="110"/>
        <v>8.920004502483863</v>
      </c>
      <c r="K1201" s="27">
        <f t="shared" si="111"/>
        <v>9.4763160843065251</v>
      </c>
      <c r="L1201" s="27">
        <f t="shared" si="112"/>
        <v>13.432964798855219</v>
      </c>
      <c r="M1201" s="27">
        <f t="shared" si="113"/>
        <v>14.44168193499017</v>
      </c>
    </row>
    <row r="1202" spans="1:13" x14ac:dyDescent="0.15">
      <c r="A1202" s="24" t="s">
        <v>1313</v>
      </c>
      <c r="B1202" s="28">
        <v>22.791986037000001</v>
      </c>
      <c r="C1202" s="28">
        <v>21.941918173000001</v>
      </c>
      <c r="D1202" s="29">
        <v>1.9001972490000001</v>
      </c>
      <c r="E1202" s="29">
        <v>2.0987273609999999</v>
      </c>
      <c r="F1202" s="29">
        <v>2.728270368</v>
      </c>
      <c r="G1202" s="29">
        <v>3.4647767819999999</v>
      </c>
      <c r="H1202" s="27">
        <f t="shared" si="108"/>
        <v>1.999462305</v>
      </c>
      <c r="I1202" s="27">
        <f t="shared" si="109"/>
        <v>3.096523575</v>
      </c>
      <c r="J1202" s="27">
        <f t="shared" si="110"/>
        <v>8.3371288746634988</v>
      </c>
      <c r="K1202" s="27">
        <f t="shared" si="111"/>
        <v>8.9393597107628793</v>
      </c>
      <c r="L1202" s="27">
        <f t="shared" si="112"/>
        <v>11.970305543233428</v>
      </c>
      <c r="M1202" s="27">
        <f t="shared" si="113"/>
        <v>13.844191021036748</v>
      </c>
    </row>
    <row r="1203" spans="1:13" x14ac:dyDescent="0.15">
      <c r="A1203" s="24" t="s">
        <v>1314</v>
      </c>
      <c r="B1203" s="28">
        <v>22.43039486</v>
      </c>
      <c r="C1203" s="28">
        <v>21.264043708999999</v>
      </c>
      <c r="D1203" s="29">
        <v>1.9019486379999999</v>
      </c>
      <c r="E1203" s="29">
        <v>2.3935282230000001</v>
      </c>
      <c r="F1203" s="29">
        <v>2.964194097</v>
      </c>
      <c r="G1203" s="29">
        <v>3.2631268439999999</v>
      </c>
      <c r="H1203" s="27">
        <f t="shared" si="108"/>
        <v>2.1477384305</v>
      </c>
      <c r="I1203" s="27">
        <f t="shared" si="109"/>
        <v>3.1136604705000002</v>
      </c>
      <c r="J1203" s="27">
        <f t="shared" si="110"/>
        <v>8.479336408792939</v>
      </c>
      <c r="K1203" s="27">
        <f t="shared" si="111"/>
        <v>9.8307175962835753</v>
      </c>
      <c r="L1203" s="27">
        <f t="shared" si="112"/>
        <v>13.21507764576196</v>
      </c>
      <c r="M1203" s="27">
        <f t="shared" si="113"/>
        <v>14.251976097979007</v>
      </c>
    </row>
    <row r="1204" spans="1:13" x14ac:dyDescent="0.15">
      <c r="A1204" s="24" t="s">
        <v>1315</v>
      </c>
      <c r="B1204" s="28">
        <v>22.419156868000002</v>
      </c>
      <c r="C1204" s="28">
        <v>21.211032904</v>
      </c>
      <c r="D1204" s="29">
        <v>2.0296745380000001</v>
      </c>
      <c r="E1204" s="29">
        <v>2.316525043</v>
      </c>
      <c r="F1204" s="29">
        <v>3.0257801280000001</v>
      </c>
      <c r="G1204" s="29">
        <v>2.7987345029999999</v>
      </c>
      <c r="H1204" s="27">
        <f t="shared" si="108"/>
        <v>2.1730997905000002</v>
      </c>
      <c r="I1204" s="27">
        <f t="shared" si="109"/>
        <v>2.9122573154999998</v>
      </c>
      <c r="J1204" s="27">
        <f t="shared" si="110"/>
        <v>9.0533045018167364</v>
      </c>
      <c r="K1204" s="27">
        <f t="shared" si="111"/>
        <v>9.9614500961653079</v>
      </c>
      <c r="L1204" s="27">
        <f t="shared" si="112"/>
        <v>13.496404640974029</v>
      </c>
      <c r="M1204" s="27">
        <f t="shared" si="113"/>
        <v>13.349734808483287</v>
      </c>
    </row>
    <row r="1205" spans="1:13" x14ac:dyDescent="0.15">
      <c r="A1205" s="24" t="s">
        <v>1316</v>
      </c>
      <c r="B1205" s="28">
        <v>22.198084057999999</v>
      </c>
      <c r="C1205" s="28">
        <v>21.011835234999999</v>
      </c>
      <c r="D1205" s="29">
        <v>2.0251087069999998</v>
      </c>
      <c r="E1205" s="29">
        <v>2.2656774099999999</v>
      </c>
      <c r="F1205" s="29">
        <v>3.3735445359999998</v>
      </c>
      <c r="G1205" s="29">
        <v>3.0336376239999998</v>
      </c>
      <c r="H1205" s="27">
        <f t="shared" si="108"/>
        <v>2.1453930584999998</v>
      </c>
      <c r="I1205" s="27">
        <f t="shared" si="109"/>
        <v>3.2035910799999998</v>
      </c>
      <c r="J1205" s="27">
        <f t="shared" si="110"/>
        <v>9.1228986326419825</v>
      </c>
      <c r="K1205" s="27">
        <f t="shared" si="111"/>
        <v>9.9300951892661988</v>
      </c>
      <c r="L1205" s="27">
        <f t="shared" si="112"/>
        <v>15.19745815533212</v>
      </c>
      <c r="M1205" s="27">
        <f t="shared" si="113"/>
        <v>14.828035471563499</v>
      </c>
    </row>
    <row r="1206" spans="1:13" x14ac:dyDescent="0.15">
      <c r="A1206" s="24" t="s">
        <v>1317</v>
      </c>
      <c r="B1206" s="28">
        <v>21.564204125</v>
      </c>
      <c r="C1206" s="28">
        <v>20.706796128000001</v>
      </c>
      <c r="D1206" s="29">
        <v>1.985492297</v>
      </c>
      <c r="E1206" s="29">
        <v>2.3958446219999998</v>
      </c>
      <c r="F1206" s="29">
        <v>3.0753536210000001</v>
      </c>
      <c r="G1206" s="29">
        <v>2.86865141</v>
      </c>
      <c r="H1206" s="27">
        <f t="shared" si="108"/>
        <v>2.1906684594999999</v>
      </c>
      <c r="I1206" s="27">
        <f t="shared" si="109"/>
        <v>2.9720025154999998</v>
      </c>
      <c r="J1206" s="27">
        <f t="shared" si="110"/>
        <v>9.2073525435523127</v>
      </c>
      <c r="K1206" s="27">
        <f t="shared" si="111"/>
        <v>10.364876375711155</v>
      </c>
      <c r="L1206" s="27">
        <f t="shared" si="112"/>
        <v>14.261382442742946</v>
      </c>
      <c r="M1206" s="27">
        <f t="shared" si="113"/>
        <v>14.061661648468208</v>
      </c>
    </row>
    <row r="1207" spans="1:13" x14ac:dyDescent="0.15">
      <c r="A1207" s="24" t="s">
        <v>1318</v>
      </c>
      <c r="B1207" s="28">
        <v>21.550549137000001</v>
      </c>
      <c r="C1207" s="28">
        <v>20.572327120000001</v>
      </c>
      <c r="D1207" s="29">
        <v>2.224815252</v>
      </c>
      <c r="E1207" s="29">
        <v>2.1936074969999999</v>
      </c>
      <c r="F1207" s="29">
        <v>2.9456853820000002</v>
      </c>
      <c r="G1207" s="29">
        <v>2.2929983460000001</v>
      </c>
      <c r="H1207" s="27">
        <f t="shared" si="108"/>
        <v>2.2092113744999997</v>
      </c>
      <c r="I1207" s="27">
        <f t="shared" si="109"/>
        <v>2.6193418639999999</v>
      </c>
      <c r="J1207" s="27">
        <f t="shared" si="110"/>
        <v>10.323705618156286</v>
      </c>
      <c r="K1207" s="27">
        <f t="shared" si="111"/>
        <v>10.48936621051784</v>
      </c>
      <c r="L1207" s="27">
        <f t="shared" si="112"/>
        <v>13.668725391978858</v>
      </c>
      <c r="M1207" s="27">
        <f t="shared" si="113"/>
        <v>12.436671456236164</v>
      </c>
    </row>
    <row r="1208" spans="1:13" x14ac:dyDescent="0.15">
      <c r="A1208" s="24" t="s">
        <v>1319</v>
      </c>
      <c r="B1208" s="28">
        <v>21.464683655000002</v>
      </c>
      <c r="C1208" s="28">
        <v>20.258956152</v>
      </c>
      <c r="D1208" s="29">
        <v>2.2236534469999998</v>
      </c>
      <c r="E1208" s="29">
        <v>1.786538535</v>
      </c>
      <c r="F1208" s="29">
        <v>2.6865703719999998</v>
      </c>
      <c r="G1208" s="29">
        <v>2.2947772450000001</v>
      </c>
      <c r="H1208" s="27">
        <f t="shared" si="108"/>
        <v>2.0050959910000001</v>
      </c>
      <c r="I1208" s="27">
        <f t="shared" si="109"/>
        <v>2.4906738085</v>
      </c>
      <c r="J1208" s="27">
        <f t="shared" si="110"/>
        <v>10.359591050772462</v>
      </c>
      <c r="K1208" s="27">
        <f t="shared" si="111"/>
        <v>9.6113186686248984</v>
      </c>
      <c r="L1208" s="27">
        <f t="shared" si="112"/>
        <v>12.516235576452056</v>
      </c>
      <c r="M1208" s="27">
        <f t="shared" si="113"/>
        <v>11.938909548740464</v>
      </c>
    </row>
    <row r="1209" spans="1:13" x14ac:dyDescent="0.15">
      <c r="A1209" s="24" t="s">
        <v>1320</v>
      </c>
      <c r="B1209" s="28">
        <v>21.215987814000002</v>
      </c>
      <c r="C1209" s="28">
        <v>20.101141207000001</v>
      </c>
      <c r="D1209" s="29">
        <v>2.178381227</v>
      </c>
      <c r="E1209" s="29">
        <v>1.808881902</v>
      </c>
      <c r="F1209" s="29">
        <v>2.521545685</v>
      </c>
      <c r="G1209" s="29">
        <v>2.3783986210000001</v>
      </c>
      <c r="H1209" s="27">
        <f t="shared" si="108"/>
        <v>1.9936315645</v>
      </c>
      <c r="I1209" s="27">
        <f t="shared" si="109"/>
        <v>2.449972153</v>
      </c>
      <c r="J1209" s="27">
        <f t="shared" si="110"/>
        <v>10.267639886003941</v>
      </c>
      <c r="K1209" s="27">
        <f t="shared" si="111"/>
        <v>9.6503876805511304</v>
      </c>
      <c r="L1209" s="27">
        <f t="shared" si="112"/>
        <v>11.885120349362582</v>
      </c>
      <c r="M1209" s="27">
        <f t="shared" si="113"/>
        <v>11.859353304798926</v>
      </c>
    </row>
    <row r="1210" spans="1:13" x14ac:dyDescent="0.15">
      <c r="A1210" s="24" t="s">
        <v>1321</v>
      </c>
      <c r="B1210" s="28">
        <v>20.667477760000001</v>
      </c>
      <c r="C1210" s="28">
        <v>19.863196840000001</v>
      </c>
      <c r="D1210" s="29">
        <v>1.8270482020000001</v>
      </c>
      <c r="E1210" s="29">
        <v>1.401757277</v>
      </c>
      <c r="F1210" s="29">
        <v>2.477975775</v>
      </c>
      <c r="G1210" s="29">
        <v>2.3796196680000001</v>
      </c>
      <c r="H1210" s="27">
        <f t="shared" si="108"/>
        <v>1.6144027395</v>
      </c>
      <c r="I1210" s="27">
        <f t="shared" si="109"/>
        <v>2.4287977215000001</v>
      </c>
      <c r="J1210" s="27">
        <f t="shared" si="110"/>
        <v>8.8402088692993956</v>
      </c>
      <c r="K1210" s="27">
        <f t="shared" si="111"/>
        <v>7.9663255321193196</v>
      </c>
      <c r="L1210" s="27">
        <f t="shared" si="112"/>
        <v>11.989734808356218</v>
      </c>
      <c r="M1210" s="27">
        <f t="shared" si="113"/>
        <v>11.984985423854752</v>
      </c>
    </row>
    <row r="1211" spans="1:13" x14ac:dyDescent="0.15">
      <c r="A1211" s="24" t="s">
        <v>1322</v>
      </c>
      <c r="B1211" s="28">
        <v>20.976763613999999</v>
      </c>
      <c r="C1211" s="28">
        <v>19.259112518999999</v>
      </c>
      <c r="D1211" s="29">
        <v>1.782865962</v>
      </c>
      <c r="E1211" s="29">
        <v>1.248394357</v>
      </c>
      <c r="F1211" s="29">
        <v>2.382177156</v>
      </c>
      <c r="G1211" s="29">
        <v>2.42410828</v>
      </c>
      <c r="H1211" s="27">
        <f t="shared" si="108"/>
        <v>1.5156301595000001</v>
      </c>
      <c r="I1211" s="27">
        <f t="shared" si="109"/>
        <v>2.4031427179999998</v>
      </c>
      <c r="J1211" s="27">
        <f t="shared" si="110"/>
        <v>8.49924227972949</v>
      </c>
      <c r="K1211" s="27">
        <f t="shared" si="111"/>
        <v>7.5337251486214587</v>
      </c>
      <c r="L1211" s="27">
        <f t="shared" si="112"/>
        <v>11.356266389969342</v>
      </c>
      <c r="M1211" s="27">
        <f t="shared" si="113"/>
        <v>11.945273467173392</v>
      </c>
    </row>
    <row r="1212" spans="1:13" x14ac:dyDescent="0.15">
      <c r="A1212" s="24" t="s">
        <v>1323</v>
      </c>
      <c r="B1212" s="28">
        <v>20.717675543999999</v>
      </c>
      <c r="C1212" s="28">
        <v>19.237308444</v>
      </c>
      <c r="D1212" s="29">
        <v>1.782865962</v>
      </c>
      <c r="E1212" s="29">
        <v>1.335632186</v>
      </c>
      <c r="F1212" s="29">
        <v>2.1009105739999998</v>
      </c>
      <c r="G1212" s="29">
        <v>2.3056721059999998</v>
      </c>
      <c r="H1212" s="27">
        <f t="shared" si="108"/>
        <v>1.559249074</v>
      </c>
      <c r="I1212" s="27">
        <f t="shared" si="109"/>
        <v>2.2032913399999998</v>
      </c>
      <c r="J1212" s="27">
        <f t="shared" si="110"/>
        <v>8.6055308580036716</v>
      </c>
      <c r="K1212" s="27">
        <f t="shared" si="111"/>
        <v>7.8050291521493387</v>
      </c>
      <c r="L1212" s="27">
        <f t="shared" si="112"/>
        <v>10.140667419653843</v>
      </c>
      <c r="M1212" s="27">
        <f t="shared" si="113"/>
        <v>11.028868592022123</v>
      </c>
    </row>
    <row r="1213" spans="1:13" x14ac:dyDescent="0.15">
      <c r="A1213" s="24" t="s">
        <v>1324</v>
      </c>
      <c r="B1213" s="28">
        <v>20.730153176999998</v>
      </c>
      <c r="C1213" s="28">
        <v>19.281537881999999</v>
      </c>
      <c r="D1213" s="29">
        <v>1.8012980759999999</v>
      </c>
      <c r="E1213" s="29">
        <v>1.24717331</v>
      </c>
      <c r="F1213" s="29">
        <v>1.8091763540000001</v>
      </c>
      <c r="G1213" s="29">
        <v>2.1724241449999999</v>
      </c>
      <c r="H1213" s="27">
        <f t="shared" si="108"/>
        <v>1.5242356930000001</v>
      </c>
      <c r="I1213" s="27">
        <f t="shared" si="109"/>
        <v>1.9908002494999999</v>
      </c>
      <c r="J1213" s="27">
        <f t="shared" si="110"/>
        <v>8.6892656345565804</v>
      </c>
      <c r="K1213" s="27">
        <f t="shared" si="111"/>
        <v>7.6189516246759448</v>
      </c>
      <c r="L1213" s="27">
        <f t="shared" si="112"/>
        <v>8.7272695891474275</v>
      </c>
      <c r="M1213" s="27">
        <f t="shared" si="113"/>
        <v>9.951092777180687</v>
      </c>
    </row>
    <row r="1214" spans="1:13" x14ac:dyDescent="0.15">
      <c r="A1214" s="24" t="s">
        <v>1325</v>
      </c>
      <c r="B1214" s="28">
        <v>20.806351293999999</v>
      </c>
      <c r="C1214" s="28">
        <v>19.157825461000002</v>
      </c>
      <c r="D1214" s="29">
        <v>1.6929494119999999</v>
      </c>
      <c r="E1214" s="29">
        <v>1.1302604439999999</v>
      </c>
      <c r="F1214" s="29">
        <v>2.0179367529999999</v>
      </c>
      <c r="G1214" s="29">
        <v>2.3562049040000002</v>
      </c>
      <c r="H1214" s="27">
        <f t="shared" si="108"/>
        <v>1.411604928</v>
      </c>
      <c r="I1214" s="27">
        <f t="shared" si="109"/>
        <v>2.1870708285</v>
      </c>
      <c r="J1214" s="27">
        <f t="shared" si="110"/>
        <v>8.1366953199920342</v>
      </c>
      <c r="K1214" s="27">
        <f t="shared" si="111"/>
        <v>7.064351339720222</v>
      </c>
      <c r="L1214" s="27">
        <f t="shared" si="112"/>
        <v>9.6986575132080919</v>
      </c>
      <c r="M1214" s="27">
        <f t="shared" si="113"/>
        <v>10.945156417998133</v>
      </c>
    </row>
    <row r="1215" spans="1:13" x14ac:dyDescent="0.15">
      <c r="A1215" s="24" t="s">
        <v>1326</v>
      </c>
      <c r="B1215" s="28">
        <v>20.768024185000002</v>
      </c>
      <c r="C1215" s="28">
        <v>18.923450266</v>
      </c>
      <c r="D1215" s="29">
        <v>1.6929494119999999</v>
      </c>
      <c r="E1215" s="29">
        <v>1.310739584</v>
      </c>
      <c r="F1215" s="29">
        <v>2.121648355</v>
      </c>
      <c r="G1215" s="29">
        <v>2.0438724279999998</v>
      </c>
      <c r="H1215" s="27">
        <f t="shared" si="108"/>
        <v>1.5018444980000001</v>
      </c>
      <c r="I1215" s="27">
        <f t="shared" si="109"/>
        <v>2.0827603914999999</v>
      </c>
      <c r="J1215" s="27">
        <f t="shared" si="110"/>
        <v>8.1517114816476202</v>
      </c>
      <c r="K1215" s="27">
        <f t="shared" si="111"/>
        <v>7.5675923798399571</v>
      </c>
      <c r="L1215" s="27">
        <f t="shared" si="112"/>
        <v>10.215937424285121</v>
      </c>
      <c r="M1215" s="27">
        <f t="shared" si="113"/>
        <v>10.49474941562684</v>
      </c>
    </row>
    <row r="1216" spans="1:13" x14ac:dyDescent="0.15">
      <c r="A1216" s="24" t="s">
        <v>1327</v>
      </c>
      <c r="B1216" s="28">
        <v>20.851083009</v>
      </c>
      <c r="C1216" s="28">
        <v>18.869861259</v>
      </c>
      <c r="D1216" s="29">
        <v>1.6929494119999999</v>
      </c>
      <c r="E1216" s="29">
        <v>1.220500014</v>
      </c>
      <c r="F1216" s="29">
        <v>1.8941571699999999</v>
      </c>
      <c r="G1216" s="29">
        <v>2.1858658430000002</v>
      </c>
      <c r="H1216" s="27">
        <f t="shared" si="108"/>
        <v>1.4567247129999998</v>
      </c>
      <c r="I1216" s="27">
        <f t="shared" si="109"/>
        <v>2.0400115065</v>
      </c>
      <c r="J1216" s="27">
        <f t="shared" si="110"/>
        <v>8.1192397117658999</v>
      </c>
      <c r="K1216" s="27">
        <f t="shared" si="111"/>
        <v>7.3347939725268168</v>
      </c>
      <c r="L1216" s="27">
        <f t="shared" si="112"/>
        <v>9.0842148064079957</v>
      </c>
      <c r="M1216" s="27">
        <f t="shared" si="113"/>
        <v>10.271717070651187</v>
      </c>
    </row>
    <row r="1217" spans="1:13" x14ac:dyDescent="0.15">
      <c r="A1217" s="24" t="s">
        <v>1328</v>
      </c>
      <c r="B1217" s="28">
        <v>20.834204761999999</v>
      </c>
      <c r="C1217" s="28">
        <v>18.814039058999999</v>
      </c>
      <c r="D1217" s="29">
        <v>1.6929494119999999</v>
      </c>
      <c r="E1217" s="29">
        <v>1.220500014</v>
      </c>
      <c r="F1217" s="29">
        <v>1.9584235480000001</v>
      </c>
      <c r="G1217" s="29">
        <v>2.098628014</v>
      </c>
      <c r="H1217" s="27">
        <f t="shared" si="108"/>
        <v>1.4567247129999998</v>
      </c>
      <c r="I1217" s="27">
        <f t="shared" si="109"/>
        <v>2.0285257809999999</v>
      </c>
      <c r="J1217" s="27">
        <f t="shared" si="110"/>
        <v>8.1258172862340814</v>
      </c>
      <c r="K1217" s="27">
        <f t="shared" si="111"/>
        <v>7.3482433147691371</v>
      </c>
      <c r="L1217" s="27">
        <f t="shared" si="112"/>
        <v>9.4000398401191454</v>
      </c>
      <c r="M1217" s="27">
        <f t="shared" si="113"/>
        <v>10.23261353092051</v>
      </c>
    </row>
    <row r="1218" spans="1:13" x14ac:dyDescent="0.15">
      <c r="A1218" s="24" t="s">
        <v>1329</v>
      </c>
      <c r="B1218" s="28">
        <v>20.868848314000001</v>
      </c>
      <c r="C1218" s="28">
        <v>18.594427155000002</v>
      </c>
      <c r="D1218" s="29">
        <v>1.275856602</v>
      </c>
      <c r="E1218" s="29">
        <v>1.331814614</v>
      </c>
      <c r="F1218" s="29">
        <v>1.9584235480000001</v>
      </c>
      <c r="G1218" s="29">
        <v>1.8402718069999999</v>
      </c>
      <c r="H1218" s="27">
        <f t="shared" si="108"/>
        <v>1.303835608</v>
      </c>
      <c r="I1218" s="27">
        <f t="shared" si="109"/>
        <v>1.8993476775</v>
      </c>
      <c r="J1218" s="27">
        <f t="shared" si="110"/>
        <v>6.1136895663958777</v>
      </c>
      <c r="K1218" s="27">
        <f t="shared" si="111"/>
        <v>6.6078428235092428</v>
      </c>
      <c r="L1218" s="27">
        <f t="shared" si="112"/>
        <v>9.3844352047265538</v>
      </c>
      <c r="M1218" s="27">
        <f t="shared" si="113"/>
        <v>9.6258998014091066</v>
      </c>
    </row>
    <row r="1219" spans="1:13" x14ac:dyDescent="0.15">
      <c r="A1219" s="24" t="s">
        <v>1330</v>
      </c>
      <c r="B1219" s="28">
        <v>20.790891632000001</v>
      </c>
      <c r="C1219" s="28">
        <v>18.317215942000001</v>
      </c>
      <c r="D1219" s="29">
        <v>1.3866982720000001</v>
      </c>
      <c r="E1219" s="29">
        <v>1.0342711840000001</v>
      </c>
      <c r="F1219" s="29">
        <v>1.8452822010000001</v>
      </c>
      <c r="G1219" s="29">
        <v>1.754255025</v>
      </c>
      <c r="H1219" s="27">
        <f t="shared" ref="H1219:H1282" si="114">AVERAGE(D1219:E1219)</f>
        <v>1.210484728</v>
      </c>
      <c r="I1219" s="27">
        <f t="shared" ref="I1219:I1282" si="115">AVERAGE(F1219:G1219)</f>
        <v>1.7997686129999999</v>
      </c>
      <c r="J1219" s="27">
        <f t="shared" ref="J1219:J1282" si="116">D1219/B1219*100</f>
        <v>6.6697393096200042</v>
      </c>
      <c r="K1219" s="27">
        <f t="shared" ref="K1219:K1282" si="117">SUM(D1219:E1219)/SUM(B1219:C1219)*100</f>
        <v>6.1904541185457873</v>
      </c>
      <c r="L1219" s="27">
        <f t="shared" ref="L1219:L1282" si="118">F1219/B1219*100</f>
        <v>8.8754356170076925</v>
      </c>
      <c r="M1219" s="27">
        <f t="shared" ref="M1219:M1282" si="119">SUM(F1219:G1219)/SUM(B1219:C1219)*100</f>
        <v>9.2040690518941339</v>
      </c>
    </row>
    <row r="1220" spans="1:13" x14ac:dyDescent="0.15">
      <c r="A1220" s="24" t="s">
        <v>1331</v>
      </c>
      <c r="B1220" s="28">
        <v>20.709010172999999</v>
      </c>
      <c r="C1220" s="28">
        <v>17.953132029999999</v>
      </c>
      <c r="D1220" s="29">
        <v>1.1096760990000001</v>
      </c>
      <c r="E1220" s="29">
        <v>1.1472952540000001</v>
      </c>
      <c r="F1220" s="29">
        <v>1.8452822010000001</v>
      </c>
      <c r="G1220" s="29">
        <v>1.791346125</v>
      </c>
      <c r="H1220" s="27">
        <f t="shared" si="114"/>
        <v>1.1284856765</v>
      </c>
      <c r="I1220" s="27">
        <f t="shared" si="115"/>
        <v>1.8183141630000001</v>
      </c>
      <c r="J1220" s="27">
        <f t="shared" si="116"/>
        <v>5.3584217194831165</v>
      </c>
      <c r="K1220" s="27">
        <f t="shared" si="117"/>
        <v>5.8376779567710289</v>
      </c>
      <c r="L1220" s="27">
        <f t="shared" si="118"/>
        <v>8.9105282463274982</v>
      </c>
      <c r="M1220" s="27">
        <f t="shared" si="119"/>
        <v>9.4061738920349196</v>
      </c>
    </row>
    <row r="1221" spans="1:13" x14ac:dyDescent="0.15">
      <c r="A1221" s="24" t="s">
        <v>1332</v>
      </c>
      <c r="B1221" s="28">
        <v>20.585722609000001</v>
      </c>
      <c r="C1221" s="28">
        <v>17.64618712</v>
      </c>
      <c r="D1221" s="29">
        <v>1.1096760990000001</v>
      </c>
      <c r="E1221" s="29">
        <v>1.0342711840000001</v>
      </c>
      <c r="F1221" s="29">
        <v>2.03516276</v>
      </c>
      <c r="G1221" s="29">
        <v>1.791346125</v>
      </c>
      <c r="H1221" s="27">
        <f t="shared" si="114"/>
        <v>1.0719736415000001</v>
      </c>
      <c r="I1221" s="27">
        <f t="shared" si="115"/>
        <v>1.9132544425</v>
      </c>
      <c r="J1221" s="27">
        <f t="shared" si="116"/>
        <v>5.3905132215997789</v>
      </c>
      <c r="K1221" s="27">
        <f t="shared" si="117"/>
        <v>5.6077431083013742</v>
      </c>
      <c r="L1221" s="27">
        <f t="shared" si="118"/>
        <v>9.886282831335901</v>
      </c>
      <c r="M1221" s="27">
        <f t="shared" si="119"/>
        <v>10.008678384426826</v>
      </c>
    </row>
    <row r="1222" spans="1:13" x14ac:dyDescent="0.15">
      <c r="A1222" s="24" t="s">
        <v>1333</v>
      </c>
      <c r="B1222" s="28">
        <v>20.585722609000001</v>
      </c>
      <c r="C1222" s="28">
        <v>17.816362182999999</v>
      </c>
      <c r="D1222" s="29">
        <v>1.0003733269999999</v>
      </c>
      <c r="E1222" s="29">
        <v>1.0342711840000001</v>
      </c>
      <c r="F1222" s="29">
        <v>2.079345</v>
      </c>
      <c r="G1222" s="29">
        <v>1.791346125</v>
      </c>
      <c r="H1222" s="27">
        <f t="shared" si="114"/>
        <v>1.0173222554999999</v>
      </c>
      <c r="I1222" s="27">
        <f t="shared" si="115"/>
        <v>1.9353455625</v>
      </c>
      <c r="J1222" s="27">
        <f t="shared" si="116"/>
        <v>4.8595492419714255</v>
      </c>
      <c r="K1222" s="27">
        <f t="shared" si="117"/>
        <v>5.2982657634875627</v>
      </c>
      <c r="L1222" s="27">
        <f t="shared" si="118"/>
        <v>10.100908476688197</v>
      </c>
      <c r="M1222" s="27">
        <f t="shared" si="119"/>
        <v>10.079377580579559</v>
      </c>
    </row>
    <row r="1223" spans="1:13" x14ac:dyDescent="0.15">
      <c r="A1223" s="24" t="s">
        <v>1334</v>
      </c>
      <c r="B1223" s="28">
        <v>20.354500583</v>
      </c>
      <c r="C1223" s="28">
        <v>17.862113141999998</v>
      </c>
      <c r="D1223" s="29">
        <v>1.0003733269999999</v>
      </c>
      <c r="E1223" s="29">
        <v>0.95064980899999996</v>
      </c>
      <c r="F1223" s="29">
        <v>2.079345</v>
      </c>
      <c r="G1223" s="29">
        <v>2.271330764</v>
      </c>
      <c r="H1223" s="27">
        <f t="shared" si="114"/>
        <v>0.97551156799999994</v>
      </c>
      <c r="I1223" s="27">
        <f t="shared" si="115"/>
        <v>2.175337882</v>
      </c>
      <c r="J1223" s="27">
        <f t="shared" si="116"/>
        <v>4.9147525036085034</v>
      </c>
      <c r="K1223" s="27">
        <f t="shared" si="117"/>
        <v>5.1051700970662068</v>
      </c>
      <c r="L1223" s="27">
        <f t="shared" si="118"/>
        <v>10.215652265802388</v>
      </c>
      <c r="M1223" s="27">
        <f t="shared" si="119"/>
        <v>11.384252396893912</v>
      </c>
    </row>
    <row r="1224" spans="1:13" x14ac:dyDescent="0.15">
      <c r="A1224" s="24" t="s">
        <v>1335</v>
      </c>
      <c r="B1224" s="28">
        <v>20.154519296</v>
      </c>
      <c r="C1224" s="28">
        <v>17.502802073000002</v>
      </c>
      <c r="D1224" s="29">
        <v>1.0003733269999999</v>
      </c>
      <c r="E1224" s="29">
        <v>1.063673879</v>
      </c>
      <c r="F1224" s="29">
        <v>2.0653326679999999</v>
      </c>
      <c r="G1224" s="29">
        <v>2.1462614219999998</v>
      </c>
      <c r="H1224" s="27">
        <f t="shared" si="114"/>
        <v>1.0320236029999998</v>
      </c>
      <c r="I1224" s="27">
        <f t="shared" si="115"/>
        <v>2.1057970450000001</v>
      </c>
      <c r="J1224" s="27">
        <f t="shared" si="116"/>
        <v>4.9635186645138223</v>
      </c>
      <c r="K1224" s="27">
        <f t="shared" si="117"/>
        <v>5.4811312407874828</v>
      </c>
      <c r="L1224" s="27">
        <f t="shared" si="118"/>
        <v>10.24749158075876</v>
      </c>
      <c r="M1224" s="27">
        <f t="shared" si="119"/>
        <v>11.18399805639665</v>
      </c>
    </row>
    <row r="1225" spans="1:13" x14ac:dyDescent="0.15">
      <c r="A1225" s="24" t="s">
        <v>1336</v>
      </c>
      <c r="B1225" s="28">
        <v>20.264777368000001</v>
      </c>
      <c r="C1225" s="28">
        <v>17.459793682000001</v>
      </c>
      <c r="D1225" s="29">
        <v>1.0003733269999999</v>
      </c>
      <c r="E1225" s="29">
        <v>1.125731802</v>
      </c>
      <c r="F1225" s="29">
        <v>1.6923843810000001</v>
      </c>
      <c r="G1225" s="29">
        <v>1.9928985029999999</v>
      </c>
      <c r="H1225" s="27">
        <f t="shared" si="114"/>
        <v>1.0630525645</v>
      </c>
      <c r="I1225" s="27">
        <f t="shared" si="115"/>
        <v>1.8426414420000001</v>
      </c>
      <c r="J1225" s="27">
        <f t="shared" si="116"/>
        <v>4.9365127917945149</v>
      </c>
      <c r="K1225" s="27">
        <f t="shared" si="117"/>
        <v>5.6358629662934225</v>
      </c>
      <c r="L1225" s="27">
        <f t="shared" si="118"/>
        <v>8.351359357504883</v>
      </c>
      <c r="M1225" s="27">
        <f t="shared" si="119"/>
        <v>9.768919251899618</v>
      </c>
    </row>
    <row r="1226" spans="1:13" x14ac:dyDescent="0.15">
      <c r="A1226" s="24" t="s">
        <v>1337</v>
      </c>
      <c r="B1226" s="28">
        <v>20.264777368000001</v>
      </c>
      <c r="C1226" s="28">
        <v>17.459793682000001</v>
      </c>
      <c r="D1226" s="29">
        <v>1.0003733269999999</v>
      </c>
      <c r="E1226" s="29">
        <v>1.037272926</v>
      </c>
      <c r="F1226" s="29">
        <v>1.6488144709999999</v>
      </c>
      <c r="G1226" s="29">
        <v>1.9090179540000001</v>
      </c>
      <c r="H1226" s="27">
        <f t="shared" si="114"/>
        <v>1.0188231265000001</v>
      </c>
      <c r="I1226" s="27">
        <f t="shared" si="115"/>
        <v>1.7789162125</v>
      </c>
      <c r="J1226" s="27">
        <f t="shared" si="116"/>
        <v>4.9365127917945149</v>
      </c>
      <c r="K1226" s="27">
        <f t="shared" si="117"/>
        <v>5.4013768646946616</v>
      </c>
      <c r="L1226" s="27">
        <f t="shared" si="118"/>
        <v>8.1363562059341135</v>
      </c>
      <c r="M1226" s="27">
        <f t="shared" si="119"/>
        <v>9.4310745648624135</v>
      </c>
    </row>
    <row r="1227" spans="1:13" x14ac:dyDescent="0.15">
      <c r="A1227" s="24" t="s">
        <v>1338</v>
      </c>
      <c r="B1227" s="28">
        <v>19.454474937000001</v>
      </c>
      <c r="C1227" s="28">
        <v>17.393220877000001</v>
      </c>
      <c r="D1227" s="29">
        <v>1.0003733269999999</v>
      </c>
      <c r="E1227" s="29">
        <v>1.0281324329999999</v>
      </c>
      <c r="F1227" s="29">
        <v>1.539511699</v>
      </c>
      <c r="G1227" s="29">
        <v>2.0383902869999999</v>
      </c>
      <c r="H1227" s="27">
        <f t="shared" si="114"/>
        <v>1.0142528799999999</v>
      </c>
      <c r="I1227" s="27">
        <f t="shared" si="115"/>
        <v>1.7889509929999998</v>
      </c>
      <c r="J1227" s="27">
        <f t="shared" si="116"/>
        <v>5.1421245252803702</v>
      </c>
      <c r="K1227" s="27">
        <f t="shared" si="117"/>
        <v>5.5051088411050237</v>
      </c>
      <c r="L1227" s="27">
        <f t="shared" si="118"/>
        <v>7.9134065760471355</v>
      </c>
      <c r="M1227" s="27">
        <f t="shared" si="119"/>
        <v>9.7099748219279505</v>
      </c>
    </row>
    <row r="1228" spans="1:13" x14ac:dyDescent="0.15">
      <c r="A1228" s="24" t="s">
        <v>1339</v>
      </c>
      <c r="B1228" s="28">
        <v>19.269137463</v>
      </c>
      <c r="C1228" s="28">
        <v>17.495655960000001</v>
      </c>
      <c r="D1228" s="29">
        <v>0.91670217200000004</v>
      </c>
      <c r="E1228" s="29">
        <v>0.786571613</v>
      </c>
      <c r="F1228" s="29">
        <v>1.539511699</v>
      </c>
      <c r="G1228" s="29">
        <v>2.0383902869999999</v>
      </c>
      <c r="H1228" s="27">
        <f t="shared" si="114"/>
        <v>0.85163689249999996</v>
      </c>
      <c r="I1228" s="27">
        <f t="shared" si="115"/>
        <v>1.7889509929999998</v>
      </c>
      <c r="J1228" s="27">
        <f t="shared" si="116"/>
        <v>4.7573596574326329</v>
      </c>
      <c r="K1228" s="27">
        <f t="shared" si="117"/>
        <v>4.6328936637909521</v>
      </c>
      <c r="L1228" s="27">
        <f t="shared" si="118"/>
        <v>7.9895205582300841</v>
      </c>
      <c r="M1228" s="27">
        <f t="shared" si="119"/>
        <v>9.7318702293092976</v>
      </c>
    </row>
    <row r="1229" spans="1:13" x14ac:dyDescent="0.15">
      <c r="A1229" s="24" t="s">
        <v>1340</v>
      </c>
      <c r="B1229" s="28">
        <v>18.959130333000001</v>
      </c>
      <c r="C1229" s="28">
        <v>17.325329469</v>
      </c>
      <c r="D1229" s="29">
        <v>0.592715039</v>
      </c>
      <c r="E1229" s="29">
        <v>0.87561706500000003</v>
      </c>
      <c r="F1229" s="29">
        <v>1.539511699</v>
      </c>
      <c r="G1229" s="29">
        <v>2.2333262629999999</v>
      </c>
      <c r="H1229" s="27">
        <f t="shared" si="114"/>
        <v>0.73416605199999996</v>
      </c>
      <c r="I1229" s="27">
        <f t="shared" si="115"/>
        <v>1.8864189809999998</v>
      </c>
      <c r="J1229" s="27">
        <f t="shared" si="116"/>
        <v>3.1262775696432046</v>
      </c>
      <c r="K1229" s="27">
        <f t="shared" si="117"/>
        <v>4.0467244435014722</v>
      </c>
      <c r="L1229" s="27">
        <f t="shared" si="118"/>
        <v>8.1201599016403581</v>
      </c>
      <c r="M1229" s="27">
        <f t="shared" si="119"/>
        <v>10.397944416391837</v>
      </c>
    </row>
    <row r="1230" spans="1:13" x14ac:dyDescent="0.15">
      <c r="A1230" s="24" t="s">
        <v>1341</v>
      </c>
      <c r="B1230" s="28">
        <v>18.825809673999998</v>
      </c>
      <c r="C1230" s="28">
        <v>17.019165079</v>
      </c>
      <c r="D1230" s="29">
        <v>0.592715039</v>
      </c>
      <c r="E1230" s="29">
        <v>0.99837120400000001</v>
      </c>
      <c r="F1230" s="29">
        <v>1.650353368</v>
      </c>
      <c r="G1230" s="29">
        <v>1.5305950989999999</v>
      </c>
      <c r="H1230" s="27">
        <f t="shared" si="114"/>
        <v>0.79554312149999995</v>
      </c>
      <c r="I1230" s="27">
        <f t="shared" si="115"/>
        <v>1.5904742334999999</v>
      </c>
      <c r="J1230" s="27">
        <f t="shared" si="116"/>
        <v>3.1484172487868527</v>
      </c>
      <c r="K1230" s="27">
        <f t="shared" si="117"/>
        <v>4.4387986153256698</v>
      </c>
      <c r="L1230" s="27">
        <f t="shared" si="118"/>
        <v>8.766440310289946</v>
      </c>
      <c r="M1230" s="27">
        <f t="shared" si="119"/>
        <v>8.8741824730502135</v>
      </c>
    </row>
    <row r="1231" spans="1:13" x14ac:dyDescent="0.15">
      <c r="A1231" s="24" t="s">
        <v>1342</v>
      </c>
      <c r="B1231" s="28">
        <v>18.586024630000001</v>
      </c>
      <c r="C1231" s="28">
        <v>16.836942360999998</v>
      </c>
      <c r="D1231" s="29">
        <v>0.592715039</v>
      </c>
      <c r="E1231" s="29">
        <v>0.99837120400000001</v>
      </c>
      <c r="F1231" s="29">
        <v>1.681891595</v>
      </c>
      <c r="G1231" s="29">
        <v>1.3356591229999999</v>
      </c>
      <c r="H1231" s="27">
        <f t="shared" si="114"/>
        <v>0.79554312149999995</v>
      </c>
      <c r="I1231" s="27">
        <f t="shared" si="115"/>
        <v>1.5087753589999999</v>
      </c>
      <c r="J1231" s="27">
        <f t="shared" si="116"/>
        <v>3.1890361214914629</v>
      </c>
      <c r="K1231" s="27">
        <f t="shared" si="117"/>
        <v>4.491679772064975</v>
      </c>
      <c r="L1231" s="27">
        <f t="shared" si="118"/>
        <v>9.0492271934539019</v>
      </c>
      <c r="M1231" s="27">
        <f t="shared" si="119"/>
        <v>8.5186278121950565</v>
      </c>
    </row>
    <row r="1232" spans="1:13" x14ac:dyDescent="0.15">
      <c r="A1232" s="24" t="s">
        <v>1343</v>
      </c>
      <c r="B1232" s="28">
        <v>18.402473861000001</v>
      </c>
      <c r="C1232" s="28">
        <v>16.596027978999999</v>
      </c>
      <c r="D1232" s="29">
        <v>0.592715039</v>
      </c>
      <c r="E1232" s="29">
        <v>1.288203499</v>
      </c>
      <c r="F1232" s="29">
        <v>1.6639257620000001</v>
      </c>
      <c r="G1232" s="29">
        <v>0.98657911799999998</v>
      </c>
      <c r="H1232" s="27">
        <f t="shared" si="114"/>
        <v>0.94045926899999999</v>
      </c>
      <c r="I1232" s="27">
        <f t="shared" si="115"/>
        <v>1.3252524400000001</v>
      </c>
      <c r="J1232" s="27">
        <f t="shared" si="116"/>
        <v>3.2208443466730268</v>
      </c>
      <c r="K1232" s="27">
        <f t="shared" si="117"/>
        <v>5.3742830095952465</v>
      </c>
      <c r="L1232" s="27">
        <f t="shared" si="118"/>
        <v>9.0418591248556268</v>
      </c>
      <c r="M1232" s="27">
        <f t="shared" si="119"/>
        <v>7.5731952530914386</v>
      </c>
    </row>
    <row r="1233" spans="1:13" x14ac:dyDescent="0.15">
      <c r="A1233" s="24" t="s">
        <v>1344</v>
      </c>
      <c r="B1233" s="28">
        <v>18.004511084000001</v>
      </c>
      <c r="C1233" s="28">
        <v>16.209796416</v>
      </c>
      <c r="D1233" s="29">
        <v>0.59208714900000003</v>
      </c>
      <c r="E1233" s="29">
        <v>1.071307233</v>
      </c>
      <c r="F1233" s="29">
        <v>1.353415853</v>
      </c>
      <c r="G1233" s="29">
        <v>0.72244867700000004</v>
      </c>
      <c r="H1233" s="27">
        <f t="shared" si="114"/>
        <v>0.83169719099999995</v>
      </c>
      <c r="I1233" s="27">
        <f t="shared" si="115"/>
        <v>1.037932265</v>
      </c>
      <c r="J1233" s="27">
        <f t="shared" si="116"/>
        <v>3.2885488877627331</v>
      </c>
      <c r="K1233" s="27">
        <f t="shared" si="117"/>
        <v>4.8616923840998378</v>
      </c>
      <c r="L1233" s="27">
        <f t="shared" si="118"/>
        <v>7.5170930589875047</v>
      </c>
      <c r="M1233" s="27">
        <f t="shared" si="119"/>
        <v>6.0672411095855141</v>
      </c>
    </row>
    <row r="1234" spans="1:13" x14ac:dyDescent="0.15">
      <c r="A1234" s="24" t="s">
        <v>1345</v>
      </c>
      <c r="B1234" s="28">
        <v>17.981866293</v>
      </c>
      <c r="C1234" s="28">
        <v>15.937723177000001</v>
      </c>
      <c r="D1234" s="29">
        <v>0.59208714900000003</v>
      </c>
      <c r="E1234" s="29">
        <v>0.83710441099999999</v>
      </c>
      <c r="F1234" s="29">
        <v>1.353415853</v>
      </c>
      <c r="G1234" s="29">
        <v>0.95538915300000005</v>
      </c>
      <c r="H1234" s="27">
        <f t="shared" si="114"/>
        <v>0.71459578000000001</v>
      </c>
      <c r="I1234" s="27">
        <f t="shared" si="115"/>
        <v>1.154402503</v>
      </c>
      <c r="J1234" s="27">
        <f t="shared" si="116"/>
        <v>3.2926901988504294</v>
      </c>
      <c r="K1234" s="27">
        <f t="shared" si="117"/>
        <v>4.213469509305356</v>
      </c>
      <c r="L1234" s="27">
        <f t="shared" si="118"/>
        <v>7.5265594290780555</v>
      </c>
      <c r="M1234" s="27">
        <f t="shared" si="119"/>
        <v>6.8067009125862512</v>
      </c>
    </row>
    <row r="1235" spans="1:13" x14ac:dyDescent="0.15">
      <c r="A1235" s="24" t="s">
        <v>1346</v>
      </c>
      <c r="B1235" s="28">
        <v>17.738166054000001</v>
      </c>
      <c r="C1235" s="28">
        <v>15.764900723</v>
      </c>
      <c r="D1235" s="29">
        <v>0.59208714900000003</v>
      </c>
      <c r="E1235" s="29">
        <v>0.83710441099999999</v>
      </c>
      <c r="F1235" s="29">
        <v>1.353415853</v>
      </c>
      <c r="G1235" s="29">
        <v>0.94089460400000002</v>
      </c>
      <c r="H1235" s="27">
        <f t="shared" si="114"/>
        <v>0.71459578000000001</v>
      </c>
      <c r="I1235" s="27">
        <f t="shared" si="115"/>
        <v>1.1471552285</v>
      </c>
      <c r="J1235" s="27">
        <f t="shared" si="116"/>
        <v>3.3379276481994764</v>
      </c>
      <c r="K1235" s="27">
        <f t="shared" si="117"/>
        <v>4.2658529426958198</v>
      </c>
      <c r="L1235" s="27">
        <f t="shared" si="118"/>
        <v>7.6299649517307415</v>
      </c>
      <c r="M1235" s="27">
        <f t="shared" si="119"/>
        <v>6.8480610216108753</v>
      </c>
    </row>
    <row r="1236" spans="1:13" x14ac:dyDescent="0.15">
      <c r="A1236" s="24" t="s">
        <v>1347</v>
      </c>
      <c r="B1236" s="28">
        <v>17.061247144999999</v>
      </c>
      <c r="C1236" s="28">
        <v>15.65080465</v>
      </c>
      <c r="D1236" s="29">
        <v>0.59208714900000003</v>
      </c>
      <c r="E1236" s="29">
        <v>0.83710441099999999</v>
      </c>
      <c r="F1236" s="29">
        <v>1.1435810360000001</v>
      </c>
      <c r="G1236" s="29">
        <v>0.94089460400000002</v>
      </c>
      <c r="H1236" s="27">
        <f t="shared" si="114"/>
        <v>0.71459578000000001</v>
      </c>
      <c r="I1236" s="27">
        <f t="shared" si="115"/>
        <v>1.04223782</v>
      </c>
      <c r="J1236" s="27">
        <f t="shared" si="116"/>
        <v>3.4703626526711338</v>
      </c>
      <c r="K1236" s="27">
        <f t="shared" si="117"/>
        <v>4.3690061661569333</v>
      </c>
      <c r="L1236" s="27">
        <f t="shared" si="118"/>
        <v>6.7027986071647758</v>
      </c>
      <c r="M1236" s="27">
        <f t="shared" si="119"/>
        <v>6.3721947283007463</v>
      </c>
    </row>
    <row r="1237" spans="1:13" x14ac:dyDescent="0.15">
      <c r="A1237" s="24" t="s">
        <v>1348</v>
      </c>
      <c r="B1237" s="28">
        <v>17.097886905999999</v>
      </c>
      <c r="C1237" s="28">
        <v>15.649542304000001</v>
      </c>
      <c r="D1237" s="29">
        <v>0.63626938899999996</v>
      </c>
      <c r="E1237" s="29">
        <v>0.83710441099999999</v>
      </c>
      <c r="F1237" s="29">
        <v>1.166670554</v>
      </c>
      <c r="G1237" s="29">
        <v>0.87080709199999995</v>
      </c>
      <c r="H1237" s="27">
        <f t="shared" si="114"/>
        <v>0.73668690000000003</v>
      </c>
      <c r="I1237" s="27">
        <f t="shared" si="115"/>
        <v>1.0187388230000001</v>
      </c>
      <c r="J1237" s="27">
        <f t="shared" si="116"/>
        <v>3.7213334752888088</v>
      </c>
      <c r="K1237" s="27">
        <f t="shared" si="117"/>
        <v>4.4992044735837755</v>
      </c>
      <c r="L1237" s="27">
        <f t="shared" si="118"/>
        <v>6.8234780146463088</v>
      </c>
      <c r="M1237" s="27">
        <f t="shared" si="119"/>
        <v>6.221794184008254</v>
      </c>
    </row>
    <row r="1238" spans="1:13" x14ac:dyDescent="0.15">
      <c r="A1238" s="24" t="s">
        <v>1349</v>
      </c>
      <c r="B1238" s="28">
        <v>17.060021886000001</v>
      </c>
      <c r="C1238" s="28">
        <v>15.649542304000001</v>
      </c>
      <c r="D1238" s="29">
        <v>0.55376004000000001</v>
      </c>
      <c r="E1238" s="29">
        <v>0.69659121700000004</v>
      </c>
      <c r="F1238" s="29">
        <v>1.166670554</v>
      </c>
      <c r="G1238" s="29">
        <v>0.63286272600000004</v>
      </c>
      <c r="H1238" s="27">
        <f t="shared" si="114"/>
        <v>0.62517562850000008</v>
      </c>
      <c r="I1238" s="27">
        <f t="shared" si="115"/>
        <v>0.89976663999999995</v>
      </c>
      <c r="J1238" s="27">
        <f t="shared" si="116"/>
        <v>3.2459515216356976</v>
      </c>
      <c r="K1238" s="27">
        <f t="shared" si="117"/>
        <v>3.8225861088734976</v>
      </c>
      <c r="L1238" s="27">
        <f t="shared" si="118"/>
        <v>6.8386228446600477</v>
      </c>
      <c r="M1238" s="27">
        <f t="shared" si="119"/>
        <v>5.5015507682922751</v>
      </c>
    </row>
    <row r="1239" spans="1:13" x14ac:dyDescent="0.15">
      <c r="A1239" s="24" t="s">
        <v>1350</v>
      </c>
      <c r="B1239" s="28">
        <v>17.270990977</v>
      </c>
      <c r="C1239" s="28">
        <v>15.835177374000001</v>
      </c>
      <c r="D1239" s="29">
        <v>0.55376004000000001</v>
      </c>
      <c r="E1239" s="29">
        <v>0.65210260499999995</v>
      </c>
      <c r="F1239" s="29">
        <v>1.166670554</v>
      </c>
      <c r="G1239" s="29">
        <v>0.63286272600000004</v>
      </c>
      <c r="H1239" s="27">
        <f t="shared" si="114"/>
        <v>0.60293132249999992</v>
      </c>
      <c r="I1239" s="27">
        <f t="shared" si="115"/>
        <v>0.89976663999999995</v>
      </c>
      <c r="J1239" s="27">
        <f t="shared" si="116"/>
        <v>3.2063014840170392</v>
      </c>
      <c r="K1239" s="27">
        <f t="shared" si="117"/>
        <v>3.6424107804175279</v>
      </c>
      <c r="L1239" s="27">
        <f t="shared" si="118"/>
        <v>6.7550875080281738</v>
      </c>
      <c r="M1239" s="27">
        <f t="shared" si="119"/>
        <v>5.4356434756233076</v>
      </c>
    </row>
    <row r="1240" spans="1:13" x14ac:dyDescent="0.15">
      <c r="A1240" s="24" t="s">
        <v>1351</v>
      </c>
      <c r="B1240" s="28">
        <v>17.315635307000001</v>
      </c>
      <c r="C1240" s="28">
        <v>15.953311288</v>
      </c>
      <c r="D1240" s="29">
        <v>0.51019012900000005</v>
      </c>
      <c r="E1240" s="29">
        <v>0.69633204299999996</v>
      </c>
      <c r="F1240" s="29">
        <v>1.16417755</v>
      </c>
      <c r="G1240" s="29">
        <v>0.67735133800000003</v>
      </c>
      <c r="H1240" s="27">
        <f t="shared" si="114"/>
        <v>0.60326108600000006</v>
      </c>
      <c r="I1240" s="27">
        <f t="shared" si="115"/>
        <v>0.92076444400000002</v>
      </c>
      <c r="J1240" s="27">
        <f t="shared" si="116"/>
        <v>2.9464129958532399</v>
      </c>
      <c r="K1240" s="27">
        <f t="shared" si="117"/>
        <v>3.626571609518074</v>
      </c>
      <c r="L1240" s="27">
        <f t="shared" si="118"/>
        <v>6.72327367353002</v>
      </c>
      <c r="M1240" s="27">
        <f t="shared" si="119"/>
        <v>5.5352786200834014</v>
      </c>
    </row>
    <row r="1241" spans="1:13" x14ac:dyDescent="0.15">
      <c r="A1241" s="24" t="s">
        <v>1352</v>
      </c>
      <c r="B1241" s="28">
        <v>17.285248118999998</v>
      </c>
      <c r="C1241" s="28">
        <v>15.948473786999999</v>
      </c>
      <c r="D1241" s="29">
        <v>0.51019012900000005</v>
      </c>
      <c r="E1241" s="29">
        <v>0.69633204299999996</v>
      </c>
      <c r="F1241" s="29">
        <v>1.3682290610000001</v>
      </c>
      <c r="G1241" s="29">
        <v>0.76611068699999996</v>
      </c>
      <c r="H1241" s="27">
        <f t="shared" si="114"/>
        <v>0.60326108600000006</v>
      </c>
      <c r="I1241" s="27">
        <f t="shared" si="115"/>
        <v>1.067169874</v>
      </c>
      <c r="J1241" s="27">
        <f t="shared" si="116"/>
        <v>2.951592742479626</v>
      </c>
      <c r="K1241" s="27">
        <f t="shared" si="117"/>
        <v>3.6304154419194776</v>
      </c>
      <c r="L1241" s="27">
        <f t="shared" si="118"/>
        <v>7.9155882031918212</v>
      </c>
      <c r="M1241" s="27">
        <f t="shared" si="119"/>
        <v>6.4222110121667324</v>
      </c>
    </row>
    <row r="1242" spans="1:13" x14ac:dyDescent="0.15">
      <c r="A1242" s="24" t="s">
        <v>1353</v>
      </c>
      <c r="B1242" s="28">
        <v>17.245631710000001</v>
      </c>
      <c r="C1242" s="28">
        <v>15.640513740999999</v>
      </c>
      <c r="D1242" s="29">
        <v>0.46600788900000001</v>
      </c>
      <c r="E1242" s="29">
        <v>0.69633204299999996</v>
      </c>
      <c r="F1242" s="29">
        <v>1.3682290610000001</v>
      </c>
      <c r="G1242" s="29">
        <v>0.72310229599999998</v>
      </c>
      <c r="H1242" s="27">
        <f t="shared" si="114"/>
        <v>0.58116996600000004</v>
      </c>
      <c r="I1242" s="27">
        <f t="shared" si="115"/>
        <v>1.0456656785</v>
      </c>
      <c r="J1242" s="27">
        <f t="shared" si="116"/>
        <v>2.7021792929149822</v>
      </c>
      <c r="K1242" s="27">
        <f t="shared" si="117"/>
        <v>3.5344365113627374</v>
      </c>
      <c r="L1242" s="27">
        <f t="shared" si="118"/>
        <v>7.9337717748351482</v>
      </c>
      <c r="M1242" s="27">
        <f t="shared" si="119"/>
        <v>6.3593082385287767</v>
      </c>
    </row>
    <row r="1243" spans="1:13" x14ac:dyDescent="0.15">
      <c r="A1243" s="24" t="s">
        <v>1354</v>
      </c>
      <c r="B1243" s="28">
        <v>17.156805139999999</v>
      </c>
      <c r="C1243" s="28">
        <v>15.660188764999999</v>
      </c>
      <c r="D1243" s="29">
        <v>0.46600788900000001</v>
      </c>
      <c r="E1243" s="29">
        <v>0.69633204299999996</v>
      </c>
      <c r="F1243" s="29">
        <v>1.324046821</v>
      </c>
      <c r="G1243" s="29">
        <v>0.72310229599999998</v>
      </c>
      <c r="H1243" s="27">
        <f t="shared" si="114"/>
        <v>0.58116996600000004</v>
      </c>
      <c r="I1243" s="27">
        <f t="shared" si="115"/>
        <v>1.0235745585</v>
      </c>
      <c r="J1243" s="27">
        <f t="shared" si="116"/>
        <v>2.716169387000452</v>
      </c>
      <c r="K1243" s="27">
        <f t="shared" si="117"/>
        <v>3.5418842303618372</v>
      </c>
      <c r="L1243" s="27">
        <f t="shared" si="118"/>
        <v>7.7173273823170563</v>
      </c>
      <c r="M1243" s="27">
        <f t="shared" si="119"/>
        <v>6.2380762934172846</v>
      </c>
    </row>
    <row r="1244" spans="1:13" x14ac:dyDescent="0.15">
      <c r="A1244" s="24" t="s">
        <v>1355</v>
      </c>
      <c r="B1244" s="28">
        <v>17.124312814</v>
      </c>
      <c r="C1244" s="28">
        <v>15.420764177000001</v>
      </c>
      <c r="D1244" s="29">
        <v>0.46600788900000001</v>
      </c>
      <c r="E1244" s="29">
        <v>0.69633204299999996</v>
      </c>
      <c r="F1244" s="29">
        <v>1.5390514159999999</v>
      </c>
      <c r="G1244" s="29">
        <v>0.78622564500000003</v>
      </c>
      <c r="H1244" s="27">
        <f t="shared" si="114"/>
        <v>0.58116996600000004</v>
      </c>
      <c r="I1244" s="27">
        <f t="shared" si="115"/>
        <v>1.1626385305</v>
      </c>
      <c r="J1244" s="27">
        <f t="shared" si="116"/>
        <v>2.7213231506668971</v>
      </c>
      <c r="K1244" s="27">
        <f t="shared" si="117"/>
        <v>3.5714769773672153</v>
      </c>
      <c r="L1244" s="27">
        <f t="shared" si="118"/>
        <v>8.9875222014266587</v>
      </c>
      <c r="M1244" s="27">
        <f t="shared" si="119"/>
        <v>7.1447889388709411</v>
      </c>
    </row>
    <row r="1245" spans="1:13" x14ac:dyDescent="0.15">
      <c r="A1245" s="24" t="s">
        <v>1356</v>
      </c>
      <c r="B1245" s="28">
        <v>16.996459420000001</v>
      </c>
      <c r="C1245" s="28">
        <v>15.176902514</v>
      </c>
      <c r="D1245" s="29">
        <v>0.46600788900000001</v>
      </c>
      <c r="E1245" s="29">
        <v>0.69633204299999996</v>
      </c>
      <c r="F1245" s="29">
        <v>1.430702752</v>
      </c>
      <c r="G1245" s="29">
        <v>0.74987435400000002</v>
      </c>
      <c r="H1245" s="27">
        <f t="shared" si="114"/>
        <v>0.58116996600000004</v>
      </c>
      <c r="I1245" s="27">
        <f t="shared" si="115"/>
        <v>1.0902885529999999</v>
      </c>
      <c r="J1245" s="27">
        <f t="shared" si="116"/>
        <v>2.7417939082750449</v>
      </c>
      <c r="K1245" s="27">
        <f t="shared" si="117"/>
        <v>3.6127400499345033</v>
      </c>
      <c r="L1245" s="27">
        <f t="shared" si="118"/>
        <v>8.4176516805404162</v>
      </c>
      <c r="M1245" s="27">
        <f t="shared" si="119"/>
        <v>6.7775854773063706</v>
      </c>
    </row>
    <row r="1246" spans="1:13" x14ac:dyDescent="0.15">
      <c r="A1246" s="24" t="s">
        <v>1357</v>
      </c>
      <c r="B1246" s="28">
        <v>16.86297296</v>
      </c>
      <c r="C1246" s="28">
        <v>15.019649006</v>
      </c>
      <c r="D1246" s="29">
        <v>0.46600788900000001</v>
      </c>
      <c r="E1246" s="29">
        <v>0.86745042100000003</v>
      </c>
      <c r="F1246" s="29">
        <v>1.430702752</v>
      </c>
      <c r="G1246" s="29">
        <v>0.64226239299999999</v>
      </c>
      <c r="H1246" s="27">
        <f t="shared" si="114"/>
        <v>0.66672915500000007</v>
      </c>
      <c r="I1246" s="27">
        <f t="shared" si="115"/>
        <v>1.0364825725</v>
      </c>
      <c r="J1246" s="27">
        <f t="shared" si="116"/>
        <v>2.7634978132586649</v>
      </c>
      <c r="K1246" s="27">
        <f t="shared" si="117"/>
        <v>4.1823985223737727</v>
      </c>
      <c r="L1246" s="27">
        <f t="shared" si="118"/>
        <v>8.4842853949520887</v>
      </c>
      <c r="M1246" s="27">
        <f t="shared" si="119"/>
        <v>6.5018653334428826</v>
      </c>
    </row>
    <row r="1247" spans="1:13" x14ac:dyDescent="0.15">
      <c r="A1247" s="24" t="s">
        <v>1358</v>
      </c>
      <c r="B1247" s="28">
        <v>16.782763288000002</v>
      </c>
      <c r="C1247" s="28">
        <v>15.228388199999999</v>
      </c>
      <c r="D1247" s="29">
        <v>0.46600788900000001</v>
      </c>
      <c r="E1247" s="29">
        <v>0.74056148099999997</v>
      </c>
      <c r="F1247" s="29">
        <v>1.430702752</v>
      </c>
      <c r="G1247" s="29">
        <v>0.74839413200000005</v>
      </c>
      <c r="H1247" s="27">
        <f t="shared" si="114"/>
        <v>0.60328468499999999</v>
      </c>
      <c r="I1247" s="27">
        <f t="shared" si="115"/>
        <v>1.0895484419999999</v>
      </c>
      <c r="J1247" s="27">
        <f t="shared" si="116"/>
        <v>2.7767053673050648</v>
      </c>
      <c r="K1247" s="27">
        <f t="shared" si="117"/>
        <v>3.7692157698616549</v>
      </c>
      <c r="L1247" s="27">
        <f t="shared" si="118"/>
        <v>8.5248342448050849</v>
      </c>
      <c r="M1247" s="27">
        <f t="shared" si="119"/>
        <v>6.8073055254412704</v>
      </c>
    </row>
    <row r="1248" spans="1:13" x14ac:dyDescent="0.15">
      <c r="A1248" s="24" t="s">
        <v>1359</v>
      </c>
      <c r="B1248" s="28">
        <v>16.695623467000001</v>
      </c>
      <c r="C1248" s="28">
        <v>14.952103556000001</v>
      </c>
      <c r="D1248" s="29">
        <v>0.46600788900000001</v>
      </c>
      <c r="E1248" s="29">
        <v>0.69633204299999996</v>
      </c>
      <c r="F1248" s="29">
        <v>1.430702752</v>
      </c>
      <c r="G1248" s="29">
        <v>0.74839413200000005</v>
      </c>
      <c r="H1248" s="27">
        <f t="shared" si="114"/>
        <v>0.58116996600000004</v>
      </c>
      <c r="I1248" s="27">
        <f t="shared" si="115"/>
        <v>1.0895484419999999</v>
      </c>
      <c r="J1248" s="27">
        <f t="shared" si="116"/>
        <v>2.7911978844102183</v>
      </c>
      <c r="K1248" s="27">
        <f t="shared" si="117"/>
        <v>3.6727437997530408</v>
      </c>
      <c r="L1248" s="27">
        <f t="shared" si="118"/>
        <v>8.5693280926458257</v>
      </c>
      <c r="M1248" s="27">
        <f t="shared" si="119"/>
        <v>6.8854767434525082</v>
      </c>
    </row>
    <row r="1249" spans="1:13" x14ac:dyDescent="0.15">
      <c r="A1249" s="24" t="s">
        <v>1360</v>
      </c>
      <c r="B1249" s="28">
        <v>16.562764897000001</v>
      </c>
      <c r="C1249" s="28">
        <v>14.763651692</v>
      </c>
      <c r="D1249" s="29">
        <v>0.421363559</v>
      </c>
      <c r="E1249" s="29">
        <v>0.69633204299999996</v>
      </c>
      <c r="F1249" s="29">
        <v>1.347031597</v>
      </c>
      <c r="G1249" s="29">
        <v>0.74839413200000005</v>
      </c>
      <c r="H1249" s="27">
        <f t="shared" si="114"/>
        <v>0.55884780099999998</v>
      </c>
      <c r="I1249" s="27">
        <f t="shared" si="115"/>
        <v>1.0477128645</v>
      </c>
      <c r="J1249" s="27">
        <f t="shared" si="116"/>
        <v>2.5440411768226041</v>
      </c>
      <c r="K1249" s="27">
        <f t="shared" si="117"/>
        <v>3.5679012274658604</v>
      </c>
      <c r="L1249" s="27">
        <f t="shared" si="118"/>
        <v>8.1328908873420431</v>
      </c>
      <c r="M1249" s="27">
        <f t="shared" si="119"/>
        <v>6.6890055013052159</v>
      </c>
    </row>
    <row r="1250" spans="1:13" x14ac:dyDescent="0.15">
      <c r="A1250" s="24" t="s">
        <v>1361</v>
      </c>
      <c r="B1250" s="28">
        <v>16.482555225999999</v>
      </c>
      <c r="C1250" s="28">
        <v>14.521153529999999</v>
      </c>
      <c r="D1250" s="29">
        <v>0.54174391700000002</v>
      </c>
      <c r="E1250" s="29">
        <v>0.65850052999999997</v>
      </c>
      <c r="F1250" s="29">
        <v>1.1320270020000001</v>
      </c>
      <c r="G1250" s="29">
        <v>0.70538574200000004</v>
      </c>
      <c r="H1250" s="27">
        <f t="shared" si="114"/>
        <v>0.6001222235</v>
      </c>
      <c r="I1250" s="27">
        <f t="shared" si="115"/>
        <v>0.91870637200000005</v>
      </c>
      <c r="J1250" s="27">
        <f t="shared" si="116"/>
        <v>3.2867714354473359</v>
      </c>
      <c r="K1250" s="27">
        <f t="shared" si="117"/>
        <v>3.8712931296250885</v>
      </c>
      <c r="L1250" s="27">
        <f t="shared" si="118"/>
        <v>6.8680309968827649</v>
      </c>
      <c r="M1250" s="27">
        <f t="shared" si="119"/>
        <v>5.9264288619806313</v>
      </c>
    </row>
    <row r="1251" spans="1:13" x14ac:dyDescent="0.15">
      <c r="A1251" s="24" t="s">
        <v>1362</v>
      </c>
      <c r="B1251" s="28">
        <v>16.473310436999999</v>
      </c>
      <c r="C1251" s="28">
        <v>14.393565481</v>
      </c>
      <c r="D1251" s="29">
        <v>0.46600788900000001</v>
      </c>
      <c r="E1251" s="29">
        <v>0.61427109199999996</v>
      </c>
      <c r="F1251" s="29">
        <v>1.1320270020000001</v>
      </c>
      <c r="G1251" s="29">
        <v>0.70538574200000004</v>
      </c>
      <c r="H1251" s="27">
        <f t="shared" si="114"/>
        <v>0.54013949049999999</v>
      </c>
      <c r="I1251" s="27">
        <f t="shared" si="115"/>
        <v>0.91870637200000005</v>
      </c>
      <c r="J1251" s="27">
        <f t="shared" si="116"/>
        <v>2.8288660666123282</v>
      </c>
      <c r="K1251" s="27">
        <f t="shared" si="117"/>
        <v>3.4998001866785491</v>
      </c>
      <c r="L1251" s="27">
        <f t="shared" si="118"/>
        <v>6.8718853221960936</v>
      </c>
      <c r="M1251" s="27">
        <f t="shared" si="119"/>
        <v>5.9527007167204573</v>
      </c>
    </row>
    <row r="1252" spans="1:13" x14ac:dyDescent="0.15">
      <c r="A1252" s="24" t="s">
        <v>1363</v>
      </c>
      <c r="B1252" s="28">
        <v>16.515805927999999</v>
      </c>
      <c r="C1252" s="28">
        <v>14.217855610999999</v>
      </c>
      <c r="D1252" s="29">
        <v>0.59495126300000001</v>
      </c>
      <c r="E1252" s="29">
        <v>0.52403152200000003</v>
      </c>
      <c r="F1252" s="29">
        <v>1.2403756669999999</v>
      </c>
      <c r="G1252" s="29">
        <v>0.70538574200000004</v>
      </c>
      <c r="H1252" s="27">
        <f t="shared" si="114"/>
        <v>0.55949139250000002</v>
      </c>
      <c r="I1252" s="27">
        <f t="shared" si="115"/>
        <v>0.97288070449999997</v>
      </c>
      <c r="J1252" s="27">
        <f t="shared" si="116"/>
        <v>3.6023144471039834</v>
      </c>
      <c r="K1252" s="27">
        <f t="shared" si="117"/>
        <v>3.6409029349791204</v>
      </c>
      <c r="L1252" s="27">
        <f t="shared" si="118"/>
        <v>7.5102339686441493</v>
      </c>
      <c r="M1252" s="27">
        <f t="shared" si="119"/>
        <v>6.3310432651537258</v>
      </c>
    </row>
    <row r="1253" spans="1:13" x14ac:dyDescent="0.15">
      <c r="A1253" s="24" t="s">
        <v>1364</v>
      </c>
      <c r="B1253" s="28">
        <v>16.471161598999998</v>
      </c>
      <c r="C1253" s="28">
        <v>14.009164894</v>
      </c>
      <c r="D1253" s="29">
        <v>0.59495126300000001</v>
      </c>
      <c r="E1253" s="29">
        <v>0.63164348299999995</v>
      </c>
      <c r="F1253" s="29">
        <v>1.2403756669999999</v>
      </c>
      <c r="G1253" s="29">
        <v>0.64226239299999999</v>
      </c>
      <c r="H1253" s="27">
        <f t="shared" si="114"/>
        <v>0.61329737299999998</v>
      </c>
      <c r="I1253" s="27">
        <f t="shared" si="115"/>
        <v>0.94131902999999995</v>
      </c>
      <c r="J1253" s="27">
        <f t="shared" si="116"/>
        <v>3.6120783553973559</v>
      </c>
      <c r="K1253" s="27">
        <f t="shared" si="117"/>
        <v>4.0242178714250159</v>
      </c>
      <c r="L1253" s="27">
        <f t="shared" si="118"/>
        <v>7.5305901137859381</v>
      </c>
      <c r="M1253" s="27">
        <f t="shared" si="119"/>
        <v>6.1765678934979906</v>
      </c>
    </row>
    <row r="1254" spans="1:13" x14ac:dyDescent="0.15">
      <c r="A1254" s="24" t="s">
        <v>1365</v>
      </c>
      <c r="B1254" s="28">
        <v>16.471161598999998</v>
      </c>
      <c r="C1254" s="28">
        <v>13.885316598999999</v>
      </c>
      <c r="D1254" s="29">
        <v>0.59495126300000001</v>
      </c>
      <c r="E1254" s="29">
        <v>0.63164348299999995</v>
      </c>
      <c r="F1254" s="29">
        <v>1.2403756669999999</v>
      </c>
      <c r="G1254" s="29">
        <v>0.64226239299999999</v>
      </c>
      <c r="H1254" s="27">
        <f t="shared" si="114"/>
        <v>0.61329737299999998</v>
      </c>
      <c r="I1254" s="27">
        <f t="shared" si="115"/>
        <v>0.94131902999999995</v>
      </c>
      <c r="J1254" s="27">
        <f t="shared" si="116"/>
        <v>3.6120783553973559</v>
      </c>
      <c r="K1254" s="27">
        <f t="shared" si="117"/>
        <v>4.0406358669129565</v>
      </c>
      <c r="L1254" s="27">
        <f t="shared" si="118"/>
        <v>7.5305901137859381</v>
      </c>
      <c r="M1254" s="27">
        <f t="shared" si="119"/>
        <v>6.2017670420148914</v>
      </c>
    </row>
    <row r="1255" spans="1:13" x14ac:dyDescent="0.15">
      <c r="A1255" s="24" t="s">
        <v>1366</v>
      </c>
      <c r="B1255" s="28">
        <v>16.26178887</v>
      </c>
      <c r="C1255" s="28">
        <v>13.835949188000001</v>
      </c>
      <c r="D1255" s="29">
        <v>0.59495126300000001</v>
      </c>
      <c r="E1255" s="29">
        <v>0.63164348299999995</v>
      </c>
      <c r="F1255" s="29">
        <v>1.2403756669999999</v>
      </c>
      <c r="G1255" s="29">
        <v>0.64226239299999999</v>
      </c>
      <c r="H1255" s="27">
        <f t="shared" si="114"/>
        <v>0.61329737299999998</v>
      </c>
      <c r="I1255" s="27">
        <f t="shared" si="115"/>
        <v>0.94131902999999995</v>
      </c>
      <c r="J1255" s="27">
        <f t="shared" si="116"/>
        <v>3.6585843522884209</v>
      </c>
      <c r="K1255" s="27">
        <f t="shared" si="117"/>
        <v>4.0753718556400624</v>
      </c>
      <c r="L1255" s="27">
        <f t="shared" si="118"/>
        <v>7.6275474790369726</v>
      </c>
      <c r="M1255" s="27">
        <f t="shared" si="119"/>
        <v>6.2550815492249043</v>
      </c>
    </row>
    <row r="1256" spans="1:13" x14ac:dyDescent="0.15">
      <c r="A1256" s="24" t="s">
        <v>1367</v>
      </c>
      <c r="B1256" s="28">
        <v>16.218218960000002</v>
      </c>
      <c r="C1256" s="28">
        <v>13.80637411</v>
      </c>
      <c r="D1256" s="29">
        <v>0.505034714</v>
      </c>
      <c r="E1256" s="29">
        <v>0.58863509199999997</v>
      </c>
      <c r="F1256" s="29">
        <v>1.1320270020000001</v>
      </c>
      <c r="G1256" s="29">
        <v>0.64226239299999999</v>
      </c>
      <c r="H1256" s="27">
        <f t="shared" si="114"/>
        <v>0.54683490299999993</v>
      </c>
      <c r="I1256" s="27">
        <f t="shared" si="115"/>
        <v>0.88714469750000002</v>
      </c>
      <c r="J1256" s="27">
        <f t="shared" si="116"/>
        <v>3.1139961499200277</v>
      </c>
      <c r="K1256" s="27">
        <f t="shared" si="117"/>
        <v>3.6425799458803447</v>
      </c>
      <c r="L1256" s="27">
        <f t="shared" si="118"/>
        <v>6.9799711348822484</v>
      </c>
      <c r="M1256" s="27">
        <f t="shared" si="119"/>
        <v>5.9094535964680102</v>
      </c>
    </row>
    <row r="1257" spans="1:13" x14ac:dyDescent="0.15">
      <c r="A1257" s="24" t="s">
        <v>1368</v>
      </c>
      <c r="B1257" s="28">
        <v>16.040088170000001</v>
      </c>
      <c r="C1257" s="28">
        <v>13.662151682999999</v>
      </c>
      <c r="D1257" s="29">
        <v>0.52204643900000003</v>
      </c>
      <c r="E1257" s="29">
        <v>0.59511920299999999</v>
      </c>
      <c r="F1257" s="29">
        <v>1.1320270020000001</v>
      </c>
      <c r="G1257" s="29">
        <v>0.64226239299999999</v>
      </c>
      <c r="H1257" s="27">
        <f t="shared" si="114"/>
        <v>0.55858282100000001</v>
      </c>
      <c r="I1257" s="27">
        <f t="shared" si="115"/>
        <v>0.88714469750000002</v>
      </c>
      <c r="J1257" s="27">
        <f t="shared" si="116"/>
        <v>3.2546357193746025</v>
      </c>
      <c r="K1257" s="27">
        <f t="shared" si="117"/>
        <v>3.7612168224652036</v>
      </c>
      <c r="L1257" s="27">
        <f t="shared" si="118"/>
        <v>7.0574861559504765</v>
      </c>
      <c r="M1257" s="27">
        <f t="shared" si="119"/>
        <v>5.9735878633435524</v>
      </c>
    </row>
    <row r="1258" spans="1:13" x14ac:dyDescent="0.15">
      <c r="A1258" s="24" t="s">
        <v>1369</v>
      </c>
      <c r="B1258" s="28">
        <v>16.080189413999999</v>
      </c>
      <c r="C1258" s="28">
        <v>13.617663071000001</v>
      </c>
      <c r="D1258" s="29">
        <v>0.39419304399999999</v>
      </c>
      <c r="E1258" s="29">
        <v>0.44441266499999998</v>
      </c>
      <c r="F1258" s="29">
        <v>1.215698156</v>
      </c>
      <c r="G1258" s="29">
        <v>0.64226239299999999</v>
      </c>
      <c r="H1258" s="27">
        <f t="shared" si="114"/>
        <v>0.41930285449999999</v>
      </c>
      <c r="I1258" s="27">
        <f t="shared" si="115"/>
        <v>0.92898027449999998</v>
      </c>
      <c r="J1258" s="27">
        <f t="shared" si="116"/>
        <v>2.4514204021552204</v>
      </c>
      <c r="K1258" s="27">
        <f t="shared" si="117"/>
        <v>2.8237924254744309</v>
      </c>
      <c r="L1258" s="27">
        <f t="shared" si="118"/>
        <v>7.5602228599469665</v>
      </c>
      <c r="M1258" s="27">
        <f t="shared" si="119"/>
        <v>6.2562117915375595</v>
      </c>
    </row>
    <row r="1259" spans="1:13" x14ac:dyDescent="0.15">
      <c r="A1259" s="24" t="s">
        <v>1370</v>
      </c>
      <c r="B1259" s="28">
        <v>16.079099434</v>
      </c>
      <c r="C1259" s="28">
        <v>13.510051109999999</v>
      </c>
      <c r="D1259" s="29">
        <v>0.43946526499999999</v>
      </c>
      <c r="E1259" s="29">
        <v>0.48890127700000002</v>
      </c>
      <c r="F1259" s="29">
        <v>1.1762092420000001</v>
      </c>
      <c r="G1259" s="29">
        <v>0.597773781</v>
      </c>
      <c r="H1259" s="27">
        <f t="shared" si="114"/>
        <v>0.46418327100000001</v>
      </c>
      <c r="I1259" s="27">
        <f t="shared" si="115"/>
        <v>0.8869915115</v>
      </c>
      <c r="J1259" s="27">
        <f t="shared" si="116"/>
        <v>2.7331460123365514</v>
      </c>
      <c r="K1259" s="27">
        <f t="shared" si="117"/>
        <v>3.1375234669866234</v>
      </c>
      <c r="L1259" s="27">
        <f t="shared" si="118"/>
        <v>7.3151437792147194</v>
      </c>
      <c r="M1259" s="27">
        <f t="shared" si="119"/>
        <v>5.9953834104227877</v>
      </c>
    </row>
    <row r="1260" spans="1:13" x14ac:dyDescent="0.15">
      <c r="A1260" s="24" t="s">
        <v>1371</v>
      </c>
      <c r="B1260" s="28">
        <v>16.001382766999999</v>
      </c>
      <c r="C1260" s="28">
        <v>13.309516867999999</v>
      </c>
      <c r="D1260" s="29">
        <v>0.43946526499999999</v>
      </c>
      <c r="E1260" s="29">
        <v>0.70987308400000004</v>
      </c>
      <c r="F1260" s="29">
        <v>1.1762092420000001</v>
      </c>
      <c r="G1260" s="29">
        <v>0.47792920700000002</v>
      </c>
      <c r="H1260" s="27">
        <f t="shared" si="114"/>
        <v>0.57466917449999999</v>
      </c>
      <c r="I1260" s="27">
        <f t="shared" si="115"/>
        <v>0.82706922450000009</v>
      </c>
      <c r="J1260" s="27">
        <f t="shared" si="116"/>
        <v>2.746420552518241</v>
      </c>
      <c r="K1260" s="27">
        <f t="shared" si="117"/>
        <v>3.9211977909664046</v>
      </c>
      <c r="L1260" s="27">
        <f t="shared" si="118"/>
        <v>7.350672495790314</v>
      </c>
      <c r="M1260" s="27">
        <f t="shared" si="119"/>
        <v>5.6434243561217814</v>
      </c>
    </row>
    <row r="1261" spans="1:13" x14ac:dyDescent="0.15">
      <c r="A1261" s="24" t="s">
        <v>1372</v>
      </c>
      <c r="B1261" s="28">
        <v>16.001382766999999</v>
      </c>
      <c r="C1261" s="28">
        <v>13.263506736</v>
      </c>
      <c r="D1261" s="29">
        <v>0.43946526499999999</v>
      </c>
      <c r="E1261" s="29">
        <v>0.75410252200000005</v>
      </c>
      <c r="F1261" s="29">
        <v>1.0116466449999999</v>
      </c>
      <c r="G1261" s="29">
        <v>0.52093759799999995</v>
      </c>
      <c r="H1261" s="27">
        <f t="shared" si="114"/>
        <v>0.59678389350000005</v>
      </c>
      <c r="I1261" s="27">
        <f t="shared" si="115"/>
        <v>0.76629212149999992</v>
      </c>
      <c r="J1261" s="27">
        <f t="shared" si="116"/>
        <v>2.746420552518241</v>
      </c>
      <c r="K1261" s="27">
        <f t="shared" si="117"/>
        <v>4.0784975008282371</v>
      </c>
      <c r="L1261" s="27">
        <f t="shared" si="118"/>
        <v>6.3222451442530385</v>
      </c>
      <c r="M1261" s="27">
        <f t="shared" si="119"/>
        <v>5.236938423577139</v>
      </c>
    </row>
    <row r="1262" spans="1:13" x14ac:dyDescent="0.15">
      <c r="A1262" s="24" t="s">
        <v>1373</v>
      </c>
      <c r="B1262" s="28">
        <v>16.081592439000001</v>
      </c>
      <c r="C1262" s="28">
        <v>13.135039415</v>
      </c>
      <c r="D1262" s="29">
        <v>0.39419304399999999</v>
      </c>
      <c r="E1262" s="29">
        <v>0.70987308400000004</v>
      </c>
      <c r="F1262" s="29">
        <v>1.0116466449999999</v>
      </c>
      <c r="G1262" s="29">
        <v>0.43369976900000001</v>
      </c>
      <c r="H1262" s="27">
        <f t="shared" si="114"/>
        <v>0.55203306399999996</v>
      </c>
      <c r="I1262" s="27">
        <f t="shared" si="115"/>
        <v>0.72267320699999993</v>
      </c>
      <c r="J1262" s="27">
        <f t="shared" si="116"/>
        <v>2.4512065300450558</v>
      </c>
      <c r="K1262" s="27">
        <f t="shared" si="117"/>
        <v>3.7788959847157884</v>
      </c>
      <c r="L1262" s="27">
        <f t="shared" si="118"/>
        <v>6.2907118734499337</v>
      </c>
      <c r="M1262" s="27">
        <f t="shared" si="119"/>
        <v>4.9469987547593375</v>
      </c>
    </row>
    <row r="1263" spans="1:13" x14ac:dyDescent="0.15">
      <c r="A1263" s="24" t="s">
        <v>1374</v>
      </c>
      <c r="B1263" s="28">
        <v>16.037410198</v>
      </c>
      <c r="C1263" s="28">
        <v>12.669252439999999</v>
      </c>
      <c r="D1263" s="29">
        <v>0.39419304399999999</v>
      </c>
      <c r="E1263" s="29">
        <v>0.77654764399999998</v>
      </c>
      <c r="F1263" s="29">
        <v>1.0116466449999999</v>
      </c>
      <c r="G1263" s="29">
        <v>0.35007839299999999</v>
      </c>
      <c r="H1263" s="27">
        <f t="shared" si="114"/>
        <v>0.58537034399999999</v>
      </c>
      <c r="I1263" s="27">
        <f t="shared" si="115"/>
        <v>0.68086251899999994</v>
      </c>
      <c r="J1263" s="27">
        <f t="shared" si="116"/>
        <v>2.4579594780780702</v>
      </c>
      <c r="K1263" s="27">
        <f t="shared" si="117"/>
        <v>4.0782890814003929</v>
      </c>
      <c r="L1263" s="27">
        <f t="shared" si="118"/>
        <v>6.3080424614078954</v>
      </c>
      <c r="M1263" s="27">
        <f t="shared" si="119"/>
        <v>4.7435853312932226</v>
      </c>
    </row>
    <row r="1264" spans="1:13" x14ac:dyDescent="0.15">
      <c r="A1264" s="24" t="s">
        <v>1375</v>
      </c>
      <c r="B1264" s="28">
        <v>15.904054827</v>
      </c>
      <c r="C1264" s="28">
        <v>12.498393236</v>
      </c>
      <c r="D1264" s="29">
        <v>0.39419304399999999</v>
      </c>
      <c r="E1264" s="29">
        <v>0.75904178600000005</v>
      </c>
      <c r="F1264" s="29">
        <v>1.0116466449999999</v>
      </c>
      <c r="G1264" s="29">
        <v>0.35007839299999999</v>
      </c>
      <c r="H1264" s="27">
        <f t="shared" si="114"/>
        <v>0.57661741500000008</v>
      </c>
      <c r="I1264" s="27">
        <f t="shared" si="115"/>
        <v>0.68086251899999994</v>
      </c>
      <c r="J1264" s="27">
        <f t="shared" si="116"/>
        <v>2.478569448407498</v>
      </c>
      <c r="K1264" s="27">
        <f t="shared" si="117"/>
        <v>4.0603360225920957</v>
      </c>
      <c r="L1264" s="27">
        <f t="shared" si="118"/>
        <v>6.3609353463907041</v>
      </c>
      <c r="M1264" s="27">
        <f t="shared" si="119"/>
        <v>4.7943931980072003</v>
      </c>
    </row>
    <row r="1265" spans="1:13" x14ac:dyDescent="0.15">
      <c r="A1265" s="24" t="s">
        <v>1376</v>
      </c>
      <c r="B1265" s="28">
        <v>15.776201432000001</v>
      </c>
      <c r="C1265" s="28">
        <v>12.312170382</v>
      </c>
      <c r="D1265" s="29">
        <v>0.39419304399999999</v>
      </c>
      <c r="E1265" s="29">
        <v>0.67542041100000005</v>
      </c>
      <c r="F1265" s="29">
        <v>1.0569188650000001</v>
      </c>
      <c r="G1265" s="29">
        <v>0.35007839299999999</v>
      </c>
      <c r="H1265" s="27">
        <f t="shared" si="114"/>
        <v>0.53480672750000002</v>
      </c>
      <c r="I1265" s="27">
        <f t="shared" si="115"/>
        <v>0.70349862900000004</v>
      </c>
      <c r="J1265" s="27">
        <f t="shared" si="116"/>
        <v>2.4986562557475338</v>
      </c>
      <c r="K1265" s="27">
        <f t="shared" si="117"/>
        <v>3.8080293940956591</v>
      </c>
      <c r="L1265" s="27">
        <f t="shared" si="118"/>
        <v>6.6994508757740361</v>
      </c>
      <c r="M1265" s="27">
        <f t="shared" si="119"/>
        <v>5.0091805510019443</v>
      </c>
    </row>
    <row r="1266" spans="1:13" x14ac:dyDescent="0.15">
      <c r="A1266" s="24" t="s">
        <v>1377</v>
      </c>
      <c r="B1266" s="28">
        <v>15.406339933</v>
      </c>
      <c r="C1266" s="28">
        <v>12.266419424</v>
      </c>
      <c r="D1266" s="29">
        <v>0.39419304399999999</v>
      </c>
      <c r="E1266" s="29">
        <v>1.2384416220000001</v>
      </c>
      <c r="F1266" s="29">
        <v>1.0116466449999999</v>
      </c>
      <c r="G1266" s="29">
        <v>0.30432743499999998</v>
      </c>
      <c r="H1266" s="27">
        <f t="shared" si="114"/>
        <v>0.81631733299999998</v>
      </c>
      <c r="I1266" s="27">
        <f t="shared" si="115"/>
        <v>0.65798703999999997</v>
      </c>
      <c r="J1266" s="27">
        <f t="shared" si="116"/>
        <v>2.5586417391430407</v>
      </c>
      <c r="K1266" s="27">
        <f t="shared" si="117"/>
        <v>5.8997899159160454</v>
      </c>
      <c r="L1266" s="27">
        <f t="shared" si="118"/>
        <v>6.5664307642146573</v>
      </c>
      <c r="M1266" s="27">
        <f t="shared" si="119"/>
        <v>4.755485577072081</v>
      </c>
    </row>
    <row r="1267" spans="1:13" x14ac:dyDescent="0.15">
      <c r="A1267" s="24" t="s">
        <v>1378</v>
      </c>
      <c r="B1267" s="28">
        <v>15.406339933</v>
      </c>
      <c r="C1267" s="28">
        <v>11.636615311</v>
      </c>
      <c r="D1267" s="29">
        <v>0.438837374</v>
      </c>
      <c r="E1267" s="29">
        <v>0.661359209</v>
      </c>
      <c r="F1267" s="29">
        <v>0.92797549000000001</v>
      </c>
      <c r="G1267" s="29">
        <v>0.30432743499999998</v>
      </c>
      <c r="H1267" s="27">
        <f t="shared" si="114"/>
        <v>0.5500982915</v>
      </c>
      <c r="I1267" s="27">
        <f t="shared" si="115"/>
        <v>0.61615146249999997</v>
      </c>
      <c r="J1267" s="27">
        <f t="shared" si="116"/>
        <v>2.8484206885505698</v>
      </c>
      <c r="K1267" s="27">
        <f t="shared" si="117"/>
        <v>4.0683297112807226</v>
      </c>
      <c r="L1267" s="27">
        <f t="shared" si="118"/>
        <v>6.023335159652679</v>
      </c>
      <c r="M1267" s="27">
        <f t="shared" si="119"/>
        <v>4.5568352788418354</v>
      </c>
    </row>
    <row r="1268" spans="1:13" x14ac:dyDescent="0.15">
      <c r="A1268" s="24" t="s">
        <v>1379</v>
      </c>
      <c r="B1268" s="28">
        <v>15.405542654</v>
      </c>
      <c r="C1268" s="28">
        <v>11.636615311</v>
      </c>
      <c r="D1268" s="29">
        <v>0.438837374</v>
      </c>
      <c r="E1268" s="29">
        <v>0.70711016699999996</v>
      </c>
      <c r="F1268" s="29">
        <v>0.92797549000000001</v>
      </c>
      <c r="G1268" s="29">
        <v>0.30432743499999998</v>
      </c>
      <c r="H1268" s="27">
        <f t="shared" si="114"/>
        <v>0.57297377049999998</v>
      </c>
      <c r="I1268" s="27">
        <f t="shared" si="115"/>
        <v>0.61615146249999997</v>
      </c>
      <c r="J1268" s="27">
        <f t="shared" si="116"/>
        <v>2.8485681021178264</v>
      </c>
      <c r="K1268" s="27">
        <f t="shared" si="117"/>
        <v>4.2376334850316741</v>
      </c>
      <c r="L1268" s="27">
        <f t="shared" si="118"/>
        <v>6.0236468837341093</v>
      </c>
      <c r="M1268" s="27">
        <f t="shared" si="119"/>
        <v>4.5569696271833751</v>
      </c>
    </row>
    <row r="1269" spans="1:13" x14ac:dyDescent="0.15">
      <c r="A1269" s="24" t="s">
        <v>1380</v>
      </c>
      <c r="B1269" s="28">
        <v>15.198091916999999</v>
      </c>
      <c r="C1269" s="28">
        <v>11.416704728999999</v>
      </c>
      <c r="D1269" s="29">
        <v>0.52829183400000002</v>
      </c>
      <c r="E1269" s="29">
        <v>0.661359209</v>
      </c>
      <c r="F1269" s="29">
        <v>0.92797549000000001</v>
      </c>
      <c r="G1269" s="29">
        <v>0.30432743499999998</v>
      </c>
      <c r="H1269" s="27">
        <f t="shared" si="114"/>
        <v>0.59482552150000001</v>
      </c>
      <c r="I1269" s="27">
        <f t="shared" si="115"/>
        <v>0.61615146249999997</v>
      </c>
      <c r="J1269" s="27">
        <f t="shared" si="116"/>
        <v>3.4760405245942296</v>
      </c>
      <c r="K1269" s="27">
        <f t="shared" si="117"/>
        <v>4.4698859015283725</v>
      </c>
      <c r="L1269" s="27">
        <f t="shared" si="118"/>
        <v>6.1058683883994833</v>
      </c>
      <c r="M1269" s="27">
        <f t="shared" si="119"/>
        <v>4.6301421776416456</v>
      </c>
    </row>
    <row r="1270" spans="1:13" x14ac:dyDescent="0.15">
      <c r="A1270" s="24" t="s">
        <v>1381</v>
      </c>
      <c r="B1270" s="28">
        <v>14.645503866</v>
      </c>
      <c r="C1270" s="28">
        <v>11.285463115000001</v>
      </c>
      <c r="D1270" s="29">
        <v>0.52829183400000002</v>
      </c>
      <c r="E1270" s="29">
        <v>0.61560824999999997</v>
      </c>
      <c r="F1270" s="29">
        <v>0.92797549000000001</v>
      </c>
      <c r="G1270" s="29">
        <v>0.47544581400000002</v>
      </c>
      <c r="H1270" s="27">
        <f t="shared" si="114"/>
        <v>0.57195004199999999</v>
      </c>
      <c r="I1270" s="27">
        <f t="shared" si="115"/>
        <v>0.70171065200000005</v>
      </c>
      <c r="J1270" s="27">
        <f t="shared" si="116"/>
        <v>3.607194664203027</v>
      </c>
      <c r="K1270" s="27">
        <f t="shared" si="117"/>
        <v>4.4113282965427105</v>
      </c>
      <c r="L1270" s="27">
        <f t="shared" si="118"/>
        <v>6.3362483018035611</v>
      </c>
      <c r="M1270" s="27">
        <f t="shared" si="119"/>
        <v>5.4121441172182569</v>
      </c>
    </row>
    <row r="1271" spans="1:13" x14ac:dyDescent="0.15">
      <c r="A1271" s="24" t="s">
        <v>1382</v>
      </c>
      <c r="B1271" s="28">
        <v>14.452152848000001</v>
      </c>
      <c r="C1271" s="28">
        <v>11.287858521</v>
      </c>
      <c r="D1271" s="29">
        <v>0.39997635100000001</v>
      </c>
      <c r="E1271" s="29">
        <v>0.85503283799999996</v>
      </c>
      <c r="F1271" s="29">
        <v>0.92797549000000001</v>
      </c>
      <c r="G1271" s="29">
        <v>0.43095720100000001</v>
      </c>
      <c r="H1271" s="27">
        <f t="shared" si="114"/>
        <v>0.62750459449999996</v>
      </c>
      <c r="I1271" s="27">
        <f t="shared" si="115"/>
        <v>0.67946634550000007</v>
      </c>
      <c r="J1271" s="27">
        <f t="shared" si="116"/>
        <v>2.7675900968301188</v>
      </c>
      <c r="K1271" s="27">
        <f t="shared" si="117"/>
        <v>4.8757134214457691</v>
      </c>
      <c r="L1271" s="27">
        <f t="shared" si="118"/>
        <v>6.4210190672624972</v>
      </c>
      <c r="M1271" s="27">
        <f t="shared" si="119"/>
        <v>5.2794564521312974</v>
      </c>
    </row>
    <row r="1272" spans="1:13" x14ac:dyDescent="0.15">
      <c r="A1272" s="24" t="s">
        <v>1383</v>
      </c>
      <c r="B1272" s="28">
        <v>14.598569443000001</v>
      </c>
      <c r="C1272" s="28">
        <v>11.243246009</v>
      </c>
      <c r="D1272" s="29">
        <v>0.39997635100000001</v>
      </c>
      <c r="E1272" s="29">
        <v>0.85503283799999996</v>
      </c>
      <c r="F1272" s="29">
        <v>1.0483558479999999</v>
      </c>
      <c r="G1272" s="29">
        <v>0.51457857699999998</v>
      </c>
      <c r="H1272" s="27">
        <f t="shared" si="114"/>
        <v>0.62750459449999996</v>
      </c>
      <c r="I1272" s="27">
        <f t="shared" si="115"/>
        <v>0.78146721249999995</v>
      </c>
      <c r="J1272" s="27">
        <f t="shared" si="116"/>
        <v>2.7398325059294648</v>
      </c>
      <c r="K1272" s="27">
        <f t="shared" si="117"/>
        <v>4.8565055010594076</v>
      </c>
      <c r="L1272" s="27">
        <f t="shared" si="118"/>
        <v>7.1812231471946415</v>
      </c>
      <c r="M1272" s="27">
        <f t="shared" si="119"/>
        <v>6.0480829139232872</v>
      </c>
    </row>
    <row r="1273" spans="1:13" x14ac:dyDescent="0.15">
      <c r="A1273" s="24" t="s">
        <v>1384</v>
      </c>
      <c r="B1273" s="28">
        <v>14.489266670999999</v>
      </c>
      <c r="C1273" s="28">
        <v>11.306628532</v>
      </c>
      <c r="D1273" s="29">
        <v>0.39997635100000001</v>
      </c>
      <c r="E1273" s="29">
        <v>0.81054422599999998</v>
      </c>
      <c r="F1273" s="29">
        <v>1.0483558479999999</v>
      </c>
      <c r="G1273" s="29">
        <v>0.43095720100000001</v>
      </c>
      <c r="H1273" s="27">
        <f t="shared" si="114"/>
        <v>0.60526028850000002</v>
      </c>
      <c r="I1273" s="27">
        <f t="shared" si="115"/>
        <v>0.73965652449999997</v>
      </c>
      <c r="J1273" s="27">
        <f t="shared" si="116"/>
        <v>2.7605009976146366</v>
      </c>
      <c r="K1273" s="27">
        <f t="shared" si="117"/>
        <v>4.6926868304970446</v>
      </c>
      <c r="L1273" s="27">
        <f t="shared" si="118"/>
        <v>7.2353961853588142</v>
      </c>
      <c r="M1273" s="27">
        <f t="shared" si="119"/>
        <v>5.7346838997390535</v>
      </c>
    </row>
    <row r="1274" spans="1:13" x14ac:dyDescent="0.15">
      <c r="A1274" s="24" t="s">
        <v>1385</v>
      </c>
      <c r="B1274" s="28">
        <v>14.368886313999999</v>
      </c>
      <c r="C1274" s="28">
        <v>11.174642917</v>
      </c>
      <c r="D1274" s="29">
        <v>0.39997635100000001</v>
      </c>
      <c r="E1274" s="29">
        <v>0.81054422599999998</v>
      </c>
      <c r="F1274" s="29">
        <v>0.92797549000000001</v>
      </c>
      <c r="G1274" s="29">
        <v>0.34346019799999999</v>
      </c>
      <c r="H1274" s="27">
        <f t="shared" si="114"/>
        <v>0.60526028850000002</v>
      </c>
      <c r="I1274" s="27">
        <f t="shared" si="115"/>
        <v>0.63571784399999998</v>
      </c>
      <c r="J1274" s="27">
        <f t="shared" si="116"/>
        <v>2.7836280575919936</v>
      </c>
      <c r="K1274" s="27">
        <f t="shared" si="117"/>
        <v>4.7390498237451641</v>
      </c>
      <c r="L1274" s="27">
        <f t="shared" si="118"/>
        <v>6.4582283534100213</v>
      </c>
      <c r="M1274" s="27">
        <f t="shared" si="119"/>
        <v>4.9775255271184964</v>
      </c>
    </row>
    <row r="1275" spans="1:13" x14ac:dyDescent="0.15">
      <c r="A1275" s="24" t="s">
        <v>1386</v>
      </c>
      <c r="B1275" s="28">
        <v>14.368886313999999</v>
      </c>
      <c r="C1275" s="28">
        <v>11.044396697</v>
      </c>
      <c r="D1275" s="29">
        <v>0.39997635100000001</v>
      </c>
      <c r="E1275" s="29">
        <v>0.81054422599999998</v>
      </c>
      <c r="F1275" s="29">
        <v>0.92797549000000001</v>
      </c>
      <c r="G1275" s="29">
        <v>0.34346019799999999</v>
      </c>
      <c r="H1275" s="27">
        <f t="shared" si="114"/>
        <v>0.60526028850000002</v>
      </c>
      <c r="I1275" s="27">
        <f t="shared" si="115"/>
        <v>0.63571784399999998</v>
      </c>
      <c r="J1275" s="27">
        <f t="shared" si="116"/>
        <v>2.7836280575919936</v>
      </c>
      <c r="K1275" s="27">
        <f t="shared" si="117"/>
        <v>4.763338040488641</v>
      </c>
      <c r="L1275" s="27">
        <f t="shared" si="118"/>
        <v>6.4582283534100213</v>
      </c>
      <c r="M1275" s="27">
        <f t="shared" si="119"/>
        <v>5.0030359613500792</v>
      </c>
    </row>
    <row r="1276" spans="1:13" x14ac:dyDescent="0.15">
      <c r="A1276" s="24" t="s">
        <v>1387</v>
      </c>
      <c r="B1276" s="28">
        <v>14.368886313999999</v>
      </c>
      <c r="C1276" s="28">
        <v>11.059359916</v>
      </c>
      <c r="D1276" s="29">
        <v>0.39997635100000001</v>
      </c>
      <c r="E1276" s="29">
        <v>0.85629518400000004</v>
      </c>
      <c r="F1276" s="29">
        <v>0.92797549000000001</v>
      </c>
      <c r="G1276" s="29">
        <v>0.34346019799999999</v>
      </c>
      <c r="H1276" s="27">
        <f t="shared" si="114"/>
        <v>0.6281357675</v>
      </c>
      <c r="I1276" s="27">
        <f t="shared" si="115"/>
        <v>0.63571784399999998</v>
      </c>
      <c r="J1276" s="27">
        <f t="shared" si="116"/>
        <v>2.7836280575919936</v>
      </c>
      <c r="K1276" s="27">
        <f t="shared" si="117"/>
        <v>4.9404568590257831</v>
      </c>
      <c r="L1276" s="27">
        <f t="shared" si="118"/>
        <v>6.4582283534100213</v>
      </c>
      <c r="M1276" s="27">
        <f t="shared" si="119"/>
        <v>5.0000919312318617</v>
      </c>
    </row>
    <row r="1277" spans="1:13" x14ac:dyDescent="0.15">
      <c r="A1277" s="24" t="s">
        <v>1388</v>
      </c>
      <c r="B1277" s="28">
        <v>14.284140741</v>
      </c>
      <c r="C1277" s="28">
        <v>10.780496109</v>
      </c>
      <c r="D1277" s="29">
        <v>0.39997635100000001</v>
      </c>
      <c r="E1277" s="29">
        <v>0.85629518400000004</v>
      </c>
      <c r="F1277" s="29">
        <v>0.92797549000000001</v>
      </c>
      <c r="G1277" s="29">
        <v>0.34346019799999999</v>
      </c>
      <c r="H1277" s="27">
        <f t="shared" si="114"/>
        <v>0.6281357675</v>
      </c>
      <c r="I1277" s="27">
        <f t="shared" si="115"/>
        <v>0.63571784399999998</v>
      </c>
      <c r="J1277" s="27">
        <f t="shared" si="116"/>
        <v>2.8001428875027914</v>
      </c>
      <c r="K1277" s="27">
        <f t="shared" si="117"/>
        <v>5.0121274148841302</v>
      </c>
      <c r="L1277" s="27">
        <f t="shared" si="118"/>
        <v>6.4965440121744047</v>
      </c>
      <c r="M1277" s="27">
        <f t="shared" si="119"/>
        <v>5.0726276052150343</v>
      </c>
    </row>
    <row r="1278" spans="1:13" x14ac:dyDescent="0.15">
      <c r="A1278" s="24" t="s">
        <v>1389</v>
      </c>
      <c r="B1278" s="28">
        <v>14.284140741</v>
      </c>
      <c r="C1278" s="28">
        <v>10.548863482</v>
      </c>
      <c r="D1278" s="29">
        <v>0.35579411</v>
      </c>
      <c r="E1278" s="29">
        <v>0.76631478799999997</v>
      </c>
      <c r="F1278" s="29">
        <v>0.92797549000000001</v>
      </c>
      <c r="G1278" s="29">
        <v>0.34346019799999999</v>
      </c>
      <c r="H1278" s="27">
        <f t="shared" si="114"/>
        <v>0.56105444900000001</v>
      </c>
      <c r="I1278" s="27">
        <f t="shared" si="115"/>
        <v>0.63571784399999998</v>
      </c>
      <c r="J1278" s="27">
        <f t="shared" si="116"/>
        <v>2.4908331306114788</v>
      </c>
      <c r="K1278" s="27">
        <f t="shared" si="117"/>
        <v>4.5186192050042724</v>
      </c>
      <c r="L1278" s="27">
        <f t="shared" si="118"/>
        <v>6.4965440121744047</v>
      </c>
      <c r="M1278" s="27">
        <f t="shared" si="119"/>
        <v>5.1199431070946027</v>
      </c>
    </row>
    <row r="1279" spans="1:13" x14ac:dyDescent="0.15">
      <c r="A1279" s="24" t="s">
        <v>1390</v>
      </c>
      <c r="B1279" s="28">
        <v>14.048644986999999</v>
      </c>
      <c r="C1279" s="28">
        <v>10.610857952</v>
      </c>
      <c r="D1279" s="29">
        <v>0.35579411</v>
      </c>
      <c r="E1279" s="29">
        <v>0.76631478799999997</v>
      </c>
      <c r="F1279" s="29">
        <v>0.92797549000000001</v>
      </c>
      <c r="G1279" s="29">
        <v>0.34346019799999999</v>
      </c>
      <c r="H1279" s="27">
        <f t="shared" si="114"/>
        <v>0.56105444900000001</v>
      </c>
      <c r="I1279" s="27">
        <f t="shared" si="115"/>
        <v>0.63571784399999998</v>
      </c>
      <c r="J1279" s="27">
        <f t="shared" si="116"/>
        <v>2.5325866681750182</v>
      </c>
      <c r="K1279" s="27">
        <f t="shared" si="117"/>
        <v>4.5504116639161429</v>
      </c>
      <c r="L1279" s="27">
        <f t="shared" si="118"/>
        <v>6.6054448016780825</v>
      </c>
      <c r="M1279" s="27">
        <f t="shared" si="119"/>
        <v>5.1559664083462655</v>
      </c>
    </row>
    <row r="1280" spans="1:13" x14ac:dyDescent="0.15">
      <c r="A1280" s="24" t="s">
        <v>1391</v>
      </c>
      <c r="B1280" s="28">
        <v>13.83881017</v>
      </c>
      <c r="C1280" s="28">
        <v>10.565106994000001</v>
      </c>
      <c r="D1280" s="29">
        <v>0.35579411</v>
      </c>
      <c r="E1280" s="29">
        <v>0.59892060899999999</v>
      </c>
      <c r="F1280" s="29">
        <v>0.71814067299999995</v>
      </c>
      <c r="G1280" s="29">
        <v>0.29770923999999999</v>
      </c>
      <c r="H1280" s="27">
        <f t="shared" si="114"/>
        <v>0.47735735950000002</v>
      </c>
      <c r="I1280" s="27">
        <f t="shared" si="115"/>
        <v>0.50792495649999991</v>
      </c>
      <c r="J1280" s="27">
        <f t="shared" si="116"/>
        <v>2.5709877195316713</v>
      </c>
      <c r="K1280" s="27">
        <f t="shared" si="117"/>
        <v>3.9121371892229231</v>
      </c>
      <c r="L1280" s="27">
        <f t="shared" si="118"/>
        <v>5.1893238232055312</v>
      </c>
      <c r="M1280" s="27">
        <f t="shared" si="119"/>
        <v>4.1626510456221117</v>
      </c>
    </row>
    <row r="1281" spans="1:13" x14ac:dyDescent="0.15">
      <c r="A1281" s="24" t="s">
        <v>1392</v>
      </c>
      <c r="B1281" s="28">
        <v>13.870538732</v>
      </c>
      <c r="C1281" s="28">
        <v>10.335425637</v>
      </c>
      <c r="D1281" s="29">
        <v>0.35579411</v>
      </c>
      <c r="E1281" s="29">
        <v>0.59892060899999999</v>
      </c>
      <c r="F1281" s="29">
        <v>0.71814067299999995</v>
      </c>
      <c r="G1281" s="29">
        <v>0.29770923999999999</v>
      </c>
      <c r="H1281" s="27">
        <f t="shared" si="114"/>
        <v>0.47735735950000002</v>
      </c>
      <c r="I1281" s="27">
        <f t="shared" si="115"/>
        <v>0.50792495649999991</v>
      </c>
      <c r="J1281" s="27">
        <f t="shared" si="116"/>
        <v>2.5651066398680382</v>
      </c>
      <c r="K1281" s="27">
        <f t="shared" si="117"/>
        <v>3.9441300683011842</v>
      </c>
      <c r="L1281" s="27">
        <f t="shared" si="118"/>
        <v>5.177453355457744</v>
      </c>
      <c r="M1281" s="27">
        <f t="shared" si="119"/>
        <v>4.1966925899509899</v>
      </c>
    </row>
    <row r="1282" spans="1:13" x14ac:dyDescent="0.15">
      <c r="A1282" s="24" t="s">
        <v>1393</v>
      </c>
      <c r="B1282" s="28">
        <v>13.870538732</v>
      </c>
      <c r="C1282" s="28">
        <v>10.247928634000001</v>
      </c>
      <c r="D1282" s="29">
        <v>0.43946526499999999</v>
      </c>
      <c r="E1282" s="29">
        <v>0.59892060899999999</v>
      </c>
      <c r="F1282" s="29">
        <v>0.76232291299999999</v>
      </c>
      <c r="G1282" s="29">
        <v>0.29770923999999999</v>
      </c>
      <c r="H1282" s="27">
        <f t="shared" si="114"/>
        <v>0.51919293700000002</v>
      </c>
      <c r="I1282" s="27">
        <f t="shared" si="115"/>
        <v>0.53001607649999993</v>
      </c>
      <c r="J1282" s="27">
        <f t="shared" si="116"/>
        <v>3.168335949245666</v>
      </c>
      <c r="K1282" s="27">
        <f t="shared" si="117"/>
        <v>4.3053559674518169</v>
      </c>
      <c r="L1282" s="27">
        <f t="shared" si="118"/>
        <v>5.4959863328255905</v>
      </c>
      <c r="M1282" s="27">
        <f t="shared" si="119"/>
        <v>4.3951057789614598</v>
      </c>
    </row>
    <row r="1283" spans="1:13" x14ac:dyDescent="0.15">
      <c r="A1283" s="24" t="s">
        <v>1394</v>
      </c>
      <c r="B1283" s="28">
        <v>13.549519862</v>
      </c>
      <c r="C1283" s="28">
        <v>10.540542402</v>
      </c>
      <c r="D1283" s="29">
        <v>0.35579411</v>
      </c>
      <c r="E1283" s="29">
        <v>0.59892060899999999</v>
      </c>
      <c r="F1283" s="29">
        <v>0.93497746500000001</v>
      </c>
      <c r="G1283" s="29">
        <v>0.29770923999999999</v>
      </c>
      <c r="H1283" s="27">
        <f t="shared" ref="H1283:H1346" si="120">AVERAGE(D1283:E1283)</f>
        <v>0.47735735950000002</v>
      </c>
      <c r="I1283" s="27">
        <f t="shared" ref="I1283:I1346" si="121">AVERAGE(F1283:G1283)</f>
        <v>0.61634335249999994</v>
      </c>
      <c r="J1283" s="27">
        <f t="shared" ref="J1283:J1346" si="122">D1283/B1283*100</f>
        <v>2.6258798365087039</v>
      </c>
      <c r="K1283" s="27">
        <f t="shared" ref="K1283:K1346" si="123">SUM(D1283:E1283)/SUM(B1283:C1283)*100</f>
        <v>3.9631060664659143</v>
      </c>
      <c r="L1283" s="27">
        <f t="shared" ref="L1283:L1346" si="124">F1283/B1283*100</f>
        <v>6.9004472078908865</v>
      </c>
      <c r="M1283" s="27">
        <f t="shared" ref="M1283:M1346" si="125">SUM(F1283:G1283)/SUM(B1283:C1283)*100</f>
        <v>5.1169926067070293</v>
      </c>
    </row>
    <row r="1284" spans="1:13" x14ac:dyDescent="0.15">
      <c r="A1284" s="24" t="s">
        <v>1395</v>
      </c>
      <c r="B1284" s="28">
        <v>13.465848707999999</v>
      </c>
      <c r="C1284" s="28">
        <v>10.496312963999999</v>
      </c>
      <c r="D1284" s="29">
        <v>0.35579411</v>
      </c>
      <c r="E1284" s="29">
        <v>0.59892060899999999</v>
      </c>
      <c r="F1284" s="29">
        <v>0.93497746500000001</v>
      </c>
      <c r="G1284" s="29">
        <v>0.40902384000000003</v>
      </c>
      <c r="H1284" s="27">
        <f t="shared" si="120"/>
        <v>0.47735735950000002</v>
      </c>
      <c r="I1284" s="27">
        <f t="shared" si="121"/>
        <v>0.67200065249999996</v>
      </c>
      <c r="J1284" s="27">
        <f t="shared" si="122"/>
        <v>2.6421959559713777</v>
      </c>
      <c r="K1284" s="27">
        <f t="shared" si="123"/>
        <v>3.9842595675146981</v>
      </c>
      <c r="L1284" s="27">
        <f t="shared" si="124"/>
        <v>6.943323701866146</v>
      </c>
      <c r="M1284" s="27">
        <f t="shared" si="125"/>
        <v>5.6088483309520338</v>
      </c>
    </row>
    <row r="1285" spans="1:13" x14ac:dyDescent="0.15">
      <c r="A1285" s="24" t="s">
        <v>1396</v>
      </c>
      <c r="B1285" s="28">
        <v>13.296596983000001</v>
      </c>
      <c r="C1285" s="28">
        <v>10.341468034</v>
      </c>
      <c r="D1285" s="29">
        <v>0.31746700100000003</v>
      </c>
      <c r="E1285" s="29">
        <v>0.59892060899999999</v>
      </c>
      <c r="F1285" s="29">
        <v>0.93497746500000001</v>
      </c>
      <c r="G1285" s="29">
        <v>0.29770923999999999</v>
      </c>
      <c r="H1285" s="27">
        <f t="shared" si="120"/>
        <v>0.45819380500000001</v>
      </c>
      <c r="I1285" s="27">
        <f t="shared" si="121"/>
        <v>0.61634335249999994</v>
      </c>
      <c r="J1285" s="27">
        <f t="shared" si="122"/>
        <v>2.3875808329446158</v>
      </c>
      <c r="K1285" s="27">
        <f t="shared" si="123"/>
        <v>3.8767454499382805</v>
      </c>
      <c r="L1285" s="27">
        <f t="shared" si="124"/>
        <v>7.031704925669251</v>
      </c>
      <c r="M1285" s="27">
        <f t="shared" si="125"/>
        <v>5.2148376109189876</v>
      </c>
    </row>
    <row r="1286" spans="1:13" x14ac:dyDescent="0.15">
      <c r="A1286" s="24" t="s">
        <v>1397</v>
      </c>
      <c r="B1286" s="28">
        <v>13.124083698</v>
      </c>
      <c r="C1286" s="28">
        <v>10.285900216</v>
      </c>
      <c r="D1286" s="29">
        <v>0.31746700100000003</v>
      </c>
      <c r="E1286" s="29">
        <v>0.48775743700000002</v>
      </c>
      <c r="F1286" s="29">
        <v>0.93497746500000001</v>
      </c>
      <c r="G1286" s="29">
        <v>0.29770923999999999</v>
      </c>
      <c r="H1286" s="27">
        <f t="shared" si="120"/>
        <v>0.40261221899999999</v>
      </c>
      <c r="I1286" s="27">
        <f t="shared" si="121"/>
        <v>0.61634335249999994</v>
      </c>
      <c r="J1286" s="27">
        <f t="shared" si="122"/>
        <v>2.4189650744789088</v>
      </c>
      <c r="K1286" s="27">
        <f t="shared" si="123"/>
        <v>3.4396625002311394</v>
      </c>
      <c r="L1286" s="27">
        <f t="shared" si="124"/>
        <v>7.1241351892816924</v>
      </c>
      <c r="M1286" s="27">
        <f t="shared" si="125"/>
        <v>5.2656452457569163</v>
      </c>
    </row>
    <row r="1287" spans="1:13" x14ac:dyDescent="0.15">
      <c r="A1287" s="24" t="s">
        <v>1398</v>
      </c>
      <c r="B1287" s="28">
        <v>13.253027072</v>
      </c>
      <c r="C1287" s="28">
        <v>10.285900216</v>
      </c>
      <c r="D1287" s="29">
        <v>0.31746700100000003</v>
      </c>
      <c r="E1287" s="29">
        <v>0.35252587600000002</v>
      </c>
      <c r="F1287" s="29">
        <v>0.93497746500000001</v>
      </c>
      <c r="G1287" s="29">
        <v>0.29770923999999999</v>
      </c>
      <c r="H1287" s="27">
        <f t="shared" si="120"/>
        <v>0.33499643850000005</v>
      </c>
      <c r="I1287" s="27">
        <f t="shared" si="121"/>
        <v>0.61634335249999994</v>
      </c>
      <c r="J1287" s="27">
        <f t="shared" si="122"/>
        <v>2.3954301102328572</v>
      </c>
      <c r="K1287" s="27">
        <f t="shared" si="123"/>
        <v>2.8463186482654983</v>
      </c>
      <c r="L1287" s="27">
        <f t="shared" si="124"/>
        <v>7.0548219657330229</v>
      </c>
      <c r="M1287" s="27">
        <f t="shared" si="125"/>
        <v>5.2368006830473366</v>
      </c>
    </row>
    <row r="1288" spans="1:13" x14ac:dyDescent="0.15">
      <c r="A1288" s="24" t="s">
        <v>1399</v>
      </c>
      <c r="B1288" s="28">
        <v>12.703260643</v>
      </c>
      <c r="C1288" s="28">
        <v>10.069348118000001</v>
      </c>
      <c r="D1288" s="29">
        <v>0.31746700100000003</v>
      </c>
      <c r="E1288" s="29">
        <v>0.35252587600000002</v>
      </c>
      <c r="F1288" s="29">
        <v>0.93497746500000001</v>
      </c>
      <c r="G1288" s="29">
        <v>0.29770923999999999</v>
      </c>
      <c r="H1288" s="27">
        <f t="shared" si="120"/>
        <v>0.33499643850000005</v>
      </c>
      <c r="I1288" s="27">
        <f t="shared" si="121"/>
        <v>0.61634335249999994</v>
      </c>
      <c r="J1288" s="27">
        <f t="shared" si="122"/>
        <v>2.4990985379406263</v>
      </c>
      <c r="K1288" s="27">
        <f t="shared" si="123"/>
        <v>2.9420998008248356</v>
      </c>
      <c r="L1288" s="27">
        <f t="shared" si="124"/>
        <v>7.3601376156538958</v>
      </c>
      <c r="M1288" s="27">
        <f t="shared" si="125"/>
        <v>5.4130236809367185</v>
      </c>
    </row>
    <row r="1289" spans="1:13" x14ac:dyDescent="0.15">
      <c r="A1289" s="24" t="s">
        <v>1400</v>
      </c>
      <c r="B1289" s="28">
        <v>12.746830553000001</v>
      </c>
      <c r="C1289" s="28">
        <v>9.8982297389999996</v>
      </c>
      <c r="D1289" s="29">
        <v>0.31746700100000003</v>
      </c>
      <c r="E1289" s="29">
        <v>0.35252587600000002</v>
      </c>
      <c r="F1289" s="29">
        <v>0.93497746500000001</v>
      </c>
      <c r="G1289" s="29">
        <v>0.378549144</v>
      </c>
      <c r="H1289" s="27">
        <f t="shared" si="120"/>
        <v>0.33499643850000005</v>
      </c>
      <c r="I1289" s="27">
        <f t="shared" si="121"/>
        <v>0.65676330449999998</v>
      </c>
      <c r="J1289" s="27">
        <f t="shared" si="122"/>
        <v>2.4905563754064599</v>
      </c>
      <c r="K1289" s="27">
        <f t="shared" si="123"/>
        <v>2.9586711996377142</v>
      </c>
      <c r="L1289" s="27">
        <f t="shared" si="124"/>
        <v>7.3349799474658468</v>
      </c>
      <c r="M1289" s="27">
        <f t="shared" si="125"/>
        <v>5.8004994999463078</v>
      </c>
    </row>
    <row r="1290" spans="1:13" x14ac:dyDescent="0.15">
      <c r="A1290" s="24" t="s">
        <v>1401</v>
      </c>
      <c r="B1290" s="28">
        <v>12.555018432000001</v>
      </c>
      <c r="C1290" s="28">
        <v>9.7032937639999997</v>
      </c>
      <c r="D1290" s="29">
        <v>0.31746700100000003</v>
      </c>
      <c r="E1290" s="29">
        <v>0.30829643800000001</v>
      </c>
      <c r="F1290" s="29">
        <v>0.93497746500000001</v>
      </c>
      <c r="G1290" s="29">
        <v>0.378549144</v>
      </c>
      <c r="H1290" s="27">
        <f t="shared" si="120"/>
        <v>0.31288171949999999</v>
      </c>
      <c r="I1290" s="27">
        <f t="shared" si="121"/>
        <v>0.65676330449999998</v>
      </c>
      <c r="J1290" s="27">
        <f t="shared" si="122"/>
        <v>2.5286064112088118</v>
      </c>
      <c r="K1290" s="27">
        <f t="shared" si="123"/>
        <v>2.8113696738985214</v>
      </c>
      <c r="L1290" s="27">
        <f t="shared" si="124"/>
        <v>7.4470417551673735</v>
      </c>
      <c r="M1290" s="27">
        <f t="shared" si="125"/>
        <v>5.9012857643179766</v>
      </c>
    </row>
    <row r="1291" spans="1:13" x14ac:dyDescent="0.15">
      <c r="A1291" s="24" t="s">
        <v>1402</v>
      </c>
      <c r="B1291" s="28">
        <v>12.555018432000001</v>
      </c>
      <c r="C1291" s="28">
        <v>9.7433848090000001</v>
      </c>
      <c r="D1291" s="29">
        <v>0.509279123</v>
      </c>
      <c r="E1291" s="29">
        <v>0.35252587600000002</v>
      </c>
      <c r="F1291" s="29">
        <v>0.93497746500000001</v>
      </c>
      <c r="G1291" s="29">
        <v>0.378549144</v>
      </c>
      <c r="H1291" s="27">
        <f t="shared" si="120"/>
        <v>0.43090249950000004</v>
      </c>
      <c r="I1291" s="27">
        <f t="shared" si="121"/>
        <v>0.65676330449999998</v>
      </c>
      <c r="J1291" s="27">
        <f t="shared" si="122"/>
        <v>4.0563789353105104</v>
      </c>
      <c r="K1291" s="27">
        <f t="shared" si="123"/>
        <v>3.8648731466807544</v>
      </c>
      <c r="L1291" s="27">
        <f t="shared" si="124"/>
        <v>7.4470417551673735</v>
      </c>
      <c r="M1291" s="27">
        <f t="shared" si="125"/>
        <v>5.8906756452624496</v>
      </c>
    </row>
    <row r="1292" spans="1:13" x14ac:dyDescent="0.15">
      <c r="A1292" s="24" t="s">
        <v>1403</v>
      </c>
      <c r="B1292" s="28">
        <v>12.555018432000001</v>
      </c>
      <c r="C1292" s="28">
        <v>9.6195365150000001</v>
      </c>
      <c r="D1292" s="29">
        <v>0.509279123</v>
      </c>
      <c r="E1292" s="29">
        <v>0.52060360800000005</v>
      </c>
      <c r="F1292" s="29">
        <v>0.76232291299999999</v>
      </c>
      <c r="G1292" s="29">
        <v>0.25470084900000001</v>
      </c>
      <c r="H1292" s="27">
        <f t="shared" si="120"/>
        <v>0.51494136550000003</v>
      </c>
      <c r="I1292" s="27">
        <f t="shared" si="121"/>
        <v>0.508511881</v>
      </c>
      <c r="J1292" s="27">
        <f t="shared" si="122"/>
        <v>4.0563789353105104</v>
      </c>
      <c r="K1292" s="27">
        <f t="shared" si="123"/>
        <v>4.644434729181941</v>
      </c>
      <c r="L1292" s="27">
        <f t="shared" si="124"/>
        <v>6.0718581747120766</v>
      </c>
      <c r="M1292" s="27">
        <f t="shared" si="125"/>
        <v>4.5864449790799222</v>
      </c>
    </row>
    <row r="1293" spans="1:13" x14ac:dyDescent="0.15">
      <c r="A1293" s="24" t="s">
        <v>1404</v>
      </c>
      <c r="B1293" s="28">
        <v>12.018711271999999</v>
      </c>
      <c r="C1293" s="28">
        <v>9.3992811750000005</v>
      </c>
      <c r="D1293" s="29">
        <v>0.509279123</v>
      </c>
      <c r="E1293" s="29">
        <v>0.47637417100000001</v>
      </c>
      <c r="F1293" s="29">
        <v>0.76232291299999999</v>
      </c>
      <c r="G1293" s="29">
        <v>0.38255166299999999</v>
      </c>
      <c r="H1293" s="27">
        <f t="shared" si="120"/>
        <v>0.49282664700000001</v>
      </c>
      <c r="I1293" s="27">
        <f t="shared" si="121"/>
        <v>0.57243728799999993</v>
      </c>
      <c r="J1293" s="27">
        <f t="shared" si="122"/>
        <v>4.2373854523526822</v>
      </c>
      <c r="K1293" s="27">
        <f t="shared" si="123"/>
        <v>4.6019873078163291</v>
      </c>
      <c r="L1293" s="27">
        <f t="shared" si="124"/>
        <v>6.3428007857713018</v>
      </c>
      <c r="M1293" s="27">
        <f t="shared" si="125"/>
        <v>5.345386963008111</v>
      </c>
    </row>
    <row r="1294" spans="1:13" x14ac:dyDescent="0.15">
      <c r="A1294" s="24" t="s">
        <v>1405</v>
      </c>
      <c r="B1294" s="28">
        <v>12.167951875</v>
      </c>
      <c r="C1294" s="28">
        <v>9.2714303620000003</v>
      </c>
      <c r="D1294" s="29">
        <v>0.464006902</v>
      </c>
      <c r="E1294" s="29">
        <v>0.47637417100000001</v>
      </c>
      <c r="F1294" s="29">
        <v>0.76232291299999999</v>
      </c>
      <c r="G1294" s="29">
        <v>0.25470084900000001</v>
      </c>
      <c r="H1294" s="27">
        <f t="shared" si="120"/>
        <v>0.47019053649999998</v>
      </c>
      <c r="I1294" s="27">
        <f t="shared" si="121"/>
        <v>0.508511881</v>
      </c>
      <c r="J1294" s="27">
        <f t="shared" si="122"/>
        <v>3.8133525408934119</v>
      </c>
      <c r="K1294" s="27">
        <f t="shared" si="123"/>
        <v>4.3862321339515749</v>
      </c>
      <c r="L1294" s="27">
        <f t="shared" si="124"/>
        <v>6.2650059831864686</v>
      </c>
      <c r="M1294" s="27">
        <f t="shared" si="125"/>
        <v>4.7437176629316511</v>
      </c>
    </row>
    <row r="1295" spans="1:13" x14ac:dyDescent="0.15">
      <c r="A1295" s="24" t="s">
        <v>1406</v>
      </c>
      <c r="B1295" s="28">
        <v>11.958117057000001</v>
      </c>
      <c r="C1295" s="28">
        <v>9.1504994120000003</v>
      </c>
      <c r="D1295" s="29">
        <v>0.464006902</v>
      </c>
      <c r="E1295" s="29">
        <v>0.39553426699999999</v>
      </c>
      <c r="F1295" s="29">
        <v>0.71814067299999995</v>
      </c>
      <c r="G1295" s="29">
        <v>0.25470084900000001</v>
      </c>
      <c r="H1295" s="27">
        <f t="shared" si="120"/>
        <v>0.4297705845</v>
      </c>
      <c r="I1295" s="27">
        <f t="shared" si="121"/>
        <v>0.48642076099999998</v>
      </c>
      <c r="J1295" s="27">
        <f t="shared" si="122"/>
        <v>3.8802672677332692</v>
      </c>
      <c r="K1295" s="27">
        <f t="shared" si="123"/>
        <v>4.0719919766523658</v>
      </c>
      <c r="L1295" s="27">
        <f t="shared" si="124"/>
        <v>6.0054661580655564</v>
      </c>
      <c r="M1295" s="27">
        <f t="shared" si="125"/>
        <v>4.6087412854779455</v>
      </c>
    </row>
    <row r="1296" spans="1:13" x14ac:dyDescent="0.15">
      <c r="A1296" s="24" t="s">
        <v>1407</v>
      </c>
      <c r="B1296" s="28">
        <v>11.753684869000001</v>
      </c>
      <c r="C1296" s="28">
        <v>9.4176303939999997</v>
      </c>
      <c r="D1296" s="29">
        <v>0.464006902</v>
      </c>
      <c r="E1296" s="29">
        <v>0.39553426699999999</v>
      </c>
      <c r="F1296" s="29">
        <v>0.71814067299999995</v>
      </c>
      <c r="G1296" s="29">
        <v>0.25470084900000001</v>
      </c>
      <c r="H1296" s="27">
        <f t="shared" si="120"/>
        <v>0.4297705845</v>
      </c>
      <c r="I1296" s="27">
        <f t="shared" si="121"/>
        <v>0.48642076099999998</v>
      </c>
      <c r="J1296" s="27">
        <f t="shared" si="122"/>
        <v>3.9477568709010105</v>
      </c>
      <c r="K1296" s="27">
        <f t="shared" si="123"/>
        <v>4.0599327832134033</v>
      </c>
      <c r="L1296" s="27">
        <f t="shared" si="124"/>
        <v>6.1099194082876505</v>
      </c>
      <c r="M1296" s="27">
        <f t="shared" si="125"/>
        <v>4.5950925103844833</v>
      </c>
    </row>
    <row r="1297" spans="1:13" x14ac:dyDescent="0.15">
      <c r="A1297" s="24" t="s">
        <v>1408</v>
      </c>
      <c r="B1297" s="28">
        <v>11.427198147</v>
      </c>
      <c r="C1297" s="28">
        <v>9.4176303939999997</v>
      </c>
      <c r="D1297" s="29">
        <v>0.78813828500000005</v>
      </c>
      <c r="E1297" s="29">
        <v>0.35252587600000002</v>
      </c>
      <c r="F1297" s="29">
        <v>0.52826011299999998</v>
      </c>
      <c r="G1297" s="29">
        <v>0.25470084900000001</v>
      </c>
      <c r="H1297" s="27">
        <f t="shared" si="120"/>
        <v>0.57033208050000006</v>
      </c>
      <c r="I1297" s="27">
        <f t="shared" si="121"/>
        <v>0.39148048099999999</v>
      </c>
      <c r="J1297" s="27">
        <f t="shared" si="122"/>
        <v>6.8970387566694216</v>
      </c>
      <c r="K1297" s="27">
        <f t="shared" si="123"/>
        <v>5.4721685945097178</v>
      </c>
      <c r="L1297" s="27">
        <f t="shared" si="124"/>
        <v>4.6228314780617055</v>
      </c>
      <c r="M1297" s="27">
        <f t="shared" si="125"/>
        <v>3.7561400923014672</v>
      </c>
    </row>
    <row r="1298" spans="1:13" x14ac:dyDescent="0.15">
      <c r="A1298" s="24" t="s">
        <v>1409</v>
      </c>
      <c r="B1298" s="28">
        <v>11.382553817</v>
      </c>
      <c r="C1298" s="28">
        <v>9.2401529950000008</v>
      </c>
      <c r="D1298" s="29">
        <v>0.78813828500000005</v>
      </c>
      <c r="E1298" s="29">
        <v>0.35252587600000002</v>
      </c>
      <c r="F1298" s="29">
        <v>0.52826011299999998</v>
      </c>
      <c r="G1298" s="29">
        <v>0.33832222499999998</v>
      </c>
      <c r="H1298" s="27">
        <f t="shared" si="120"/>
        <v>0.57033208050000006</v>
      </c>
      <c r="I1298" s="27">
        <f t="shared" si="121"/>
        <v>0.43329116899999998</v>
      </c>
      <c r="J1298" s="27">
        <f t="shared" si="122"/>
        <v>6.9240901266190784</v>
      </c>
      <c r="K1298" s="27">
        <f t="shared" si="123"/>
        <v>5.5311078773435653</v>
      </c>
      <c r="L1298" s="27">
        <f t="shared" si="124"/>
        <v>4.6409630166741342</v>
      </c>
      <c r="M1298" s="27">
        <f t="shared" si="125"/>
        <v>4.2020785433256052</v>
      </c>
    </row>
    <row r="1299" spans="1:13" x14ac:dyDescent="0.15">
      <c r="A1299" s="24" t="s">
        <v>1410</v>
      </c>
      <c r="B1299" s="28">
        <v>11.491856588999999</v>
      </c>
      <c r="C1299" s="28">
        <v>9.1565316190000008</v>
      </c>
      <c r="D1299" s="29">
        <v>0.78813828500000005</v>
      </c>
      <c r="E1299" s="29">
        <v>0.35252587600000002</v>
      </c>
      <c r="F1299" s="29">
        <v>0.52826011299999998</v>
      </c>
      <c r="G1299" s="29">
        <v>0.25470084900000001</v>
      </c>
      <c r="H1299" s="27">
        <f t="shared" si="120"/>
        <v>0.57033208050000006</v>
      </c>
      <c r="I1299" s="27">
        <f t="shared" si="121"/>
        <v>0.39148048099999999</v>
      </c>
      <c r="J1299" s="27">
        <f t="shared" si="122"/>
        <v>6.8582328616457477</v>
      </c>
      <c r="K1299" s="27">
        <f t="shared" si="123"/>
        <v>5.5242285717878055</v>
      </c>
      <c r="L1299" s="27">
        <f t="shared" si="124"/>
        <v>4.5968213134999472</v>
      </c>
      <c r="M1299" s="27">
        <f t="shared" si="125"/>
        <v>3.7918744752031062</v>
      </c>
    </row>
    <row r="1300" spans="1:13" x14ac:dyDescent="0.15">
      <c r="A1300" s="24" t="s">
        <v>1411</v>
      </c>
      <c r="B1300" s="28">
        <v>11.18434068</v>
      </c>
      <c r="C1300" s="28">
        <v>9.0435075489999992</v>
      </c>
      <c r="D1300" s="29">
        <v>0.59825772499999996</v>
      </c>
      <c r="E1300" s="29">
        <v>0.35252587600000002</v>
      </c>
      <c r="F1300" s="29">
        <v>0.57290444299999999</v>
      </c>
      <c r="G1300" s="29">
        <v>0.25470084900000001</v>
      </c>
      <c r="H1300" s="27">
        <f t="shared" si="120"/>
        <v>0.47539180049999996</v>
      </c>
      <c r="I1300" s="27">
        <f t="shared" si="121"/>
        <v>0.413802646</v>
      </c>
      <c r="J1300" s="27">
        <f t="shared" si="122"/>
        <v>5.3490656455933348</v>
      </c>
      <c r="K1300" s="27">
        <f t="shared" si="123"/>
        <v>4.7003694621205083</v>
      </c>
      <c r="L1300" s="27">
        <f t="shared" si="124"/>
        <v>5.1223801151236028</v>
      </c>
      <c r="M1300" s="27">
        <f t="shared" si="125"/>
        <v>4.0914153726617819</v>
      </c>
    </row>
    <row r="1301" spans="1:13" x14ac:dyDescent="0.15">
      <c r="A1301" s="24" t="s">
        <v>1412</v>
      </c>
      <c r="B1301" s="28">
        <v>10.921018987</v>
      </c>
      <c r="C1301" s="28">
        <v>8.9977565909999999</v>
      </c>
      <c r="D1301" s="29">
        <v>0.464006902</v>
      </c>
      <c r="E1301" s="29">
        <v>0.35252587600000002</v>
      </c>
      <c r="F1301" s="29">
        <v>0.57290444299999999</v>
      </c>
      <c r="G1301" s="29">
        <v>0.25470084900000001</v>
      </c>
      <c r="H1301" s="27">
        <f t="shared" si="120"/>
        <v>0.40826638900000001</v>
      </c>
      <c r="I1301" s="27">
        <f t="shared" si="121"/>
        <v>0.413802646</v>
      </c>
      <c r="J1301" s="27">
        <f t="shared" si="122"/>
        <v>4.2487509869943239</v>
      </c>
      <c r="K1301" s="27">
        <f t="shared" si="123"/>
        <v>4.0993121028074064</v>
      </c>
      <c r="L1301" s="27">
        <f t="shared" si="124"/>
        <v>5.2458881692446964</v>
      </c>
      <c r="M1301" s="27">
        <f t="shared" si="125"/>
        <v>4.1549004292918381</v>
      </c>
    </row>
    <row r="1302" spans="1:13" x14ac:dyDescent="0.15">
      <c r="A1302" s="24" t="s">
        <v>1413</v>
      </c>
      <c r="B1302" s="28">
        <v>10.921018987</v>
      </c>
      <c r="C1302" s="28">
        <v>8.9535271529999996</v>
      </c>
      <c r="D1302" s="29">
        <v>0.464006902</v>
      </c>
      <c r="E1302" s="29">
        <v>0.35252587600000002</v>
      </c>
      <c r="F1302" s="29">
        <v>0.52826011299999998</v>
      </c>
      <c r="G1302" s="29">
        <v>0.25470084900000001</v>
      </c>
      <c r="H1302" s="27">
        <f t="shared" si="120"/>
        <v>0.40826638900000001</v>
      </c>
      <c r="I1302" s="27">
        <f t="shared" si="121"/>
        <v>0.39148048099999999</v>
      </c>
      <c r="J1302" s="27">
        <f t="shared" si="122"/>
        <v>4.2487509869943239</v>
      </c>
      <c r="K1302" s="27">
        <f t="shared" si="123"/>
        <v>4.1084348404647395</v>
      </c>
      <c r="L1302" s="27">
        <f t="shared" si="124"/>
        <v>4.8370954544518447</v>
      </c>
      <c r="M1302" s="27">
        <f t="shared" si="125"/>
        <v>3.9395161856008047</v>
      </c>
    </row>
    <row r="1303" spans="1:13" x14ac:dyDescent="0.15">
      <c r="A1303" s="24" t="s">
        <v>1414</v>
      </c>
      <c r="B1303" s="28">
        <v>10.921018987</v>
      </c>
      <c r="C1303" s="28">
        <v>8.8609945329999995</v>
      </c>
      <c r="D1303" s="29">
        <v>0.464006902</v>
      </c>
      <c r="E1303" s="29">
        <v>0.35252587600000002</v>
      </c>
      <c r="F1303" s="29">
        <v>0.52826011299999998</v>
      </c>
      <c r="G1303" s="29">
        <v>0.25470084900000001</v>
      </c>
      <c r="H1303" s="27">
        <f t="shared" si="120"/>
        <v>0.40826638900000001</v>
      </c>
      <c r="I1303" s="27">
        <f t="shared" si="121"/>
        <v>0.39148048099999999</v>
      </c>
      <c r="J1303" s="27">
        <f t="shared" si="122"/>
        <v>4.2487509869943239</v>
      </c>
      <c r="K1303" s="27">
        <f t="shared" si="123"/>
        <v>4.1276525120886687</v>
      </c>
      <c r="L1303" s="27">
        <f t="shared" si="124"/>
        <v>4.8370954544518447</v>
      </c>
      <c r="M1303" s="27">
        <f t="shared" si="125"/>
        <v>3.9579437209888226</v>
      </c>
    </row>
    <row r="1304" spans="1:13" x14ac:dyDescent="0.15">
      <c r="A1304" s="24" t="s">
        <v>1415</v>
      </c>
      <c r="B1304" s="28">
        <v>10.723501975</v>
      </c>
      <c r="C1304" s="28">
        <v>8.8609945329999995</v>
      </c>
      <c r="D1304" s="29">
        <v>0.464006902</v>
      </c>
      <c r="E1304" s="29">
        <v>0.35252587600000002</v>
      </c>
      <c r="F1304" s="29">
        <v>0.374313012</v>
      </c>
      <c r="G1304" s="29">
        <v>0.37161371599999998</v>
      </c>
      <c r="H1304" s="27">
        <f t="shared" si="120"/>
        <v>0.40826638900000001</v>
      </c>
      <c r="I1304" s="27">
        <f t="shared" si="121"/>
        <v>0.37296336399999996</v>
      </c>
      <c r="J1304" s="27">
        <f t="shared" si="122"/>
        <v>4.3270090599297903</v>
      </c>
      <c r="K1304" s="27">
        <f t="shared" si="123"/>
        <v>4.1692814398698355</v>
      </c>
      <c r="L1304" s="27">
        <f t="shared" si="124"/>
        <v>3.4905855649828426</v>
      </c>
      <c r="M1304" s="27">
        <f t="shared" si="125"/>
        <v>3.8087613214631229</v>
      </c>
    </row>
    <row r="1305" spans="1:13" x14ac:dyDescent="0.15">
      <c r="A1305" s="24" t="s">
        <v>1416</v>
      </c>
      <c r="B1305" s="28">
        <v>10.723501975</v>
      </c>
      <c r="C1305" s="28">
        <v>8.8609945329999995</v>
      </c>
      <c r="D1305" s="29">
        <v>0.464006902</v>
      </c>
      <c r="E1305" s="29">
        <v>0.35252587600000002</v>
      </c>
      <c r="F1305" s="29">
        <v>0.374313012</v>
      </c>
      <c r="G1305" s="29">
        <v>0.37161371599999998</v>
      </c>
      <c r="H1305" s="27">
        <f t="shared" si="120"/>
        <v>0.40826638900000001</v>
      </c>
      <c r="I1305" s="27">
        <f t="shared" si="121"/>
        <v>0.37296336399999996</v>
      </c>
      <c r="J1305" s="27">
        <f t="shared" si="122"/>
        <v>4.3270090599297903</v>
      </c>
      <c r="K1305" s="27">
        <f t="shared" si="123"/>
        <v>4.1692814398698355</v>
      </c>
      <c r="L1305" s="27">
        <f t="shared" si="124"/>
        <v>3.4905855649828426</v>
      </c>
      <c r="M1305" s="27">
        <f t="shared" si="125"/>
        <v>3.8087613214631229</v>
      </c>
    </row>
    <row r="1306" spans="1:13" x14ac:dyDescent="0.15">
      <c r="A1306" s="24" t="s">
        <v>1417</v>
      </c>
      <c r="B1306" s="28">
        <v>10.723501975</v>
      </c>
      <c r="C1306" s="28">
        <v>8.8165059209999992</v>
      </c>
      <c r="D1306" s="29">
        <v>0.464006902</v>
      </c>
      <c r="E1306" s="29">
        <v>0.35252587600000002</v>
      </c>
      <c r="F1306" s="29">
        <v>0.374313012</v>
      </c>
      <c r="G1306" s="29">
        <v>0.37161371599999998</v>
      </c>
      <c r="H1306" s="27">
        <f t="shared" si="120"/>
        <v>0.40826638900000001</v>
      </c>
      <c r="I1306" s="27">
        <f t="shared" si="121"/>
        <v>0.37296336399999996</v>
      </c>
      <c r="J1306" s="27">
        <f t="shared" si="122"/>
        <v>4.3270090599297903</v>
      </c>
      <c r="K1306" s="27">
        <f t="shared" si="123"/>
        <v>4.1787740432139291</v>
      </c>
      <c r="L1306" s="27">
        <f t="shared" si="124"/>
        <v>3.4905855649828426</v>
      </c>
      <c r="M1306" s="27">
        <f t="shared" si="125"/>
        <v>3.817433094040342</v>
      </c>
    </row>
    <row r="1307" spans="1:13" x14ac:dyDescent="0.15">
      <c r="A1307" s="24" t="s">
        <v>1418</v>
      </c>
      <c r="B1307" s="28">
        <v>10.723501975</v>
      </c>
      <c r="C1307" s="28">
        <v>8.7720173090000007</v>
      </c>
      <c r="D1307" s="29">
        <v>0.464006902</v>
      </c>
      <c r="E1307" s="29">
        <v>0.43614725199999999</v>
      </c>
      <c r="F1307" s="29">
        <v>0.374313012</v>
      </c>
      <c r="G1307" s="29">
        <v>0.28799234099999999</v>
      </c>
      <c r="H1307" s="27">
        <f t="shared" si="120"/>
        <v>0.45007707699999999</v>
      </c>
      <c r="I1307" s="27">
        <f t="shared" si="121"/>
        <v>0.33115267650000002</v>
      </c>
      <c r="J1307" s="27">
        <f t="shared" si="122"/>
        <v>4.3270090599297903</v>
      </c>
      <c r="K1307" s="27">
        <f t="shared" si="123"/>
        <v>4.6172360986493839</v>
      </c>
      <c r="L1307" s="27">
        <f t="shared" si="124"/>
        <v>3.4905855649828426</v>
      </c>
      <c r="M1307" s="27">
        <f t="shared" si="125"/>
        <v>3.3972183215635345</v>
      </c>
    </row>
    <row r="1308" spans="1:13" x14ac:dyDescent="0.15">
      <c r="A1308" s="24" t="s">
        <v>1419</v>
      </c>
      <c r="B1308" s="28">
        <v>10.745011292999999</v>
      </c>
      <c r="C1308" s="28">
        <v>8.6387693480000003</v>
      </c>
      <c r="D1308" s="29">
        <v>0.464006902</v>
      </c>
      <c r="E1308" s="29">
        <v>0.43614725199999999</v>
      </c>
      <c r="F1308" s="29">
        <v>0.374313012</v>
      </c>
      <c r="G1308" s="29">
        <v>0.28799234099999999</v>
      </c>
      <c r="H1308" s="27">
        <f t="shared" si="120"/>
        <v>0.45007707699999999</v>
      </c>
      <c r="I1308" s="27">
        <f t="shared" si="121"/>
        <v>0.33115267650000002</v>
      </c>
      <c r="J1308" s="27">
        <f t="shared" si="122"/>
        <v>4.3183472715592615</v>
      </c>
      <c r="K1308" s="27">
        <f t="shared" si="123"/>
        <v>4.643852356108594</v>
      </c>
      <c r="L1308" s="27">
        <f t="shared" si="124"/>
        <v>3.4835981256143662</v>
      </c>
      <c r="M1308" s="27">
        <f t="shared" si="125"/>
        <v>3.4168017337088066</v>
      </c>
    </row>
    <row r="1309" spans="1:13" x14ac:dyDescent="0.15">
      <c r="A1309" s="24" t="s">
        <v>1420</v>
      </c>
      <c r="B1309" s="28">
        <v>10.668200847</v>
      </c>
      <c r="C1309" s="28">
        <v>8.2233146510000008</v>
      </c>
      <c r="D1309" s="29">
        <v>0.272194781</v>
      </c>
      <c r="E1309" s="29">
        <v>0.32853529100000001</v>
      </c>
      <c r="F1309" s="29">
        <v>0.374313012</v>
      </c>
      <c r="G1309" s="29">
        <v>0.28799234099999999</v>
      </c>
      <c r="H1309" s="27">
        <f t="shared" si="120"/>
        <v>0.30036503599999997</v>
      </c>
      <c r="I1309" s="27">
        <f t="shared" si="121"/>
        <v>0.33115267650000002</v>
      </c>
      <c r="J1309" s="27">
        <f t="shared" si="122"/>
        <v>2.5514590970280033</v>
      </c>
      <c r="K1309" s="27">
        <f t="shared" si="123"/>
        <v>3.179893492735391</v>
      </c>
      <c r="L1309" s="27">
        <f t="shared" si="124"/>
        <v>3.5086798361624436</v>
      </c>
      <c r="M1309" s="27">
        <f t="shared" si="125"/>
        <v>3.5058349504576101</v>
      </c>
    </row>
    <row r="1310" spans="1:13" x14ac:dyDescent="0.15">
      <c r="A1310" s="24" t="s">
        <v>1421</v>
      </c>
      <c r="B1310" s="28">
        <v>10.622928627</v>
      </c>
      <c r="C1310" s="28">
        <v>8.0348627869999998</v>
      </c>
      <c r="D1310" s="29">
        <v>0.50757681300000002</v>
      </c>
      <c r="E1310" s="29">
        <v>0.32853529100000001</v>
      </c>
      <c r="F1310" s="29">
        <v>0.374313012</v>
      </c>
      <c r="G1310" s="29">
        <v>0.28799234099999999</v>
      </c>
      <c r="H1310" s="27">
        <f t="shared" si="120"/>
        <v>0.41805605200000001</v>
      </c>
      <c r="I1310" s="27">
        <f t="shared" si="121"/>
        <v>0.33115267650000002</v>
      </c>
      <c r="J1310" s="27">
        <f t="shared" si="122"/>
        <v>4.7781250427486279</v>
      </c>
      <c r="K1310" s="27">
        <f t="shared" si="123"/>
        <v>4.4813026657196815</v>
      </c>
      <c r="L1310" s="27">
        <f t="shared" si="124"/>
        <v>3.5236329372355857</v>
      </c>
      <c r="M1310" s="27">
        <f t="shared" si="125"/>
        <v>3.5497521561047933</v>
      </c>
    </row>
    <row r="1311" spans="1:13" x14ac:dyDescent="0.15">
      <c r="A1311" s="24" t="s">
        <v>1422</v>
      </c>
      <c r="B1311" s="28">
        <v>10.256917673</v>
      </c>
      <c r="C1311" s="28">
        <v>7.9448823910000002</v>
      </c>
      <c r="D1311" s="29">
        <v>0.70316405599999998</v>
      </c>
      <c r="E1311" s="29">
        <v>0.32853529100000001</v>
      </c>
      <c r="F1311" s="29">
        <v>0.374313012</v>
      </c>
      <c r="G1311" s="29">
        <v>0.17107947400000001</v>
      </c>
      <c r="H1311" s="27">
        <f t="shared" si="120"/>
        <v>0.51584967349999999</v>
      </c>
      <c r="I1311" s="27">
        <f t="shared" si="121"/>
        <v>0.272696243</v>
      </c>
      <c r="J1311" s="27">
        <f t="shared" si="122"/>
        <v>6.8555103825293227</v>
      </c>
      <c r="K1311" s="27">
        <f t="shared" si="123"/>
        <v>5.6681171278247486</v>
      </c>
      <c r="L1311" s="27">
        <f t="shared" si="124"/>
        <v>3.6493713212238239</v>
      </c>
      <c r="M1311" s="27">
        <f t="shared" si="125"/>
        <v>2.9963656565961934</v>
      </c>
    </row>
    <row r="1312" spans="1:13" x14ac:dyDescent="0.15">
      <c r="A1312" s="24" t="s">
        <v>1423</v>
      </c>
      <c r="B1312" s="28">
        <v>10.028905132</v>
      </c>
      <c r="C1312" s="28">
        <v>7.9448823910000002</v>
      </c>
      <c r="D1312" s="29">
        <v>0.50865123199999995</v>
      </c>
      <c r="E1312" s="29">
        <v>0.32853529100000001</v>
      </c>
      <c r="F1312" s="29">
        <v>0.48515468099999998</v>
      </c>
      <c r="G1312" s="29">
        <v>8.0839903000000005E-2</v>
      </c>
      <c r="H1312" s="27">
        <f t="shared" si="120"/>
        <v>0.41859326149999998</v>
      </c>
      <c r="I1312" s="27">
        <f t="shared" si="121"/>
        <v>0.28299729200000001</v>
      </c>
      <c r="J1312" s="27">
        <f t="shared" si="122"/>
        <v>5.0718520646586569</v>
      </c>
      <c r="K1312" s="27">
        <f t="shared" si="123"/>
        <v>4.6578191821211954</v>
      </c>
      <c r="L1312" s="27">
        <f t="shared" si="124"/>
        <v>4.8375637680725436</v>
      </c>
      <c r="M1312" s="27">
        <f t="shared" si="125"/>
        <v>3.1490000829025604</v>
      </c>
    </row>
    <row r="1313" spans="1:13" x14ac:dyDescent="0.15">
      <c r="A1313" s="24" t="s">
        <v>1424</v>
      </c>
      <c r="B1313" s="28">
        <v>9.5735145429999999</v>
      </c>
      <c r="C1313" s="28">
        <v>7.857385388</v>
      </c>
      <c r="D1313" s="29">
        <v>0.50865123199999995</v>
      </c>
      <c r="E1313" s="29">
        <v>0.28404667900000002</v>
      </c>
      <c r="F1313" s="29">
        <v>0.374313012</v>
      </c>
      <c r="G1313" s="29">
        <v>8.0839903000000005E-2</v>
      </c>
      <c r="H1313" s="27">
        <f t="shared" si="120"/>
        <v>0.39634895549999999</v>
      </c>
      <c r="I1313" s="27">
        <f t="shared" si="121"/>
        <v>0.2275764575</v>
      </c>
      <c r="J1313" s="27">
        <f t="shared" si="122"/>
        <v>5.3131086782744541</v>
      </c>
      <c r="K1313" s="27">
        <f t="shared" si="123"/>
        <v>4.5476591233836743</v>
      </c>
      <c r="L1313" s="27">
        <f t="shared" si="124"/>
        <v>3.9098808522069013</v>
      </c>
      <c r="M1313" s="27">
        <f t="shared" si="125"/>
        <v>2.611184257850812</v>
      </c>
    </row>
    <row r="1314" spans="1:13" x14ac:dyDescent="0.15">
      <c r="A1314" s="24" t="s">
        <v>1425</v>
      </c>
      <c r="B1314" s="28">
        <v>9.1592337649999997</v>
      </c>
      <c r="C1314" s="28">
        <v>7.9031363460000001</v>
      </c>
      <c r="D1314" s="29">
        <v>0.50865123199999995</v>
      </c>
      <c r="E1314" s="29">
        <v>0.28404667900000002</v>
      </c>
      <c r="F1314" s="29">
        <v>0.374313012</v>
      </c>
      <c r="G1314" s="29">
        <v>8.0839903000000005E-2</v>
      </c>
      <c r="H1314" s="27">
        <f t="shared" si="120"/>
        <v>0.39634895549999999</v>
      </c>
      <c r="I1314" s="27">
        <f t="shared" si="121"/>
        <v>0.2275764575</v>
      </c>
      <c r="J1314" s="27">
        <f t="shared" si="122"/>
        <v>5.5534255926920322</v>
      </c>
      <c r="K1314" s="27">
        <f t="shared" si="123"/>
        <v>4.6458839296244818</v>
      </c>
      <c r="L1314" s="27">
        <f t="shared" si="124"/>
        <v>4.086728449167385</v>
      </c>
      <c r="M1314" s="27">
        <f t="shared" si="125"/>
        <v>2.6675831788841915</v>
      </c>
    </row>
    <row r="1315" spans="1:13" x14ac:dyDescent="0.15">
      <c r="A1315" s="24" t="s">
        <v>1426</v>
      </c>
      <c r="B1315" s="28">
        <v>8.9647209419999996</v>
      </c>
      <c r="C1315" s="28">
        <v>7.9031363460000001</v>
      </c>
      <c r="D1315" s="29">
        <v>0.59232238599999998</v>
      </c>
      <c r="E1315" s="29">
        <v>0.15619586499999999</v>
      </c>
      <c r="F1315" s="29">
        <v>0.374313012</v>
      </c>
      <c r="G1315" s="29">
        <v>0.16446127899999999</v>
      </c>
      <c r="H1315" s="27">
        <f t="shared" si="120"/>
        <v>0.37425912549999996</v>
      </c>
      <c r="I1315" s="27">
        <f t="shared" si="121"/>
        <v>0.26938714549999998</v>
      </c>
      <c r="J1315" s="27">
        <f t="shared" si="122"/>
        <v>6.6072596105579935</v>
      </c>
      <c r="K1315" s="27">
        <f t="shared" si="123"/>
        <v>4.4375419961165132</v>
      </c>
      <c r="L1315" s="27">
        <f t="shared" si="124"/>
        <v>4.1754005999933774</v>
      </c>
      <c r="M1315" s="27">
        <f t="shared" si="125"/>
        <v>3.1940885069219229</v>
      </c>
    </row>
    <row r="1316" spans="1:13" x14ac:dyDescent="0.15">
      <c r="A1316" s="24" t="s">
        <v>1427</v>
      </c>
      <c r="B1316" s="28">
        <v>8.3300533039999998</v>
      </c>
      <c r="C1316" s="28">
        <v>7.7918217460000001</v>
      </c>
      <c r="D1316" s="29">
        <v>0.35586593500000002</v>
      </c>
      <c r="E1316" s="29">
        <v>0.15619586499999999</v>
      </c>
      <c r="F1316" s="29">
        <v>0.374313012</v>
      </c>
      <c r="G1316" s="29">
        <v>0.16446127899999999</v>
      </c>
      <c r="H1316" s="27">
        <f t="shared" si="120"/>
        <v>0.25603090000000001</v>
      </c>
      <c r="I1316" s="27">
        <f t="shared" si="121"/>
        <v>0.26938714549999998</v>
      </c>
      <c r="J1316" s="27">
        <f t="shared" si="122"/>
        <v>4.2720727228614148</v>
      </c>
      <c r="K1316" s="27">
        <f t="shared" si="123"/>
        <v>3.1761925856136695</v>
      </c>
      <c r="L1316" s="27">
        <f t="shared" si="124"/>
        <v>4.4935248111828887</v>
      </c>
      <c r="M1316" s="27">
        <f t="shared" si="125"/>
        <v>3.3418835546675441</v>
      </c>
    </row>
    <row r="1317" spans="1:13" x14ac:dyDescent="0.15">
      <c r="A1317" s="24" t="s">
        <v>1428</v>
      </c>
      <c r="B1317" s="28">
        <v>8.2854089749999993</v>
      </c>
      <c r="C1317" s="28">
        <v>7.7918217460000001</v>
      </c>
      <c r="D1317" s="29">
        <v>0.35586593500000002</v>
      </c>
      <c r="E1317" s="29">
        <v>0.15619586499999999</v>
      </c>
      <c r="F1317" s="29">
        <v>0.374313012</v>
      </c>
      <c r="G1317" s="29">
        <v>0.16446127899999999</v>
      </c>
      <c r="H1317" s="27">
        <f t="shared" si="120"/>
        <v>0.25603090000000001</v>
      </c>
      <c r="I1317" s="27">
        <f t="shared" si="121"/>
        <v>0.26938714549999998</v>
      </c>
      <c r="J1317" s="27">
        <f t="shared" si="122"/>
        <v>4.2950919631580415</v>
      </c>
      <c r="K1317" s="27">
        <f t="shared" si="123"/>
        <v>3.1850124495081573</v>
      </c>
      <c r="L1317" s="27">
        <f t="shared" si="124"/>
        <v>4.5177373033658856</v>
      </c>
      <c r="M1317" s="27">
        <f t="shared" si="125"/>
        <v>3.3511635203210441</v>
      </c>
    </row>
    <row r="1318" spans="1:13" x14ac:dyDescent="0.15">
      <c r="A1318" s="24" t="s">
        <v>1429</v>
      </c>
      <c r="B1318" s="28">
        <v>8.2854089749999993</v>
      </c>
      <c r="C1318" s="28">
        <v>7.6033698809999999</v>
      </c>
      <c r="D1318" s="29">
        <v>0.35586593500000002</v>
      </c>
      <c r="E1318" s="29">
        <v>0.15619586499999999</v>
      </c>
      <c r="F1318" s="29">
        <v>0.374313012</v>
      </c>
      <c r="G1318" s="29">
        <v>0.16446127899999999</v>
      </c>
      <c r="H1318" s="27">
        <f t="shared" si="120"/>
        <v>0.25603090000000001</v>
      </c>
      <c r="I1318" s="27">
        <f t="shared" si="121"/>
        <v>0.26938714549999998</v>
      </c>
      <c r="J1318" s="27">
        <f t="shared" si="122"/>
        <v>4.2950919631580415</v>
      </c>
      <c r="K1318" s="27">
        <f t="shared" si="123"/>
        <v>3.2227888917129257</v>
      </c>
      <c r="L1318" s="27">
        <f t="shared" si="124"/>
        <v>4.5177373033658856</v>
      </c>
      <c r="M1318" s="27">
        <f t="shared" si="125"/>
        <v>3.3909106287079158</v>
      </c>
    </row>
    <row r="1319" spans="1:13" x14ac:dyDescent="0.15">
      <c r="A1319" s="24" t="s">
        <v>1430</v>
      </c>
      <c r="B1319" s="28">
        <v>8.1745673050000001</v>
      </c>
      <c r="C1319" s="28">
        <v>7.3652764700000004</v>
      </c>
      <c r="D1319" s="29">
        <v>0.35586593500000002</v>
      </c>
      <c r="E1319" s="29">
        <v>7.5355961999999999E-2</v>
      </c>
      <c r="F1319" s="29">
        <v>0.374313012</v>
      </c>
      <c r="G1319" s="29">
        <v>0.16446127899999999</v>
      </c>
      <c r="H1319" s="27">
        <f t="shared" si="120"/>
        <v>0.21561094850000001</v>
      </c>
      <c r="I1319" s="27">
        <f t="shared" si="121"/>
        <v>0.26938714549999998</v>
      </c>
      <c r="J1319" s="27">
        <f t="shared" si="122"/>
        <v>4.3533305399826299</v>
      </c>
      <c r="K1319" s="27">
        <f t="shared" si="123"/>
        <v>2.7749435788649039</v>
      </c>
      <c r="L1319" s="27">
        <f t="shared" si="124"/>
        <v>4.5789948022209108</v>
      </c>
      <c r="M1319" s="27">
        <f t="shared" si="125"/>
        <v>3.4670508841714529</v>
      </c>
    </row>
    <row r="1320" spans="1:13" x14ac:dyDescent="0.15">
      <c r="A1320" s="24" t="s">
        <v>1431</v>
      </c>
      <c r="B1320" s="28">
        <v>8.1745673050000001</v>
      </c>
      <c r="C1320" s="28">
        <v>7.3652764700000004</v>
      </c>
      <c r="D1320" s="29">
        <v>0.35586593500000002</v>
      </c>
      <c r="E1320" s="29">
        <v>7.5355961999999999E-2</v>
      </c>
      <c r="F1320" s="29">
        <v>0.44933674800000001</v>
      </c>
      <c r="G1320" s="29">
        <v>0.16446127899999999</v>
      </c>
      <c r="H1320" s="27">
        <f t="shared" si="120"/>
        <v>0.21561094850000001</v>
      </c>
      <c r="I1320" s="27">
        <f t="shared" si="121"/>
        <v>0.30689901349999998</v>
      </c>
      <c r="J1320" s="27">
        <f t="shared" si="122"/>
        <v>4.3533305399826299</v>
      </c>
      <c r="K1320" s="27">
        <f t="shared" si="123"/>
        <v>2.7749435788649039</v>
      </c>
      <c r="L1320" s="27">
        <f t="shared" si="124"/>
        <v>5.4967649202076023</v>
      </c>
      <c r="M1320" s="27">
        <f t="shared" si="125"/>
        <v>3.9498339615708264</v>
      </c>
    </row>
    <row r="1321" spans="1:13" x14ac:dyDescent="0.15">
      <c r="A1321" s="24" t="s">
        <v>1432</v>
      </c>
      <c r="B1321" s="28">
        <v>8.1303850650000005</v>
      </c>
      <c r="C1321" s="28">
        <v>7.3652764700000004</v>
      </c>
      <c r="D1321" s="29">
        <v>0.35586593500000002</v>
      </c>
      <c r="E1321" s="29">
        <v>7.5355961999999999E-2</v>
      </c>
      <c r="F1321" s="29">
        <v>0.44933674800000001</v>
      </c>
      <c r="G1321" s="29">
        <v>0.16446127899999999</v>
      </c>
      <c r="H1321" s="27">
        <f t="shared" si="120"/>
        <v>0.21561094850000001</v>
      </c>
      <c r="I1321" s="27">
        <f t="shared" si="121"/>
        <v>0.30689901349999998</v>
      </c>
      <c r="J1321" s="27">
        <f t="shared" si="122"/>
        <v>4.3769874631392991</v>
      </c>
      <c r="K1321" s="27">
        <f t="shared" si="123"/>
        <v>2.7828556788363024</v>
      </c>
      <c r="L1321" s="27">
        <f t="shared" si="124"/>
        <v>5.5266355087451196</v>
      </c>
      <c r="M1321" s="27">
        <f t="shared" si="125"/>
        <v>3.9610959855674208</v>
      </c>
    </row>
    <row r="1322" spans="1:13" x14ac:dyDescent="0.15">
      <c r="A1322" s="24" t="s">
        <v>1433</v>
      </c>
      <c r="B1322" s="28">
        <v>7.9851488350000004</v>
      </c>
      <c r="C1322" s="28">
        <v>7.104918702</v>
      </c>
      <c r="D1322" s="29">
        <v>0.35586593500000002</v>
      </c>
      <c r="E1322" s="29">
        <v>0</v>
      </c>
      <c r="F1322" s="29">
        <v>0.374313012</v>
      </c>
      <c r="G1322" s="29">
        <v>0.16446127899999999</v>
      </c>
      <c r="H1322" s="27">
        <f t="shared" si="120"/>
        <v>0.17793296750000001</v>
      </c>
      <c r="I1322" s="27">
        <f t="shared" si="121"/>
        <v>0.26938714549999998</v>
      </c>
      <c r="J1322" s="27">
        <f t="shared" si="122"/>
        <v>4.4565973954072202</v>
      </c>
      <c r="K1322" s="27">
        <f t="shared" si="123"/>
        <v>2.358279272955119</v>
      </c>
      <c r="L1322" s="27">
        <f t="shared" si="124"/>
        <v>4.6876147174531653</v>
      </c>
      <c r="M1322" s="27">
        <f t="shared" si="125"/>
        <v>3.5703901899640651</v>
      </c>
    </row>
    <row r="1323" spans="1:13" x14ac:dyDescent="0.15">
      <c r="A1323" s="24" t="s">
        <v>1434</v>
      </c>
      <c r="B1323" s="28">
        <v>7.6864730860000003</v>
      </c>
      <c r="C1323" s="28">
        <v>7.2075261560000001</v>
      </c>
      <c r="D1323" s="29">
        <v>0.35586593500000002</v>
      </c>
      <c r="E1323" s="29">
        <v>4.5750958000000001E-2</v>
      </c>
      <c r="F1323" s="29">
        <v>0.374313012</v>
      </c>
      <c r="G1323" s="29">
        <v>0.16446127899999999</v>
      </c>
      <c r="H1323" s="27">
        <f t="shared" si="120"/>
        <v>0.20080844650000002</v>
      </c>
      <c r="I1323" s="27">
        <f t="shared" si="121"/>
        <v>0.26938714549999998</v>
      </c>
      <c r="J1323" s="27">
        <f t="shared" si="122"/>
        <v>4.6297688291938162</v>
      </c>
      <c r="K1323" s="27">
        <f t="shared" si="123"/>
        <v>2.6965013659156734</v>
      </c>
      <c r="L1323" s="27">
        <f t="shared" si="124"/>
        <v>4.8697628653870755</v>
      </c>
      <c r="M1323" s="27">
        <f t="shared" si="125"/>
        <v>3.6173916907468038</v>
      </c>
    </row>
    <row r="1324" spans="1:13" x14ac:dyDescent="0.15">
      <c r="A1324" s="24" t="s">
        <v>1435</v>
      </c>
      <c r="B1324" s="28">
        <v>7.7311174149999999</v>
      </c>
      <c r="C1324" s="28">
        <v>7.2075261560000001</v>
      </c>
      <c r="D1324" s="29">
        <v>0.35586593500000002</v>
      </c>
      <c r="E1324" s="29">
        <v>4.5750958000000001E-2</v>
      </c>
      <c r="F1324" s="29">
        <v>0.374313012</v>
      </c>
      <c r="G1324" s="29">
        <v>0.16446127899999999</v>
      </c>
      <c r="H1324" s="27">
        <f t="shared" si="120"/>
        <v>0.20080844650000002</v>
      </c>
      <c r="I1324" s="27">
        <f t="shared" si="121"/>
        <v>0.26938714549999998</v>
      </c>
      <c r="J1324" s="27">
        <f t="shared" si="122"/>
        <v>4.6030336353389867</v>
      </c>
      <c r="K1324" s="27">
        <f t="shared" si="123"/>
        <v>2.6884428368024555</v>
      </c>
      <c r="L1324" s="27">
        <f t="shared" si="124"/>
        <v>4.8416417951919053</v>
      </c>
      <c r="M1324" s="27">
        <f t="shared" si="125"/>
        <v>3.6065810690196027</v>
      </c>
    </row>
    <row r="1325" spans="1:13" x14ac:dyDescent="0.15">
      <c r="A1325" s="24" t="s">
        <v>1436</v>
      </c>
      <c r="B1325" s="28">
        <v>7.5366045919999998</v>
      </c>
      <c r="C1325" s="28">
        <v>7.1632967179999998</v>
      </c>
      <c r="D1325" s="29">
        <v>0.35586593500000002</v>
      </c>
      <c r="E1325" s="29">
        <v>0.17386094599999999</v>
      </c>
      <c r="F1325" s="29">
        <v>0.54696756400000002</v>
      </c>
      <c r="G1325" s="29">
        <v>0.16446127899999999</v>
      </c>
      <c r="H1325" s="27">
        <f t="shared" si="120"/>
        <v>0.26486344049999999</v>
      </c>
      <c r="I1325" s="27">
        <f t="shared" si="121"/>
        <v>0.35571442149999999</v>
      </c>
      <c r="J1325" s="27">
        <f t="shared" si="122"/>
        <v>4.7218336938857952</v>
      </c>
      <c r="K1325" s="27">
        <f t="shared" si="123"/>
        <v>3.6036084176948804</v>
      </c>
      <c r="L1325" s="27">
        <f t="shared" si="124"/>
        <v>7.2574799078698975</v>
      </c>
      <c r="M1325" s="27">
        <f t="shared" si="125"/>
        <v>4.8396844849293759</v>
      </c>
    </row>
    <row r="1326" spans="1:13" x14ac:dyDescent="0.15">
      <c r="A1326" s="24" t="s">
        <v>1437</v>
      </c>
      <c r="B1326" s="28">
        <v>7.5366045919999998</v>
      </c>
      <c r="C1326" s="28">
        <v>7.0351867309999996</v>
      </c>
      <c r="D1326" s="29">
        <v>0.35586593500000002</v>
      </c>
      <c r="E1326" s="29">
        <v>4.5750958000000001E-2</v>
      </c>
      <c r="F1326" s="29">
        <v>0.54696756400000002</v>
      </c>
      <c r="G1326" s="29">
        <v>0.16446127899999999</v>
      </c>
      <c r="H1326" s="27">
        <f t="shared" si="120"/>
        <v>0.20080844650000002</v>
      </c>
      <c r="I1326" s="27">
        <f t="shared" si="121"/>
        <v>0.35571442149999999</v>
      </c>
      <c r="J1326" s="27">
        <f t="shared" si="122"/>
        <v>4.7218336938857952</v>
      </c>
      <c r="K1326" s="27">
        <f t="shared" si="123"/>
        <v>2.7561257507585299</v>
      </c>
      <c r="L1326" s="27">
        <f t="shared" si="124"/>
        <v>7.2574799078698975</v>
      </c>
      <c r="M1326" s="27">
        <f t="shared" si="125"/>
        <v>4.8822332630929628</v>
      </c>
    </row>
    <row r="1327" spans="1:13" x14ac:dyDescent="0.15">
      <c r="A1327" s="24" t="s">
        <v>1438</v>
      </c>
      <c r="B1327" s="28">
        <v>7.5366045919999998</v>
      </c>
      <c r="C1327" s="28">
        <v>6.9879555509999998</v>
      </c>
      <c r="D1327" s="29">
        <v>0.35586593500000002</v>
      </c>
      <c r="E1327" s="29">
        <v>4.5750958000000001E-2</v>
      </c>
      <c r="F1327" s="29">
        <v>0.54696756400000002</v>
      </c>
      <c r="G1327" s="29">
        <v>0.16446127899999999</v>
      </c>
      <c r="H1327" s="27">
        <f t="shared" si="120"/>
        <v>0.20080844650000002</v>
      </c>
      <c r="I1327" s="27">
        <f t="shared" si="121"/>
        <v>0.35571442149999999</v>
      </c>
      <c r="J1327" s="27">
        <f t="shared" si="122"/>
        <v>4.7218336938857952</v>
      </c>
      <c r="K1327" s="27">
        <f t="shared" si="123"/>
        <v>2.7650881613344844</v>
      </c>
      <c r="L1327" s="27">
        <f t="shared" si="124"/>
        <v>7.2574799078698975</v>
      </c>
      <c r="M1327" s="27">
        <f t="shared" si="125"/>
        <v>4.8981093815971271</v>
      </c>
    </row>
    <row r="1328" spans="1:13" x14ac:dyDescent="0.15">
      <c r="A1328" s="24" t="s">
        <v>1439</v>
      </c>
      <c r="B1328" s="28">
        <v>7.5366045919999998</v>
      </c>
      <c r="C1328" s="28">
        <v>7.0324441630000001</v>
      </c>
      <c r="D1328" s="29">
        <v>0.35586593500000002</v>
      </c>
      <c r="E1328" s="29">
        <v>8.8759349000000001E-2</v>
      </c>
      <c r="F1328" s="29">
        <v>0.54696756400000002</v>
      </c>
      <c r="G1328" s="29">
        <v>0.16446127899999999</v>
      </c>
      <c r="H1328" s="27">
        <f t="shared" si="120"/>
        <v>0.222312642</v>
      </c>
      <c r="I1328" s="27">
        <f t="shared" si="121"/>
        <v>0.35571442149999999</v>
      </c>
      <c r="J1328" s="27">
        <f t="shared" si="122"/>
        <v>4.7218336938857952</v>
      </c>
      <c r="K1328" s="27">
        <f t="shared" si="123"/>
        <v>3.0518484183629875</v>
      </c>
      <c r="L1328" s="27">
        <f t="shared" si="124"/>
        <v>7.2574799078698975</v>
      </c>
      <c r="M1328" s="27">
        <f t="shared" si="125"/>
        <v>4.8831523249302213</v>
      </c>
    </row>
    <row r="1329" spans="1:13" x14ac:dyDescent="0.15">
      <c r="A1329" s="24" t="s">
        <v>1440</v>
      </c>
      <c r="B1329" s="28">
        <v>7.3420917680000004</v>
      </c>
      <c r="C1329" s="28">
        <v>6.8806027649999999</v>
      </c>
      <c r="D1329" s="29">
        <v>0.35586593500000002</v>
      </c>
      <c r="E1329" s="29">
        <v>8.8759349000000001E-2</v>
      </c>
      <c r="F1329" s="29">
        <v>0.74148038699999996</v>
      </c>
      <c r="G1329" s="29">
        <v>0.16446127899999999</v>
      </c>
      <c r="H1329" s="27">
        <f t="shared" si="120"/>
        <v>0.222312642</v>
      </c>
      <c r="I1329" s="27">
        <f t="shared" si="121"/>
        <v>0.45297083299999996</v>
      </c>
      <c r="J1329" s="27">
        <f t="shared" si="122"/>
        <v>4.8469284537005803</v>
      </c>
      <c r="K1329" s="27">
        <f t="shared" si="123"/>
        <v>3.1261677101224712</v>
      </c>
      <c r="L1329" s="27">
        <f t="shared" si="124"/>
        <v>10.099034586188244</v>
      </c>
      <c r="M1329" s="27">
        <f t="shared" si="125"/>
        <v>6.369690805761187</v>
      </c>
    </row>
    <row r="1330" spans="1:13" x14ac:dyDescent="0.15">
      <c r="A1330" s="24" t="s">
        <v>1441</v>
      </c>
      <c r="B1330" s="28">
        <v>7.1522112089999998</v>
      </c>
      <c r="C1330" s="28">
        <v>6.9248322020000002</v>
      </c>
      <c r="D1330" s="29">
        <v>0.35586593500000002</v>
      </c>
      <c r="E1330" s="29">
        <v>8.8759349000000001E-2</v>
      </c>
      <c r="F1330" s="29">
        <v>0.74148038699999996</v>
      </c>
      <c r="G1330" s="29">
        <v>0.16446127899999999</v>
      </c>
      <c r="H1330" s="27">
        <f t="shared" si="120"/>
        <v>0.222312642</v>
      </c>
      <c r="I1330" s="27">
        <f t="shared" si="121"/>
        <v>0.45297083299999996</v>
      </c>
      <c r="J1330" s="27">
        <f t="shared" si="122"/>
        <v>4.9756071877770527</v>
      </c>
      <c r="K1330" s="27">
        <f t="shared" si="123"/>
        <v>3.1585132688627184</v>
      </c>
      <c r="L1330" s="27">
        <f t="shared" si="124"/>
        <v>10.367148918462538</v>
      </c>
      <c r="M1330" s="27">
        <f t="shared" si="125"/>
        <v>6.4355961656840837</v>
      </c>
    </row>
    <row r="1331" spans="1:13" x14ac:dyDescent="0.15">
      <c r="A1331" s="24" t="s">
        <v>1442</v>
      </c>
      <c r="B1331" s="28">
        <v>6.6518087589999997</v>
      </c>
      <c r="C1331" s="28">
        <v>7.0056721059999996</v>
      </c>
      <c r="D1331" s="29">
        <v>0.35586593500000002</v>
      </c>
      <c r="E1331" s="29">
        <v>8.8759349000000001E-2</v>
      </c>
      <c r="F1331" s="29">
        <v>0.74148038699999996</v>
      </c>
      <c r="G1331" s="29">
        <v>0.16446127899999999</v>
      </c>
      <c r="H1331" s="27">
        <f t="shared" si="120"/>
        <v>0.222312642</v>
      </c>
      <c r="I1331" s="27">
        <f t="shared" si="121"/>
        <v>0.45297083299999996</v>
      </c>
      <c r="J1331" s="27">
        <f t="shared" si="122"/>
        <v>5.3499123004477234</v>
      </c>
      <c r="K1331" s="27">
        <f t="shared" si="123"/>
        <v>3.2555438912562593</v>
      </c>
      <c r="L1331" s="27">
        <f t="shared" si="124"/>
        <v>11.147049078895504</v>
      </c>
      <c r="M1331" s="27">
        <f t="shared" si="125"/>
        <v>6.6332999105395407</v>
      </c>
    </row>
    <row r="1332" spans="1:13" x14ac:dyDescent="0.15">
      <c r="A1332" s="24" t="s">
        <v>1443</v>
      </c>
      <c r="B1332" s="28">
        <v>6.5625201000000004</v>
      </c>
      <c r="C1332" s="28">
        <v>6.6850664359999996</v>
      </c>
      <c r="D1332" s="29">
        <v>0.35586593500000002</v>
      </c>
      <c r="E1332" s="29">
        <v>0.19637130999999999</v>
      </c>
      <c r="F1332" s="29">
        <v>0.74148038699999996</v>
      </c>
      <c r="G1332" s="29">
        <v>0.16446127899999999</v>
      </c>
      <c r="H1332" s="27">
        <f t="shared" si="120"/>
        <v>0.27611862250000002</v>
      </c>
      <c r="I1332" s="27">
        <f t="shared" si="121"/>
        <v>0.45297083299999996</v>
      </c>
      <c r="J1332" s="27">
        <f t="shared" si="122"/>
        <v>5.422702400561028</v>
      </c>
      <c r="K1332" s="27">
        <f t="shared" si="123"/>
        <v>4.1685875649825617</v>
      </c>
      <c r="L1332" s="27">
        <f t="shared" si="124"/>
        <v>11.29871414793838</v>
      </c>
      <c r="M1332" s="27">
        <f t="shared" si="125"/>
        <v>6.8385412206074303</v>
      </c>
    </row>
    <row r="1333" spans="1:13" x14ac:dyDescent="0.15">
      <c r="A1333" s="24" t="s">
        <v>1444</v>
      </c>
      <c r="B1333" s="28">
        <v>6.5178757699999998</v>
      </c>
      <c r="C1333" s="28">
        <v>6.267243884</v>
      </c>
      <c r="D1333" s="29">
        <v>0.35586593500000002</v>
      </c>
      <c r="E1333" s="29">
        <v>4.3008391E-2</v>
      </c>
      <c r="F1333" s="29">
        <v>0.74148038699999996</v>
      </c>
      <c r="G1333" s="29">
        <v>0.16446127899999999</v>
      </c>
      <c r="H1333" s="27">
        <f t="shared" si="120"/>
        <v>0.199437163</v>
      </c>
      <c r="I1333" s="27">
        <f t="shared" si="121"/>
        <v>0.45297083299999996</v>
      </c>
      <c r="J1333" s="27">
        <f t="shared" si="122"/>
        <v>5.4598453170579537</v>
      </c>
      <c r="K1333" s="27">
        <f t="shared" si="123"/>
        <v>3.1198325615607887</v>
      </c>
      <c r="L1333" s="27">
        <f t="shared" si="124"/>
        <v>11.376104933034032</v>
      </c>
      <c r="M1333" s="27">
        <f t="shared" si="125"/>
        <v>7.0859068238486422</v>
      </c>
    </row>
    <row r="1334" spans="1:13" x14ac:dyDescent="0.15">
      <c r="A1334" s="24" t="s">
        <v>1445</v>
      </c>
      <c r="B1334" s="28">
        <v>6.4743058600000003</v>
      </c>
      <c r="C1334" s="28">
        <v>6.0404547339999999</v>
      </c>
      <c r="D1334" s="29">
        <v>0.35586593500000002</v>
      </c>
      <c r="E1334" s="29">
        <v>0</v>
      </c>
      <c r="F1334" s="29">
        <v>0.85232205699999997</v>
      </c>
      <c r="G1334" s="29">
        <v>0.16446127899999999</v>
      </c>
      <c r="H1334" s="27">
        <f t="shared" si="120"/>
        <v>0.17793296750000001</v>
      </c>
      <c r="I1334" s="27">
        <f t="shared" si="121"/>
        <v>0.50839166800000002</v>
      </c>
      <c r="J1334" s="27">
        <f t="shared" si="122"/>
        <v>5.4965882473769945</v>
      </c>
      <c r="K1334" s="27">
        <f t="shared" si="123"/>
        <v>2.8435696578216141</v>
      </c>
      <c r="L1334" s="27">
        <f t="shared" si="124"/>
        <v>13.164686306618204</v>
      </c>
      <c r="M1334" s="27">
        <f t="shared" si="125"/>
        <v>8.1246726884050844</v>
      </c>
    </row>
    <row r="1335" spans="1:13" x14ac:dyDescent="0.15">
      <c r="A1335" s="24" t="s">
        <v>1446</v>
      </c>
      <c r="B1335" s="28">
        <v>6.2867040230000004</v>
      </c>
      <c r="C1335" s="28">
        <v>5.997446343</v>
      </c>
      <c r="D1335" s="29">
        <v>0.35586593500000002</v>
      </c>
      <c r="E1335" s="29">
        <v>0</v>
      </c>
      <c r="F1335" s="29">
        <v>0.74148038699999996</v>
      </c>
      <c r="G1335" s="29">
        <v>0.16446127899999999</v>
      </c>
      <c r="H1335" s="27">
        <f t="shared" si="120"/>
        <v>0.17793296750000001</v>
      </c>
      <c r="I1335" s="27">
        <f t="shared" si="121"/>
        <v>0.45297083299999996</v>
      </c>
      <c r="J1335" s="27">
        <f t="shared" si="122"/>
        <v>5.660612201529756</v>
      </c>
      <c r="K1335" s="27">
        <f t="shared" si="123"/>
        <v>2.8969519616510366</v>
      </c>
      <c r="L1335" s="27">
        <f t="shared" si="124"/>
        <v>11.794421755617616</v>
      </c>
      <c r="M1335" s="27">
        <f t="shared" si="125"/>
        <v>7.3748825845331556</v>
      </c>
    </row>
    <row r="1336" spans="1:13" x14ac:dyDescent="0.15">
      <c r="A1336" s="24" t="s">
        <v>1447</v>
      </c>
      <c r="B1336" s="28">
        <v>6.2862419330000003</v>
      </c>
      <c r="C1336" s="28">
        <v>5.997446343</v>
      </c>
      <c r="D1336" s="29">
        <v>0.35586593500000002</v>
      </c>
      <c r="E1336" s="29">
        <v>0</v>
      </c>
      <c r="F1336" s="29">
        <v>0.74148038699999996</v>
      </c>
      <c r="G1336" s="29">
        <v>0.16446127899999999</v>
      </c>
      <c r="H1336" s="27">
        <f t="shared" si="120"/>
        <v>0.17793296750000001</v>
      </c>
      <c r="I1336" s="27">
        <f t="shared" si="121"/>
        <v>0.45297083299999996</v>
      </c>
      <c r="J1336" s="27">
        <f t="shared" si="122"/>
        <v>5.6610283026470976</v>
      </c>
      <c r="K1336" s="27">
        <f t="shared" si="123"/>
        <v>2.8970609397121763</v>
      </c>
      <c r="L1336" s="27">
        <f t="shared" si="124"/>
        <v>11.795288741713147</v>
      </c>
      <c r="M1336" s="27">
        <f t="shared" si="125"/>
        <v>7.3751600141957221</v>
      </c>
    </row>
    <row r="1337" spans="1:13" x14ac:dyDescent="0.15">
      <c r="A1337" s="24" t="s">
        <v>1448</v>
      </c>
      <c r="B1337" s="28">
        <v>6.3687512829999999</v>
      </c>
      <c r="C1337" s="28">
        <v>5.9594424589999999</v>
      </c>
      <c r="D1337" s="29">
        <v>0.438375285</v>
      </c>
      <c r="E1337" s="29">
        <v>0</v>
      </c>
      <c r="F1337" s="29">
        <v>0.74148038699999996</v>
      </c>
      <c r="G1337" s="29">
        <v>0.16446127899999999</v>
      </c>
      <c r="H1337" s="27">
        <f t="shared" si="120"/>
        <v>0.2191876425</v>
      </c>
      <c r="I1337" s="27">
        <f t="shared" si="121"/>
        <v>0.45297083299999996</v>
      </c>
      <c r="J1337" s="27">
        <f t="shared" si="122"/>
        <v>6.8832219303358215</v>
      </c>
      <c r="K1337" s="27">
        <f t="shared" si="123"/>
        <v>3.555876020235893</v>
      </c>
      <c r="L1337" s="27">
        <f t="shared" si="124"/>
        <v>11.642476743898305</v>
      </c>
      <c r="M1337" s="27">
        <f t="shared" si="125"/>
        <v>7.3485352758013125</v>
      </c>
    </row>
    <row r="1338" spans="1:13" x14ac:dyDescent="0.15">
      <c r="A1338" s="24" t="s">
        <v>1449</v>
      </c>
      <c r="B1338" s="28">
        <v>6.3234790629999997</v>
      </c>
      <c r="C1338" s="28">
        <v>6.0024508489999997</v>
      </c>
      <c r="D1338" s="29">
        <v>0.438375285</v>
      </c>
      <c r="E1338" s="29">
        <v>0</v>
      </c>
      <c r="F1338" s="29">
        <v>0.74148038699999996</v>
      </c>
      <c r="G1338" s="29">
        <v>0.16446127899999999</v>
      </c>
      <c r="H1338" s="27">
        <f t="shared" si="120"/>
        <v>0.2191876425</v>
      </c>
      <c r="I1338" s="27">
        <f t="shared" si="121"/>
        <v>0.45297083299999996</v>
      </c>
      <c r="J1338" s="27">
        <f t="shared" si="122"/>
        <v>6.9325015649221582</v>
      </c>
      <c r="K1338" s="27">
        <f t="shared" si="123"/>
        <v>3.5565291067671616</v>
      </c>
      <c r="L1338" s="27">
        <f t="shared" si="124"/>
        <v>11.725829715141415</v>
      </c>
      <c r="M1338" s="27">
        <f t="shared" si="125"/>
        <v>7.3498849374278352</v>
      </c>
    </row>
    <row r="1339" spans="1:13" x14ac:dyDescent="0.15">
      <c r="A1339" s="24" t="s">
        <v>1450</v>
      </c>
      <c r="B1339" s="28">
        <v>6.133598503</v>
      </c>
      <c r="C1339" s="28">
        <v>5.7997660130000002</v>
      </c>
      <c r="D1339" s="29">
        <v>0.438375285</v>
      </c>
      <c r="E1339" s="29">
        <v>0.123712421</v>
      </c>
      <c r="F1339" s="29">
        <v>0.60408830499999999</v>
      </c>
      <c r="G1339" s="29">
        <v>8.0839903000000005E-2</v>
      </c>
      <c r="H1339" s="27">
        <f t="shared" si="120"/>
        <v>0.28104385300000001</v>
      </c>
      <c r="I1339" s="27">
        <f t="shared" si="121"/>
        <v>0.34246410399999999</v>
      </c>
      <c r="J1339" s="27">
        <f t="shared" si="122"/>
        <v>7.1471141253472421</v>
      </c>
      <c r="K1339" s="27">
        <f t="shared" si="123"/>
        <v>4.7102198650377662</v>
      </c>
      <c r="L1339" s="27">
        <f t="shared" si="124"/>
        <v>9.8488400358213024</v>
      </c>
      <c r="M1339" s="27">
        <f t="shared" si="125"/>
        <v>5.7396068567390426</v>
      </c>
    </row>
    <row r="1340" spans="1:13" x14ac:dyDescent="0.15">
      <c r="A1340" s="24" t="s">
        <v>1451</v>
      </c>
      <c r="B1340" s="28">
        <v>5.4487642010000004</v>
      </c>
      <c r="C1340" s="28">
        <v>5.7161446380000003</v>
      </c>
      <c r="D1340" s="29">
        <v>0.438375285</v>
      </c>
      <c r="E1340" s="29">
        <v>0.359567837</v>
      </c>
      <c r="F1340" s="29">
        <v>0.43143375299999998</v>
      </c>
      <c r="G1340" s="29">
        <v>8.0839903000000005E-2</v>
      </c>
      <c r="H1340" s="27">
        <f t="shared" si="120"/>
        <v>0.39897156099999997</v>
      </c>
      <c r="I1340" s="27">
        <f t="shared" si="121"/>
        <v>0.25613682799999998</v>
      </c>
      <c r="J1340" s="27">
        <f t="shared" si="122"/>
        <v>8.0454075241418206</v>
      </c>
      <c r="K1340" s="27">
        <f t="shared" si="123"/>
        <v>7.1468843454656348</v>
      </c>
      <c r="L1340" s="27">
        <f t="shared" si="124"/>
        <v>7.9180110770956071</v>
      </c>
      <c r="M1340" s="27">
        <f t="shared" si="125"/>
        <v>4.5882475476251399</v>
      </c>
    </row>
    <row r="1341" spans="1:13" x14ac:dyDescent="0.15">
      <c r="A1341" s="24" t="s">
        <v>1452</v>
      </c>
      <c r="B1341" s="28">
        <v>5.7573545289999997</v>
      </c>
      <c r="C1341" s="28">
        <v>5.6196017080000003</v>
      </c>
      <c r="D1341" s="29">
        <v>0.438375285</v>
      </c>
      <c r="E1341" s="29">
        <v>0.123712421</v>
      </c>
      <c r="F1341" s="29">
        <v>0.320592084</v>
      </c>
      <c r="G1341" s="29">
        <v>8.0839903000000005E-2</v>
      </c>
      <c r="H1341" s="27">
        <f t="shared" si="120"/>
        <v>0.28104385300000001</v>
      </c>
      <c r="I1341" s="27">
        <f t="shared" si="121"/>
        <v>0.2007159935</v>
      </c>
      <c r="J1341" s="27">
        <f t="shared" si="122"/>
        <v>7.6141790954836654</v>
      </c>
      <c r="K1341" s="27">
        <f t="shared" si="123"/>
        <v>4.9405807167648685</v>
      </c>
      <c r="L1341" s="27">
        <f t="shared" si="124"/>
        <v>5.5683922604586229</v>
      </c>
      <c r="M1341" s="27">
        <f t="shared" si="125"/>
        <v>3.5284655986850662</v>
      </c>
    </row>
    <row r="1342" spans="1:13" x14ac:dyDescent="0.15">
      <c r="A1342" s="24" t="s">
        <v>1453</v>
      </c>
      <c r="B1342" s="28">
        <v>5.7573545289999997</v>
      </c>
      <c r="C1342" s="28">
        <v>5.7603740759999997</v>
      </c>
      <c r="D1342" s="29">
        <v>0.438375285</v>
      </c>
      <c r="E1342" s="29">
        <v>0.123712421</v>
      </c>
      <c r="F1342" s="29">
        <v>0.320592084</v>
      </c>
      <c r="G1342" s="29">
        <v>8.0839903000000005E-2</v>
      </c>
      <c r="H1342" s="27">
        <f t="shared" si="120"/>
        <v>0.28104385300000001</v>
      </c>
      <c r="I1342" s="27">
        <f t="shared" si="121"/>
        <v>0.2007159935</v>
      </c>
      <c r="J1342" s="27">
        <f t="shared" si="122"/>
        <v>7.6141790954836654</v>
      </c>
      <c r="K1342" s="27">
        <f t="shared" si="123"/>
        <v>4.8801957857905274</v>
      </c>
      <c r="L1342" s="27">
        <f t="shared" si="124"/>
        <v>5.5683922604586229</v>
      </c>
      <c r="M1342" s="27">
        <f t="shared" si="125"/>
        <v>3.485339868363742</v>
      </c>
    </row>
    <row r="1343" spans="1:13" x14ac:dyDescent="0.15">
      <c r="A1343" s="24" t="s">
        <v>1454</v>
      </c>
      <c r="B1343" s="28">
        <v>5.7573545289999997</v>
      </c>
      <c r="C1343" s="28">
        <v>5.7603740759999997</v>
      </c>
      <c r="D1343" s="29">
        <v>0.438375285</v>
      </c>
      <c r="E1343" s="29">
        <v>8.3621374999999998E-2</v>
      </c>
      <c r="F1343" s="29">
        <v>0.320592084</v>
      </c>
      <c r="G1343" s="29">
        <v>8.0839903000000005E-2</v>
      </c>
      <c r="H1343" s="27">
        <f t="shared" si="120"/>
        <v>0.26099833</v>
      </c>
      <c r="I1343" s="27">
        <f t="shared" si="121"/>
        <v>0.2007159935</v>
      </c>
      <c r="J1343" s="27">
        <f t="shared" si="122"/>
        <v>7.6141790954836654</v>
      </c>
      <c r="K1343" s="27">
        <f t="shared" si="123"/>
        <v>4.5321146026430448</v>
      </c>
      <c r="L1343" s="27">
        <f t="shared" si="124"/>
        <v>5.5683922604586229</v>
      </c>
      <c r="M1343" s="27">
        <f t="shared" si="125"/>
        <v>3.485339868363742</v>
      </c>
    </row>
    <row r="1344" spans="1:13" x14ac:dyDescent="0.15">
      <c r="A1344" s="24" t="s">
        <v>1455</v>
      </c>
      <c r="B1344" s="28">
        <v>5.712710199</v>
      </c>
      <c r="C1344" s="28">
        <v>5.6271261140000002</v>
      </c>
      <c r="D1344" s="29">
        <v>0.438375285</v>
      </c>
      <c r="E1344" s="29">
        <v>8.3621374999999998E-2</v>
      </c>
      <c r="F1344" s="29">
        <v>0.43143375299999998</v>
      </c>
      <c r="G1344" s="29">
        <v>0.16807773200000001</v>
      </c>
      <c r="H1344" s="27">
        <f t="shared" si="120"/>
        <v>0.26099833</v>
      </c>
      <c r="I1344" s="27">
        <f t="shared" si="121"/>
        <v>0.29975574249999998</v>
      </c>
      <c r="J1344" s="27">
        <f t="shared" si="122"/>
        <v>7.6736832384169746</v>
      </c>
      <c r="K1344" s="27">
        <f t="shared" si="123"/>
        <v>4.6032115948762202</v>
      </c>
      <c r="L1344" s="27">
        <f t="shared" si="124"/>
        <v>7.5521729261799715</v>
      </c>
      <c r="M1344" s="27">
        <f t="shared" si="125"/>
        <v>5.286773710416961</v>
      </c>
    </row>
    <row r="1345" spans="1:13" x14ac:dyDescent="0.15">
      <c r="A1345" s="24" t="s">
        <v>1456</v>
      </c>
      <c r="B1345" s="28">
        <v>5.7573545289999997</v>
      </c>
      <c r="C1345" s="28">
        <v>5.5159629419999998</v>
      </c>
      <c r="D1345" s="29">
        <v>0.438375285</v>
      </c>
      <c r="E1345" s="29">
        <v>8.3621374999999998E-2</v>
      </c>
      <c r="F1345" s="29">
        <v>0.51964799299999997</v>
      </c>
      <c r="G1345" s="29">
        <v>0.16807773200000001</v>
      </c>
      <c r="H1345" s="27">
        <f t="shared" si="120"/>
        <v>0.26099833</v>
      </c>
      <c r="I1345" s="27">
        <f t="shared" si="121"/>
        <v>0.34386286249999998</v>
      </c>
      <c r="J1345" s="27">
        <f t="shared" si="122"/>
        <v>7.6141790954836654</v>
      </c>
      <c r="K1345" s="27">
        <f t="shared" si="123"/>
        <v>4.6303731030622375</v>
      </c>
      <c r="L1345" s="27">
        <f t="shared" si="124"/>
        <v>9.0258119485696877</v>
      </c>
      <c r="M1345" s="27">
        <f t="shared" si="125"/>
        <v>6.1004733235725626</v>
      </c>
    </row>
    <row r="1346" spans="1:13" x14ac:dyDescent="0.15">
      <c r="A1346" s="24" t="s">
        <v>1457</v>
      </c>
      <c r="B1346" s="28">
        <v>5.8026267489999999</v>
      </c>
      <c r="C1346" s="28">
        <v>5.3807313810000004</v>
      </c>
      <c r="D1346" s="29">
        <v>0.438375285</v>
      </c>
      <c r="E1346" s="29">
        <v>8.3621374999999998E-2</v>
      </c>
      <c r="F1346" s="29">
        <v>0.51964799299999997</v>
      </c>
      <c r="G1346" s="29">
        <v>0.16807773200000001</v>
      </c>
      <c r="H1346" s="27">
        <f t="shared" si="120"/>
        <v>0.26099833</v>
      </c>
      <c r="I1346" s="27">
        <f t="shared" si="121"/>
        <v>0.34386286249999998</v>
      </c>
      <c r="J1346" s="27">
        <f t="shared" si="122"/>
        <v>7.5547731047072384</v>
      </c>
      <c r="K1346" s="27">
        <f t="shared" si="123"/>
        <v>4.667619993315907</v>
      </c>
      <c r="L1346" s="27">
        <f t="shared" si="124"/>
        <v>8.9553923675954845</v>
      </c>
      <c r="M1346" s="27">
        <f t="shared" si="125"/>
        <v>6.1495457536599512</v>
      </c>
    </row>
    <row r="1347" spans="1:13" x14ac:dyDescent="0.15">
      <c r="A1347" s="24" t="s">
        <v>1458</v>
      </c>
      <c r="B1347" s="28">
        <v>5.8026267489999999</v>
      </c>
      <c r="C1347" s="28">
        <v>5.3819937280000003</v>
      </c>
      <c r="D1347" s="29">
        <v>0.438375285</v>
      </c>
      <c r="E1347" s="29">
        <v>8.3621374999999998E-2</v>
      </c>
      <c r="F1347" s="29">
        <v>0.408806324</v>
      </c>
      <c r="G1347" s="29">
        <v>0.16807773200000001</v>
      </c>
      <c r="H1347" s="27">
        <f t="shared" ref="H1347:H1410" si="126">AVERAGE(D1347:E1347)</f>
        <v>0.26099833</v>
      </c>
      <c r="I1347" s="27">
        <f t="shared" ref="I1347:I1410" si="127">AVERAGE(F1347:G1347)</f>
        <v>0.28844202800000002</v>
      </c>
      <c r="J1347" s="27">
        <f t="shared" ref="J1347:J1410" si="128">D1347/B1347*100</f>
        <v>7.5547731047072384</v>
      </c>
      <c r="K1347" s="27">
        <f t="shared" ref="K1347:K1410" si="129">SUM(D1347:E1347)/SUM(B1347:C1347)*100</f>
        <v>4.6670931845513355</v>
      </c>
      <c r="L1347" s="27">
        <f t="shared" ref="L1347:L1410" si="130">F1347/B1347*100</f>
        <v>7.0451942143349457</v>
      </c>
      <c r="M1347" s="27">
        <f t="shared" ref="M1347:M1410" si="131">SUM(F1347:G1347)/SUM(B1347:C1347)*100</f>
        <v>5.1578330904146608</v>
      </c>
    </row>
    <row r="1348" spans="1:13" x14ac:dyDescent="0.15">
      <c r="A1348" s="24" t="s">
        <v>1459</v>
      </c>
      <c r="B1348" s="28">
        <v>5.7579824190000002</v>
      </c>
      <c r="C1348" s="28">
        <v>5.3819937280000003</v>
      </c>
      <c r="D1348" s="29">
        <v>0.438375285</v>
      </c>
      <c r="E1348" s="29">
        <v>0.12785081300000001</v>
      </c>
      <c r="F1348" s="29">
        <v>0.408806324</v>
      </c>
      <c r="G1348" s="29">
        <v>0.16807773200000001</v>
      </c>
      <c r="H1348" s="27">
        <f t="shared" si="126"/>
        <v>0.28311304900000001</v>
      </c>
      <c r="I1348" s="27">
        <f t="shared" si="127"/>
        <v>0.28844202800000002</v>
      </c>
      <c r="J1348" s="27">
        <f t="shared" si="128"/>
        <v>7.613348793033194</v>
      </c>
      <c r="K1348" s="27">
        <f t="shared" si="129"/>
        <v>5.082830434538093</v>
      </c>
      <c r="L1348" s="27">
        <f t="shared" si="130"/>
        <v>7.0998188992560038</v>
      </c>
      <c r="M1348" s="27">
        <f t="shared" si="131"/>
        <v>5.1785035119249798</v>
      </c>
    </row>
    <row r="1349" spans="1:13" x14ac:dyDescent="0.15">
      <c r="A1349" s="24" t="s">
        <v>1460</v>
      </c>
      <c r="B1349" s="28">
        <v>5.7133380899999997</v>
      </c>
      <c r="C1349" s="28">
        <v>5.3819937280000003</v>
      </c>
      <c r="D1349" s="29">
        <v>0.438375285</v>
      </c>
      <c r="E1349" s="29">
        <v>8.3621374999999998E-2</v>
      </c>
      <c r="F1349" s="29">
        <v>0.408806324</v>
      </c>
      <c r="G1349" s="29">
        <v>8.0839903000000005E-2</v>
      </c>
      <c r="H1349" s="27">
        <f t="shared" si="126"/>
        <v>0.26099833</v>
      </c>
      <c r="I1349" s="27">
        <f t="shared" si="127"/>
        <v>0.24482311349999999</v>
      </c>
      <c r="J1349" s="27">
        <f t="shared" si="128"/>
        <v>7.6728399071513724</v>
      </c>
      <c r="K1349" s="27">
        <f t="shared" si="129"/>
        <v>4.7046511863048819</v>
      </c>
      <c r="L1349" s="27">
        <f t="shared" si="130"/>
        <v>7.1552972633551954</v>
      </c>
      <c r="M1349" s="27">
        <f t="shared" si="131"/>
        <v>4.4130832230329968</v>
      </c>
    </row>
    <row r="1350" spans="1:13" x14ac:dyDescent="0.15">
      <c r="A1350" s="24" t="s">
        <v>1461</v>
      </c>
      <c r="B1350" s="28">
        <v>5.4940364209999997</v>
      </c>
      <c r="C1350" s="28">
        <v>5.3819937280000003</v>
      </c>
      <c r="D1350" s="29">
        <v>0.52088463399999996</v>
      </c>
      <c r="E1350" s="29">
        <v>8.3621374999999998E-2</v>
      </c>
      <c r="F1350" s="29">
        <v>0.320592084</v>
      </c>
      <c r="G1350" s="29">
        <v>8.0839903000000005E-2</v>
      </c>
      <c r="H1350" s="27">
        <f t="shared" si="126"/>
        <v>0.30225300449999998</v>
      </c>
      <c r="I1350" s="27">
        <f t="shared" si="127"/>
        <v>0.2007159935</v>
      </c>
      <c r="J1350" s="27">
        <f t="shared" si="128"/>
        <v>9.4809097371289521</v>
      </c>
      <c r="K1350" s="27">
        <f t="shared" si="129"/>
        <v>5.5581494416469726</v>
      </c>
      <c r="L1350" s="27">
        <f t="shared" si="130"/>
        <v>5.8352740941904289</v>
      </c>
      <c r="M1350" s="27">
        <f t="shared" si="131"/>
        <v>3.6909789831440452</v>
      </c>
    </row>
    <row r="1351" spans="1:13" x14ac:dyDescent="0.15">
      <c r="A1351" s="24" t="s">
        <v>1462</v>
      </c>
      <c r="B1351" s="28">
        <v>5.4940364209999997</v>
      </c>
      <c r="C1351" s="28">
        <v>5.3819937280000003</v>
      </c>
      <c r="D1351" s="29">
        <v>0.52088463399999996</v>
      </c>
      <c r="E1351" s="29">
        <v>8.3621374999999998E-2</v>
      </c>
      <c r="F1351" s="29">
        <v>0.43143375299999998</v>
      </c>
      <c r="G1351" s="29">
        <v>8.0839903000000005E-2</v>
      </c>
      <c r="H1351" s="27">
        <f t="shared" si="126"/>
        <v>0.30225300449999998</v>
      </c>
      <c r="I1351" s="27">
        <f t="shared" si="127"/>
        <v>0.25613682799999998</v>
      </c>
      <c r="J1351" s="27">
        <f t="shared" si="128"/>
        <v>9.4809097371289521</v>
      </c>
      <c r="K1351" s="27">
        <f t="shared" si="129"/>
        <v>5.5581494416469726</v>
      </c>
      <c r="L1351" s="27">
        <f t="shared" si="130"/>
        <v>7.8527647059440557</v>
      </c>
      <c r="M1351" s="27">
        <f t="shared" si="131"/>
        <v>4.7101161819333601</v>
      </c>
    </row>
    <row r="1352" spans="1:13" x14ac:dyDescent="0.15">
      <c r="A1352" s="24" t="s">
        <v>1463</v>
      </c>
      <c r="B1352" s="28">
        <v>5.5402124749999997</v>
      </c>
      <c r="C1352" s="28">
        <v>5.3819937280000003</v>
      </c>
      <c r="D1352" s="29">
        <v>0.52088463399999996</v>
      </c>
      <c r="E1352" s="29">
        <v>8.3621374999999998E-2</v>
      </c>
      <c r="F1352" s="29">
        <v>0.320592084</v>
      </c>
      <c r="G1352" s="29">
        <v>8.0839903000000005E-2</v>
      </c>
      <c r="H1352" s="27">
        <f t="shared" si="126"/>
        <v>0.30225300449999998</v>
      </c>
      <c r="I1352" s="27">
        <f t="shared" si="127"/>
        <v>0.2007159935</v>
      </c>
      <c r="J1352" s="27">
        <f t="shared" si="128"/>
        <v>9.4018891215900524</v>
      </c>
      <c r="K1352" s="27">
        <f t="shared" si="129"/>
        <v>5.5346511296770835</v>
      </c>
      <c r="L1352" s="27">
        <f t="shared" si="130"/>
        <v>5.7866387877118379</v>
      </c>
      <c r="M1352" s="27">
        <f t="shared" si="131"/>
        <v>3.6753745492347396</v>
      </c>
    </row>
    <row r="1353" spans="1:13" x14ac:dyDescent="0.15">
      <c r="A1353" s="24" t="s">
        <v>1464</v>
      </c>
      <c r="B1353" s="28">
        <v>5.3464789699999997</v>
      </c>
      <c r="C1353" s="28">
        <v>5.0574597629999998</v>
      </c>
      <c r="D1353" s="29">
        <v>0.35586593500000002</v>
      </c>
      <c r="E1353" s="29">
        <v>8.3621374999999998E-2</v>
      </c>
      <c r="F1353" s="29">
        <v>0.320592084</v>
      </c>
      <c r="G1353" s="29">
        <v>8.0839903000000005E-2</v>
      </c>
      <c r="H1353" s="27">
        <f t="shared" si="126"/>
        <v>0.21974365500000001</v>
      </c>
      <c r="I1353" s="27">
        <f t="shared" si="127"/>
        <v>0.2007159935</v>
      </c>
      <c r="J1353" s="27">
        <f t="shared" si="128"/>
        <v>6.656080328695281</v>
      </c>
      <c r="K1353" s="27">
        <f t="shared" si="129"/>
        <v>4.2242396968948013</v>
      </c>
      <c r="L1353" s="27">
        <f t="shared" si="130"/>
        <v>5.9963217998031331</v>
      </c>
      <c r="M1353" s="27">
        <f t="shared" si="131"/>
        <v>3.8584616586284546</v>
      </c>
    </row>
    <row r="1354" spans="1:13" x14ac:dyDescent="0.15">
      <c r="A1354" s="24" t="s">
        <v>1465</v>
      </c>
      <c r="B1354" s="28">
        <v>5.0467276019999998</v>
      </c>
      <c r="C1354" s="28">
        <v>5.0574597629999998</v>
      </c>
      <c r="D1354" s="29">
        <v>0.35586593500000002</v>
      </c>
      <c r="E1354" s="29">
        <v>8.3621374999999998E-2</v>
      </c>
      <c r="F1354" s="29">
        <v>0.320592084</v>
      </c>
      <c r="G1354" s="29">
        <v>8.0839903000000005E-2</v>
      </c>
      <c r="H1354" s="27">
        <f t="shared" si="126"/>
        <v>0.21974365500000001</v>
      </c>
      <c r="I1354" s="27">
        <f t="shared" si="127"/>
        <v>0.2007159935</v>
      </c>
      <c r="J1354" s="27">
        <f t="shared" si="128"/>
        <v>7.0514195150729293</v>
      </c>
      <c r="K1354" s="27">
        <f t="shared" si="129"/>
        <v>4.3495562198534117</v>
      </c>
      <c r="L1354" s="27">
        <f t="shared" si="130"/>
        <v>6.3524744999700493</v>
      </c>
      <c r="M1354" s="27">
        <f t="shared" si="131"/>
        <v>3.972926990551704</v>
      </c>
    </row>
    <row r="1355" spans="1:13" x14ac:dyDescent="0.15">
      <c r="A1355" s="24" t="s">
        <v>1466</v>
      </c>
      <c r="B1355" s="28">
        <v>4.9642182530000003</v>
      </c>
      <c r="C1355" s="28">
        <v>4.9498478019999999</v>
      </c>
      <c r="D1355" s="29">
        <v>0.35586593500000002</v>
      </c>
      <c r="E1355" s="29">
        <v>8.3621374999999998E-2</v>
      </c>
      <c r="F1355" s="29">
        <v>0.320592084</v>
      </c>
      <c r="G1355" s="29">
        <v>0.17107947400000001</v>
      </c>
      <c r="H1355" s="27">
        <f t="shared" si="126"/>
        <v>0.21974365500000001</v>
      </c>
      <c r="I1355" s="27">
        <f t="shared" si="127"/>
        <v>0.245835779</v>
      </c>
      <c r="J1355" s="27">
        <f t="shared" si="128"/>
        <v>7.1686198483505716</v>
      </c>
      <c r="K1355" s="27">
        <f t="shared" si="129"/>
        <v>4.4329673371336042</v>
      </c>
      <c r="L1355" s="27">
        <f t="shared" si="130"/>
        <v>6.4580577980482277</v>
      </c>
      <c r="M1355" s="27">
        <f t="shared" si="131"/>
        <v>4.9593330856619957</v>
      </c>
    </row>
    <row r="1356" spans="1:13" x14ac:dyDescent="0.15">
      <c r="A1356" s="24" t="s">
        <v>1467</v>
      </c>
      <c r="B1356" s="28">
        <v>5.0094904729999996</v>
      </c>
      <c r="C1356" s="28">
        <v>4.9097567560000002</v>
      </c>
      <c r="D1356" s="29">
        <v>0.35586593500000002</v>
      </c>
      <c r="E1356" s="29">
        <v>8.3621374999999998E-2</v>
      </c>
      <c r="F1356" s="29">
        <v>0.12607926</v>
      </c>
      <c r="G1356" s="29">
        <v>8.0839903000000005E-2</v>
      </c>
      <c r="H1356" s="27">
        <f t="shared" si="126"/>
        <v>0.21974365500000001</v>
      </c>
      <c r="I1356" s="27">
        <f t="shared" si="127"/>
        <v>0.10345958150000001</v>
      </c>
      <c r="J1356" s="27">
        <f t="shared" si="128"/>
        <v>7.1038349492435513</v>
      </c>
      <c r="K1356" s="27">
        <f t="shared" si="129"/>
        <v>4.4306518413525477</v>
      </c>
      <c r="L1356" s="27">
        <f t="shared" si="130"/>
        <v>2.5168080602116758</v>
      </c>
      <c r="M1356" s="27">
        <f t="shared" si="131"/>
        <v>2.08603695646429</v>
      </c>
    </row>
    <row r="1357" spans="1:13" x14ac:dyDescent="0.15">
      <c r="A1357" s="24" t="s">
        <v>1468</v>
      </c>
      <c r="B1357" s="28">
        <v>5.0094904729999996</v>
      </c>
      <c r="C1357" s="28">
        <v>4.9097567560000002</v>
      </c>
      <c r="D1357" s="29">
        <v>0.35586593500000002</v>
      </c>
      <c r="E1357" s="29">
        <v>8.3621374999999998E-2</v>
      </c>
      <c r="F1357" s="29">
        <v>0.12607926</v>
      </c>
      <c r="G1357" s="29">
        <v>8.0839903000000005E-2</v>
      </c>
      <c r="H1357" s="27">
        <f t="shared" si="126"/>
        <v>0.21974365500000001</v>
      </c>
      <c r="I1357" s="27">
        <f t="shared" si="127"/>
        <v>0.10345958150000001</v>
      </c>
      <c r="J1357" s="27">
        <f t="shared" si="128"/>
        <v>7.1038349492435513</v>
      </c>
      <c r="K1357" s="27">
        <f t="shared" si="129"/>
        <v>4.4306518413525477</v>
      </c>
      <c r="L1357" s="27">
        <f t="shared" si="130"/>
        <v>2.5168080602116758</v>
      </c>
      <c r="M1357" s="27">
        <f t="shared" si="131"/>
        <v>2.08603695646429</v>
      </c>
    </row>
    <row r="1358" spans="1:13" x14ac:dyDescent="0.15">
      <c r="A1358" s="24" t="s">
        <v>1469</v>
      </c>
      <c r="B1358" s="28">
        <v>5.164491044</v>
      </c>
      <c r="C1358" s="28">
        <v>4.8655273179999998</v>
      </c>
      <c r="D1358" s="29">
        <v>0.35586593500000002</v>
      </c>
      <c r="E1358" s="29">
        <v>8.3621374999999998E-2</v>
      </c>
      <c r="F1358" s="29">
        <v>0.12607926</v>
      </c>
      <c r="G1358" s="29">
        <v>8.0839903000000005E-2</v>
      </c>
      <c r="H1358" s="27">
        <f t="shared" si="126"/>
        <v>0.21974365500000001</v>
      </c>
      <c r="I1358" s="27">
        <f t="shared" si="127"/>
        <v>0.10345958150000001</v>
      </c>
      <c r="J1358" s="27">
        <f t="shared" si="128"/>
        <v>6.8906293372981597</v>
      </c>
      <c r="K1358" s="27">
        <f t="shared" si="129"/>
        <v>4.3817198946021234</v>
      </c>
      <c r="L1358" s="27">
        <f t="shared" si="130"/>
        <v>2.4412717327969093</v>
      </c>
      <c r="M1358" s="27">
        <f t="shared" si="131"/>
        <v>2.0629988453853643</v>
      </c>
    </row>
    <row r="1359" spans="1:13" x14ac:dyDescent="0.15">
      <c r="A1359" s="24" t="s">
        <v>1470</v>
      </c>
      <c r="B1359" s="28">
        <v>5.0894673079999997</v>
      </c>
      <c r="C1359" s="28">
        <v>4.7795105370000002</v>
      </c>
      <c r="D1359" s="29">
        <v>0.35586593500000002</v>
      </c>
      <c r="E1359" s="29">
        <v>8.3621374999999998E-2</v>
      </c>
      <c r="F1359" s="29">
        <v>0.12607926</v>
      </c>
      <c r="G1359" s="29">
        <v>8.0839903000000005E-2</v>
      </c>
      <c r="H1359" s="27">
        <f t="shared" si="126"/>
        <v>0.21974365500000001</v>
      </c>
      <c r="I1359" s="27">
        <f t="shared" si="127"/>
        <v>0.10345958150000001</v>
      </c>
      <c r="J1359" s="27">
        <f t="shared" si="128"/>
        <v>6.9922039668203331</v>
      </c>
      <c r="K1359" s="27">
        <f t="shared" si="129"/>
        <v>4.4532201500752278</v>
      </c>
      <c r="L1359" s="27">
        <f t="shared" si="130"/>
        <v>2.4772584706815848</v>
      </c>
      <c r="M1359" s="27">
        <f t="shared" si="131"/>
        <v>2.0966625546214304</v>
      </c>
    </row>
    <row r="1360" spans="1:13" x14ac:dyDescent="0.15">
      <c r="A1360" s="24" t="s">
        <v>1471</v>
      </c>
      <c r="B1360" s="28">
        <v>5.1341116370000002</v>
      </c>
      <c r="C1360" s="28">
        <v>4.7350219239999998</v>
      </c>
      <c r="D1360" s="29">
        <v>0.35586593500000002</v>
      </c>
      <c r="E1360" s="29">
        <v>8.3621374999999998E-2</v>
      </c>
      <c r="F1360" s="29">
        <v>0.12607926</v>
      </c>
      <c r="G1360" s="29">
        <v>8.0839903000000005E-2</v>
      </c>
      <c r="H1360" s="27">
        <f t="shared" si="126"/>
        <v>0.21974365500000001</v>
      </c>
      <c r="I1360" s="27">
        <f t="shared" si="127"/>
        <v>0.10345958150000001</v>
      </c>
      <c r="J1360" s="27">
        <f t="shared" si="128"/>
        <v>6.9314023566488334</v>
      </c>
      <c r="K1360" s="27">
        <f t="shared" si="129"/>
        <v>4.4531498868019019</v>
      </c>
      <c r="L1360" s="27">
        <f t="shared" si="130"/>
        <v>2.4557171505852082</v>
      </c>
      <c r="M1360" s="27">
        <f t="shared" si="131"/>
        <v>2.0966294733074187</v>
      </c>
    </row>
    <row r="1361" spans="1:13" x14ac:dyDescent="0.15">
      <c r="A1361" s="24" t="s">
        <v>1472</v>
      </c>
      <c r="B1361" s="28">
        <v>5.1341116370000002</v>
      </c>
      <c r="C1361" s="28">
        <v>4.7055641570000004</v>
      </c>
      <c r="D1361" s="29">
        <v>0.35586593500000002</v>
      </c>
      <c r="E1361" s="29">
        <v>8.3621374999999998E-2</v>
      </c>
      <c r="F1361" s="29">
        <v>0.12607926</v>
      </c>
      <c r="G1361" s="29">
        <v>8.0839903000000005E-2</v>
      </c>
      <c r="H1361" s="27">
        <f t="shared" si="126"/>
        <v>0.21974365500000001</v>
      </c>
      <c r="I1361" s="27">
        <f t="shared" si="127"/>
        <v>0.10345958150000001</v>
      </c>
      <c r="J1361" s="27">
        <f t="shared" si="128"/>
        <v>6.9314023566488334</v>
      </c>
      <c r="K1361" s="27">
        <f t="shared" si="129"/>
        <v>4.4664816118025845</v>
      </c>
      <c r="L1361" s="27">
        <f t="shared" si="130"/>
        <v>2.4557171505852082</v>
      </c>
      <c r="M1361" s="27">
        <f t="shared" si="131"/>
        <v>2.1029063084189659</v>
      </c>
    </row>
    <row r="1362" spans="1:13" x14ac:dyDescent="0.15">
      <c r="A1362" s="24" t="s">
        <v>1473</v>
      </c>
      <c r="B1362" s="28">
        <v>5.1341116370000002</v>
      </c>
      <c r="C1362" s="28">
        <v>4.6171052809999997</v>
      </c>
      <c r="D1362" s="29">
        <v>0.35586593500000002</v>
      </c>
      <c r="E1362" s="29">
        <v>8.3621374999999998E-2</v>
      </c>
      <c r="F1362" s="29">
        <v>4.3569911000000003E-2</v>
      </c>
      <c r="G1362" s="29">
        <v>8.0839903000000005E-2</v>
      </c>
      <c r="H1362" s="27">
        <f t="shared" si="126"/>
        <v>0.21974365500000001</v>
      </c>
      <c r="I1362" s="27">
        <f t="shared" si="127"/>
        <v>6.2204907000000004E-2</v>
      </c>
      <c r="J1362" s="27">
        <f t="shared" si="128"/>
        <v>6.9314023566488334</v>
      </c>
      <c r="K1362" s="27">
        <f t="shared" si="129"/>
        <v>4.5069996257466087</v>
      </c>
      <c r="L1362" s="27">
        <f t="shared" si="130"/>
        <v>0.84863583187410152</v>
      </c>
      <c r="M1362" s="27">
        <f t="shared" si="131"/>
        <v>1.2758388521780188</v>
      </c>
    </row>
    <row r="1363" spans="1:13" x14ac:dyDescent="0.15">
      <c r="A1363" s="24" t="s">
        <v>1474</v>
      </c>
      <c r="B1363" s="28">
        <v>5.1341116370000002</v>
      </c>
      <c r="C1363" s="28">
        <v>4.6171052809999997</v>
      </c>
      <c r="D1363" s="29">
        <v>0.35586593500000002</v>
      </c>
      <c r="E1363" s="29">
        <v>8.3621374999999998E-2</v>
      </c>
      <c r="F1363" s="29">
        <v>4.3569911000000003E-2</v>
      </c>
      <c r="G1363" s="29">
        <v>8.0839903000000005E-2</v>
      </c>
      <c r="H1363" s="27">
        <f t="shared" si="126"/>
        <v>0.21974365500000001</v>
      </c>
      <c r="I1363" s="27">
        <f t="shared" si="127"/>
        <v>6.2204907000000004E-2</v>
      </c>
      <c r="J1363" s="27">
        <f t="shared" si="128"/>
        <v>6.9314023566488334</v>
      </c>
      <c r="K1363" s="27">
        <f t="shared" si="129"/>
        <v>4.5069996257466087</v>
      </c>
      <c r="L1363" s="27">
        <f t="shared" si="130"/>
        <v>0.84863583187410152</v>
      </c>
      <c r="M1363" s="27">
        <f t="shared" si="131"/>
        <v>1.2758388521780188</v>
      </c>
    </row>
    <row r="1364" spans="1:13" x14ac:dyDescent="0.15">
      <c r="A1364" s="24" t="s">
        <v>1475</v>
      </c>
      <c r="B1364" s="28">
        <v>5.1341116370000002</v>
      </c>
      <c r="C1364" s="28">
        <v>4.5059421090000003</v>
      </c>
      <c r="D1364" s="29">
        <v>0.35586593500000002</v>
      </c>
      <c r="E1364" s="29">
        <v>8.3621374999999998E-2</v>
      </c>
      <c r="F1364" s="29">
        <v>4.3569911000000003E-2</v>
      </c>
      <c r="G1364" s="29">
        <v>8.0839903000000005E-2</v>
      </c>
      <c r="H1364" s="27">
        <f t="shared" si="126"/>
        <v>0.21974365500000001</v>
      </c>
      <c r="I1364" s="27">
        <f t="shared" si="127"/>
        <v>6.2204907000000004E-2</v>
      </c>
      <c r="J1364" s="27">
        <f t="shared" si="128"/>
        <v>6.9314023566488334</v>
      </c>
      <c r="K1364" s="27">
        <f t="shared" si="129"/>
        <v>4.5589715740159527</v>
      </c>
      <c r="L1364" s="27">
        <f t="shared" si="130"/>
        <v>0.84863583187410152</v>
      </c>
      <c r="M1364" s="27">
        <f t="shared" si="131"/>
        <v>1.2905510412908441</v>
      </c>
    </row>
    <row r="1365" spans="1:13" x14ac:dyDescent="0.15">
      <c r="A1365" s="24" t="s">
        <v>1476</v>
      </c>
      <c r="B1365" s="28">
        <v>5.1341116370000002</v>
      </c>
      <c r="C1365" s="28">
        <v>4.5501715469999997</v>
      </c>
      <c r="D1365" s="29">
        <v>0.35586593500000002</v>
      </c>
      <c r="E1365" s="29">
        <v>8.3621374999999998E-2</v>
      </c>
      <c r="F1365" s="29">
        <v>4.3569911000000003E-2</v>
      </c>
      <c r="G1365" s="29">
        <v>8.0839903000000005E-2</v>
      </c>
      <c r="H1365" s="27">
        <f t="shared" si="126"/>
        <v>0.21974365500000001</v>
      </c>
      <c r="I1365" s="27">
        <f t="shared" si="127"/>
        <v>6.2204907000000004E-2</v>
      </c>
      <c r="J1365" s="27">
        <f t="shared" si="128"/>
        <v>6.9314023566488334</v>
      </c>
      <c r="K1365" s="27">
        <f t="shared" si="129"/>
        <v>4.5381501309885701</v>
      </c>
      <c r="L1365" s="27">
        <f t="shared" si="130"/>
        <v>0.84863583187410152</v>
      </c>
      <c r="M1365" s="27">
        <f t="shared" si="131"/>
        <v>1.2846569192188133</v>
      </c>
    </row>
    <row r="1366" spans="1:13" x14ac:dyDescent="0.15">
      <c r="A1366" s="24" t="s">
        <v>1477</v>
      </c>
      <c r="B1366" s="28">
        <v>5.047648787</v>
      </c>
      <c r="C1366" s="28">
        <v>4.4629337180000004</v>
      </c>
      <c r="D1366" s="29">
        <v>0.35586593500000002</v>
      </c>
      <c r="E1366" s="29">
        <v>8.3621374999999998E-2</v>
      </c>
      <c r="F1366" s="29">
        <v>4.3569911000000003E-2</v>
      </c>
      <c r="G1366" s="29">
        <v>8.0839903000000005E-2</v>
      </c>
      <c r="H1366" s="27">
        <f t="shared" si="126"/>
        <v>0.21974365500000001</v>
      </c>
      <c r="I1366" s="27">
        <f t="shared" si="127"/>
        <v>6.2204907000000004E-2</v>
      </c>
      <c r="J1366" s="27">
        <f t="shared" si="128"/>
        <v>7.0501326462434806</v>
      </c>
      <c r="K1366" s="27">
        <f t="shared" si="129"/>
        <v>4.6210346187412625</v>
      </c>
      <c r="L1366" s="27">
        <f t="shared" si="130"/>
        <v>0.86317239646729016</v>
      </c>
      <c r="M1366" s="27">
        <f t="shared" si="131"/>
        <v>1.3081198121628619</v>
      </c>
    </row>
    <row r="1367" spans="1:13" x14ac:dyDescent="0.15">
      <c r="A1367" s="24" t="s">
        <v>1478</v>
      </c>
      <c r="B1367" s="28">
        <v>4.7000316340000001</v>
      </c>
      <c r="C1367" s="28">
        <v>4.4629337180000004</v>
      </c>
      <c r="D1367" s="29">
        <v>0.35586593500000002</v>
      </c>
      <c r="E1367" s="29">
        <v>8.3621374999999998E-2</v>
      </c>
      <c r="F1367" s="29">
        <v>4.3569911000000003E-2</v>
      </c>
      <c r="G1367" s="29">
        <v>8.0839903000000005E-2</v>
      </c>
      <c r="H1367" s="27">
        <f t="shared" si="126"/>
        <v>0.21974365500000001</v>
      </c>
      <c r="I1367" s="27">
        <f t="shared" si="127"/>
        <v>6.2204907000000004E-2</v>
      </c>
      <c r="J1367" s="27">
        <f t="shared" si="128"/>
        <v>7.5715646768346838</v>
      </c>
      <c r="K1367" s="27">
        <f t="shared" si="129"/>
        <v>4.7963436847883871</v>
      </c>
      <c r="L1367" s="27">
        <f t="shared" si="130"/>
        <v>0.92701314358855669</v>
      </c>
      <c r="M1367" s="27">
        <f t="shared" si="131"/>
        <v>1.3577462013740462</v>
      </c>
    </row>
    <row r="1368" spans="1:13" x14ac:dyDescent="0.15">
      <c r="A1368" s="24" t="s">
        <v>1479</v>
      </c>
      <c r="B1368" s="28">
        <v>4.46329566</v>
      </c>
      <c r="C1368" s="28">
        <v>4.4629337180000004</v>
      </c>
      <c r="D1368" s="29">
        <v>0.272194781</v>
      </c>
      <c r="E1368" s="29">
        <v>8.3621374999999998E-2</v>
      </c>
      <c r="F1368" s="29">
        <v>4.3569911000000003E-2</v>
      </c>
      <c r="G1368" s="29">
        <v>8.0839903000000005E-2</v>
      </c>
      <c r="H1368" s="27">
        <f t="shared" si="126"/>
        <v>0.177908078</v>
      </c>
      <c r="I1368" s="27">
        <f t="shared" si="127"/>
        <v>6.2204907000000004E-2</v>
      </c>
      <c r="J1368" s="27">
        <f t="shared" si="128"/>
        <v>6.0985155753719438</v>
      </c>
      <c r="K1368" s="27">
        <f t="shared" si="129"/>
        <v>3.9861865624578394</v>
      </c>
      <c r="L1368" s="27">
        <f t="shared" si="130"/>
        <v>0.97618249650080324</v>
      </c>
      <c r="M1368" s="27">
        <f t="shared" si="131"/>
        <v>1.3937555123401402</v>
      </c>
    </row>
    <row r="1369" spans="1:13" x14ac:dyDescent="0.15">
      <c r="A1369" s="24" t="s">
        <v>1480</v>
      </c>
      <c r="B1369" s="28">
        <v>4.7272416589999997</v>
      </c>
      <c r="C1369" s="28">
        <v>4.4627822889999997</v>
      </c>
      <c r="D1369" s="29">
        <v>0.272194781</v>
      </c>
      <c r="E1369" s="29">
        <v>8.3621374999999998E-2</v>
      </c>
      <c r="F1369" s="29">
        <v>4.3569911000000003E-2</v>
      </c>
      <c r="G1369" s="29">
        <v>0.30906737000000001</v>
      </c>
      <c r="H1369" s="27">
        <f t="shared" si="126"/>
        <v>0.177908078</v>
      </c>
      <c r="I1369" s="27">
        <f t="shared" si="127"/>
        <v>0.17631864050000001</v>
      </c>
      <c r="J1369" s="27">
        <f t="shared" si="128"/>
        <v>5.7580043635336402</v>
      </c>
      <c r="K1369" s="27">
        <f t="shared" si="129"/>
        <v>3.8717652751866365</v>
      </c>
      <c r="L1369" s="27">
        <f t="shared" si="130"/>
        <v>0.92167725161773884</v>
      </c>
      <c r="M1369" s="27">
        <f t="shared" si="131"/>
        <v>3.8371747777299703</v>
      </c>
    </row>
    <row r="1370" spans="1:13" x14ac:dyDescent="0.15">
      <c r="A1370" s="24" t="s">
        <v>1481</v>
      </c>
      <c r="B1370" s="28">
        <v>4.7272416589999997</v>
      </c>
      <c r="C1370" s="28">
        <v>4.4627822889999997</v>
      </c>
      <c r="D1370" s="29">
        <v>0.272194781</v>
      </c>
      <c r="E1370" s="29">
        <v>0</v>
      </c>
      <c r="F1370" s="29">
        <v>4.3569911000000003E-2</v>
      </c>
      <c r="G1370" s="29">
        <v>8.0839903000000005E-2</v>
      </c>
      <c r="H1370" s="27">
        <f t="shared" si="126"/>
        <v>0.1360973905</v>
      </c>
      <c r="I1370" s="27">
        <f t="shared" si="127"/>
        <v>6.2204907000000004E-2</v>
      </c>
      <c r="J1370" s="27">
        <f t="shared" si="128"/>
        <v>5.7580043635336402</v>
      </c>
      <c r="K1370" s="27">
        <f t="shared" si="129"/>
        <v>2.9618506169316023</v>
      </c>
      <c r="L1370" s="27">
        <f t="shared" si="130"/>
        <v>0.92167725161773884</v>
      </c>
      <c r="M1370" s="27">
        <f t="shared" si="131"/>
        <v>1.3537485288825062</v>
      </c>
    </row>
    <row r="1371" spans="1:13" x14ac:dyDescent="0.15">
      <c r="A1371" s="24" t="s">
        <v>1482</v>
      </c>
      <c r="B1371" s="28">
        <v>4.7272416589999997</v>
      </c>
      <c r="C1371" s="28">
        <v>4.4627822889999997</v>
      </c>
      <c r="D1371" s="29">
        <v>0.272194781</v>
      </c>
      <c r="E1371" s="29">
        <v>0</v>
      </c>
      <c r="F1371" s="29">
        <v>4.3569911000000003E-2</v>
      </c>
      <c r="G1371" s="29">
        <v>8.0839903000000005E-2</v>
      </c>
      <c r="H1371" s="27">
        <f t="shared" si="126"/>
        <v>0.1360973905</v>
      </c>
      <c r="I1371" s="27">
        <f t="shared" si="127"/>
        <v>6.2204907000000004E-2</v>
      </c>
      <c r="J1371" s="27">
        <f t="shared" si="128"/>
        <v>5.7580043635336402</v>
      </c>
      <c r="K1371" s="27">
        <f t="shared" si="129"/>
        <v>2.9618506169316023</v>
      </c>
      <c r="L1371" s="27">
        <f t="shared" si="130"/>
        <v>0.92167725161773884</v>
      </c>
      <c r="M1371" s="27">
        <f t="shared" si="131"/>
        <v>1.3537485288825062</v>
      </c>
    </row>
    <row r="1372" spans="1:13" x14ac:dyDescent="0.15">
      <c r="A1372" s="24" t="s">
        <v>1483</v>
      </c>
      <c r="B1372" s="28">
        <v>4.4727625120000001</v>
      </c>
      <c r="C1372" s="28">
        <v>4.4627822889999997</v>
      </c>
      <c r="D1372" s="29">
        <v>0.272194781</v>
      </c>
      <c r="E1372" s="29">
        <v>0</v>
      </c>
      <c r="F1372" s="29">
        <v>4.3569911000000003E-2</v>
      </c>
      <c r="G1372" s="29">
        <v>8.0839903000000005E-2</v>
      </c>
      <c r="H1372" s="27">
        <f t="shared" si="126"/>
        <v>0.1360973905</v>
      </c>
      <c r="I1372" s="27">
        <f t="shared" si="127"/>
        <v>6.2204907000000004E-2</v>
      </c>
      <c r="J1372" s="27">
        <f t="shared" si="128"/>
        <v>6.0856077260915828</v>
      </c>
      <c r="K1372" s="27">
        <f t="shared" si="129"/>
        <v>3.0462024091641062</v>
      </c>
      <c r="L1372" s="27">
        <f t="shared" si="130"/>
        <v>0.97411635165305654</v>
      </c>
      <c r="M1372" s="27">
        <f t="shared" si="131"/>
        <v>1.3923025038840049</v>
      </c>
    </row>
    <row r="1373" spans="1:13" x14ac:dyDescent="0.15">
      <c r="A1373" s="24" t="s">
        <v>1484</v>
      </c>
      <c r="B1373" s="28">
        <v>4.3902531629999997</v>
      </c>
      <c r="C1373" s="28">
        <v>4.3516191170000003</v>
      </c>
      <c r="D1373" s="29">
        <v>0.272194781</v>
      </c>
      <c r="E1373" s="29">
        <v>0</v>
      </c>
      <c r="F1373" s="29">
        <v>4.3569911000000003E-2</v>
      </c>
      <c r="G1373" s="29">
        <v>0.188451864</v>
      </c>
      <c r="H1373" s="27">
        <f t="shared" si="126"/>
        <v>0.1360973905</v>
      </c>
      <c r="I1373" s="27">
        <f t="shared" si="127"/>
        <v>0.11601088749999999</v>
      </c>
      <c r="J1373" s="27">
        <f t="shared" si="128"/>
        <v>6.1999791559628568</v>
      </c>
      <c r="K1373" s="27">
        <f t="shared" si="129"/>
        <v>3.1136897483933499</v>
      </c>
      <c r="L1373" s="27">
        <f t="shared" si="130"/>
        <v>0.99242365718671433</v>
      </c>
      <c r="M1373" s="27">
        <f t="shared" si="131"/>
        <v>2.654142814815867</v>
      </c>
    </row>
    <row r="1374" spans="1:13" x14ac:dyDescent="0.15">
      <c r="A1374" s="24" t="s">
        <v>1485</v>
      </c>
      <c r="B1374" s="28">
        <v>4.3902531629999997</v>
      </c>
      <c r="C1374" s="28">
        <v>4.3458694229999999</v>
      </c>
      <c r="D1374" s="29">
        <v>0.272194781</v>
      </c>
      <c r="E1374" s="29">
        <v>0</v>
      </c>
      <c r="F1374" s="29">
        <v>4.3569911000000003E-2</v>
      </c>
      <c r="G1374" s="29">
        <v>8.0839903000000005E-2</v>
      </c>
      <c r="H1374" s="27">
        <f t="shared" si="126"/>
        <v>0.1360973905</v>
      </c>
      <c r="I1374" s="27">
        <f t="shared" si="127"/>
        <v>6.2204907000000004E-2</v>
      </c>
      <c r="J1374" s="27">
        <f t="shared" si="128"/>
        <v>6.1999791559628568</v>
      </c>
      <c r="K1374" s="27">
        <f t="shared" si="129"/>
        <v>3.1157390286189828</v>
      </c>
      <c r="L1374" s="27">
        <f t="shared" si="130"/>
        <v>0.99242365718671433</v>
      </c>
      <c r="M1374" s="27">
        <f t="shared" si="131"/>
        <v>1.424085030576058</v>
      </c>
    </row>
    <row r="1375" spans="1:13" x14ac:dyDescent="0.15">
      <c r="A1375" s="24" t="s">
        <v>1486</v>
      </c>
      <c r="B1375" s="28">
        <v>4.3902531629999997</v>
      </c>
      <c r="C1375" s="28">
        <v>4.3458694229999999</v>
      </c>
      <c r="D1375" s="29">
        <v>0.272194781</v>
      </c>
      <c r="E1375" s="29">
        <v>4.4229438000000003E-2</v>
      </c>
      <c r="F1375" s="29">
        <v>4.3569911000000003E-2</v>
      </c>
      <c r="G1375" s="29">
        <v>8.0839903000000005E-2</v>
      </c>
      <c r="H1375" s="27">
        <f t="shared" si="126"/>
        <v>0.1582121095</v>
      </c>
      <c r="I1375" s="27">
        <f t="shared" si="127"/>
        <v>6.2204907000000004E-2</v>
      </c>
      <c r="J1375" s="27">
        <f t="shared" si="128"/>
        <v>6.1999791559628568</v>
      </c>
      <c r="K1375" s="27">
        <f t="shared" si="129"/>
        <v>3.622021278720184</v>
      </c>
      <c r="L1375" s="27">
        <f t="shared" si="130"/>
        <v>0.99242365718671433</v>
      </c>
      <c r="M1375" s="27">
        <f t="shared" si="131"/>
        <v>1.424085030576058</v>
      </c>
    </row>
    <row r="1376" spans="1:13" x14ac:dyDescent="0.15">
      <c r="A1376" s="24" t="s">
        <v>1487</v>
      </c>
      <c r="B1376" s="28">
        <v>4.3902531629999997</v>
      </c>
      <c r="C1376" s="28">
        <v>4.3016399850000004</v>
      </c>
      <c r="D1376" s="29">
        <v>0.272194781</v>
      </c>
      <c r="E1376" s="29">
        <v>4.4229438000000003E-2</v>
      </c>
      <c r="F1376" s="29">
        <v>4.3569911000000003E-2</v>
      </c>
      <c r="G1376" s="29">
        <v>8.0839903000000005E-2</v>
      </c>
      <c r="H1376" s="27">
        <f t="shared" si="126"/>
        <v>0.1582121095</v>
      </c>
      <c r="I1376" s="27">
        <f t="shared" si="127"/>
        <v>6.2204907000000004E-2</v>
      </c>
      <c r="J1376" s="27">
        <f t="shared" si="128"/>
        <v>6.1999791559628568</v>
      </c>
      <c r="K1376" s="27">
        <f t="shared" si="129"/>
        <v>3.6404522422460874</v>
      </c>
      <c r="L1376" s="27">
        <f t="shared" si="130"/>
        <v>0.99242365718671433</v>
      </c>
      <c r="M1376" s="27">
        <f t="shared" si="131"/>
        <v>1.431331608449727</v>
      </c>
    </row>
    <row r="1377" spans="1:13" x14ac:dyDescent="0.15">
      <c r="A1377" s="24" t="s">
        <v>1488</v>
      </c>
      <c r="B1377" s="28">
        <v>4.5375346759999999</v>
      </c>
      <c r="C1377" s="28">
        <v>4.3016399850000004</v>
      </c>
      <c r="D1377" s="29">
        <v>0.272194781</v>
      </c>
      <c r="E1377" s="29">
        <v>0</v>
      </c>
      <c r="F1377" s="29">
        <v>4.3569911000000003E-2</v>
      </c>
      <c r="G1377" s="29">
        <v>0.16446127899999999</v>
      </c>
      <c r="H1377" s="27">
        <f t="shared" si="126"/>
        <v>0.1360973905</v>
      </c>
      <c r="I1377" s="27">
        <f t="shared" si="127"/>
        <v>0.10401559499999999</v>
      </c>
      <c r="J1377" s="27">
        <f t="shared" si="128"/>
        <v>5.9987372094299785</v>
      </c>
      <c r="K1377" s="27">
        <f t="shared" si="129"/>
        <v>3.0794139887400509</v>
      </c>
      <c r="L1377" s="27">
        <f t="shared" si="130"/>
        <v>0.96021108621936624</v>
      </c>
      <c r="M1377" s="27">
        <f t="shared" si="131"/>
        <v>2.3535137383116811</v>
      </c>
    </row>
    <row r="1378" spans="1:13" x14ac:dyDescent="0.15">
      <c r="A1378" s="24" t="s">
        <v>1489</v>
      </c>
      <c r="B1378" s="28">
        <v>4.5375346759999999</v>
      </c>
      <c r="C1378" s="28">
        <v>4.3016399850000004</v>
      </c>
      <c r="D1378" s="29">
        <v>0.272194781</v>
      </c>
      <c r="E1378" s="29">
        <v>8.3621374999999998E-2</v>
      </c>
      <c r="F1378" s="29">
        <v>4.3569911000000003E-2</v>
      </c>
      <c r="G1378" s="29">
        <v>8.0839903000000005E-2</v>
      </c>
      <c r="H1378" s="27">
        <f t="shared" si="126"/>
        <v>0.177908078</v>
      </c>
      <c r="I1378" s="27">
        <f t="shared" si="127"/>
        <v>6.2204907000000004E-2</v>
      </c>
      <c r="J1378" s="27">
        <f t="shared" si="128"/>
        <v>5.9987372094299785</v>
      </c>
      <c r="K1378" s="27">
        <f t="shared" si="129"/>
        <v>4.0254454702645903</v>
      </c>
      <c r="L1378" s="27">
        <f t="shared" si="130"/>
        <v>0.96021108621936624</v>
      </c>
      <c r="M1378" s="27">
        <f t="shared" si="131"/>
        <v>1.4074822454738682</v>
      </c>
    </row>
    <row r="1379" spans="1:13" x14ac:dyDescent="0.15">
      <c r="A1379" s="24" t="s">
        <v>1490</v>
      </c>
      <c r="B1379" s="28">
        <v>4.5821790050000004</v>
      </c>
      <c r="C1379" s="28">
        <v>4.3016399850000004</v>
      </c>
      <c r="D1379" s="29">
        <v>0.272194781</v>
      </c>
      <c r="E1379" s="29">
        <v>8.3621374999999998E-2</v>
      </c>
      <c r="F1379" s="29">
        <v>4.3569911000000003E-2</v>
      </c>
      <c r="G1379" s="29">
        <v>8.0839903000000005E-2</v>
      </c>
      <c r="H1379" s="27">
        <f t="shared" si="126"/>
        <v>0.177908078</v>
      </c>
      <c r="I1379" s="27">
        <f t="shared" si="127"/>
        <v>6.2204907000000004E-2</v>
      </c>
      <c r="J1379" s="27">
        <f t="shared" si="128"/>
        <v>5.9402913047042771</v>
      </c>
      <c r="K1379" s="27">
        <f t="shared" si="129"/>
        <v>4.0052161846219692</v>
      </c>
      <c r="L1379" s="27">
        <f t="shared" si="130"/>
        <v>0.95085571629692356</v>
      </c>
      <c r="M1379" s="27">
        <f t="shared" si="131"/>
        <v>1.4004091499392424</v>
      </c>
    </row>
    <row r="1380" spans="1:13" x14ac:dyDescent="0.15">
      <c r="A1380" s="24" t="s">
        <v>1491</v>
      </c>
      <c r="B1380" s="28">
        <v>4.499669656</v>
      </c>
      <c r="C1380" s="28">
        <v>4.0734125179999996</v>
      </c>
      <c r="D1380" s="29">
        <v>0.272194781</v>
      </c>
      <c r="E1380" s="29">
        <v>8.3621374999999998E-2</v>
      </c>
      <c r="F1380" s="29">
        <v>4.3569911000000003E-2</v>
      </c>
      <c r="G1380" s="29">
        <v>0.16807773200000001</v>
      </c>
      <c r="H1380" s="27">
        <f t="shared" si="126"/>
        <v>0.177908078</v>
      </c>
      <c r="I1380" s="27">
        <f t="shared" si="127"/>
        <v>0.1058238215</v>
      </c>
      <c r="J1380" s="27">
        <f t="shared" si="128"/>
        <v>6.0492169827855466</v>
      </c>
      <c r="K1380" s="27">
        <f t="shared" si="129"/>
        <v>4.1503877926086004</v>
      </c>
      <c r="L1380" s="27">
        <f t="shared" si="130"/>
        <v>0.96829132649554672</v>
      </c>
      <c r="M1380" s="27">
        <f t="shared" si="131"/>
        <v>2.4687462304032732</v>
      </c>
    </row>
    <row r="1381" spans="1:13" x14ac:dyDescent="0.15">
      <c r="A1381" s="24" t="s">
        <v>1492</v>
      </c>
      <c r="B1381" s="28">
        <v>4.499669656</v>
      </c>
      <c r="C1381" s="28">
        <v>3.7708645810000001</v>
      </c>
      <c r="D1381" s="29">
        <v>0.272194781</v>
      </c>
      <c r="E1381" s="29">
        <v>0.12785081300000001</v>
      </c>
      <c r="F1381" s="29">
        <v>4.3569911000000003E-2</v>
      </c>
      <c r="G1381" s="29">
        <v>0.16807773200000001</v>
      </c>
      <c r="H1381" s="27">
        <f t="shared" si="126"/>
        <v>0.200022797</v>
      </c>
      <c r="I1381" s="27">
        <f t="shared" si="127"/>
        <v>0.1058238215</v>
      </c>
      <c r="J1381" s="27">
        <f t="shared" si="128"/>
        <v>6.0492169827855466</v>
      </c>
      <c r="K1381" s="27">
        <f t="shared" si="129"/>
        <v>4.8369982220774892</v>
      </c>
      <c r="L1381" s="27">
        <f t="shared" si="130"/>
        <v>0.96829132649554672</v>
      </c>
      <c r="M1381" s="27">
        <f t="shared" si="131"/>
        <v>2.559056488190921</v>
      </c>
    </row>
    <row r="1382" spans="1:13" x14ac:dyDescent="0.15">
      <c r="A1382" s="24" t="s">
        <v>1493</v>
      </c>
      <c r="B1382" s="28">
        <v>4.1348953320000001</v>
      </c>
      <c r="C1382" s="28">
        <v>3.6348740529999999</v>
      </c>
      <c r="D1382" s="29">
        <v>0.272194781</v>
      </c>
      <c r="E1382" s="29">
        <v>0.12785081300000001</v>
      </c>
      <c r="F1382" s="29">
        <v>4.3569911000000003E-2</v>
      </c>
      <c r="G1382" s="29">
        <v>0.16807773200000001</v>
      </c>
      <c r="H1382" s="27">
        <f t="shared" si="126"/>
        <v>0.200022797</v>
      </c>
      <c r="I1382" s="27">
        <f t="shared" si="127"/>
        <v>0.1058238215</v>
      </c>
      <c r="J1382" s="27">
        <f t="shared" si="128"/>
        <v>6.5828699191846916</v>
      </c>
      <c r="K1382" s="27">
        <f t="shared" si="129"/>
        <v>5.148744759044094</v>
      </c>
      <c r="L1382" s="27">
        <f t="shared" si="130"/>
        <v>1.0537125489685792</v>
      </c>
      <c r="M1382" s="27">
        <f t="shared" si="131"/>
        <v>2.7239887377944356</v>
      </c>
    </row>
    <row r="1383" spans="1:13" x14ac:dyDescent="0.15">
      <c r="A1383" s="24" t="s">
        <v>1494</v>
      </c>
      <c r="B1383" s="28">
        <v>4.1348953320000001</v>
      </c>
      <c r="C1383" s="28">
        <v>3.463719159</v>
      </c>
      <c r="D1383" s="29">
        <v>0.272194781</v>
      </c>
      <c r="E1383" s="29">
        <v>0.12785081300000001</v>
      </c>
      <c r="F1383" s="29">
        <v>0.13178415099999999</v>
      </c>
      <c r="G1383" s="29">
        <v>0.16807773200000001</v>
      </c>
      <c r="H1383" s="27">
        <f t="shared" si="126"/>
        <v>0.200022797</v>
      </c>
      <c r="I1383" s="27">
        <f t="shared" si="127"/>
        <v>0.1499309415</v>
      </c>
      <c r="J1383" s="27">
        <f t="shared" si="128"/>
        <v>6.5828699191846916</v>
      </c>
      <c r="K1383" s="27">
        <f t="shared" si="129"/>
        <v>5.2647175938958952</v>
      </c>
      <c r="L1383" s="27">
        <f t="shared" si="130"/>
        <v>3.1871218112855484</v>
      </c>
      <c r="M1383" s="27">
        <f t="shared" si="131"/>
        <v>3.9462705122777884</v>
      </c>
    </row>
    <row r="1384" spans="1:13" x14ac:dyDescent="0.15">
      <c r="A1384" s="24" t="s">
        <v>1495</v>
      </c>
      <c r="B1384" s="28">
        <v>4.1348953320000001</v>
      </c>
      <c r="C1384" s="28">
        <v>3.574882331</v>
      </c>
      <c r="D1384" s="29">
        <v>0.272194781</v>
      </c>
      <c r="E1384" s="29">
        <v>0.12785081300000001</v>
      </c>
      <c r="F1384" s="29">
        <v>0.13178415099999999</v>
      </c>
      <c r="G1384" s="29">
        <v>0.16807773200000001</v>
      </c>
      <c r="H1384" s="27">
        <f t="shared" si="126"/>
        <v>0.200022797</v>
      </c>
      <c r="I1384" s="27">
        <f t="shared" si="127"/>
        <v>0.1499309415</v>
      </c>
      <c r="J1384" s="27">
        <f t="shared" si="128"/>
        <v>6.5828699191846916</v>
      </c>
      <c r="K1384" s="27">
        <f t="shared" si="129"/>
        <v>5.1888084389237203</v>
      </c>
      <c r="L1384" s="27">
        <f t="shared" si="130"/>
        <v>3.1871218112855484</v>
      </c>
      <c r="M1384" s="27">
        <f t="shared" si="131"/>
        <v>3.889371342562411</v>
      </c>
    </row>
    <row r="1385" spans="1:13" x14ac:dyDescent="0.15">
      <c r="A1385" s="24" t="s">
        <v>1496</v>
      </c>
      <c r="B1385" s="28">
        <v>4.1348953320000001</v>
      </c>
      <c r="C1385" s="28">
        <v>3.574882331</v>
      </c>
      <c r="D1385" s="29">
        <v>0.272194781</v>
      </c>
      <c r="E1385" s="29">
        <v>0.12785081300000001</v>
      </c>
      <c r="F1385" s="29">
        <v>0.13178415099999999</v>
      </c>
      <c r="G1385" s="29">
        <v>0.16807773200000001</v>
      </c>
      <c r="H1385" s="27">
        <f t="shared" si="126"/>
        <v>0.200022797</v>
      </c>
      <c r="I1385" s="27">
        <f t="shared" si="127"/>
        <v>0.1499309415</v>
      </c>
      <c r="J1385" s="27">
        <f t="shared" si="128"/>
        <v>6.5828699191846916</v>
      </c>
      <c r="K1385" s="27">
        <f t="shared" si="129"/>
        <v>5.1888084389237203</v>
      </c>
      <c r="L1385" s="27">
        <f t="shared" si="130"/>
        <v>3.1871218112855484</v>
      </c>
      <c r="M1385" s="27">
        <f t="shared" si="131"/>
        <v>3.889371342562411</v>
      </c>
    </row>
    <row r="1386" spans="1:13" x14ac:dyDescent="0.15">
      <c r="A1386" s="24" t="s">
        <v>1497</v>
      </c>
      <c r="B1386" s="28">
        <v>4.1348953320000001</v>
      </c>
      <c r="C1386" s="28">
        <v>3.2989358690000001</v>
      </c>
      <c r="D1386" s="29">
        <v>0.272194781</v>
      </c>
      <c r="E1386" s="29">
        <v>0.273466659</v>
      </c>
      <c r="F1386" s="29">
        <v>0.13178415099999999</v>
      </c>
      <c r="G1386" s="29">
        <v>0.16807773200000001</v>
      </c>
      <c r="H1386" s="27">
        <f t="shared" si="126"/>
        <v>0.27283071999999997</v>
      </c>
      <c r="I1386" s="27">
        <f t="shared" si="127"/>
        <v>0.1499309415</v>
      </c>
      <c r="J1386" s="27">
        <f t="shared" si="128"/>
        <v>6.5828699191846916</v>
      </c>
      <c r="K1386" s="27">
        <f t="shared" si="129"/>
        <v>7.3402452281482722</v>
      </c>
      <c r="L1386" s="27">
        <f t="shared" si="130"/>
        <v>3.1871218112855484</v>
      </c>
      <c r="M1386" s="27">
        <f t="shared" si="131"/>
        <v>4.0337461921339095</v>
      </c>
    </row>
    <row r="1387" spans="1:13" x14ac:dyDescent="0.15">
      <c r="A1387" s="24" t="s">
        <v>1498</v>
      </c>
      <c r="B1387" s="28">
        <v>4.1348953320000001</v>
      </c>
      <c r="C1387" s="28">
        <v>3.2547064309999998</v>
      </c>
      <c r="D1387" s="29">
        <v>0.272194781</v>
      </c>
      <c r="E1387" s="29">
        <v>0.12785081300000001</v>
      </c>
      <c r="F1387" s="29">
        <v>0.13178415099999999</v>
      </c>
      <c r="G1387" s="29">
        <v>8.0839903000000005E-2</v>
      </c>
      <c r="H1387" s="27">
        <f t="shared" si="126"/>
        <v>0.200022797</v>
      </c>
      <c r="I1387" s="27">
        <f t="shared" si="127"/>
        <v>0.106312027</v>
      </c>
      <c r="J1387" s="27">
        <f t="shared" si="128"/>
        <v>6.5828699191846916</v>
      </c>
      <c r="K1387" s="27">
        <f t="shared" si="129"/>
        <v>5.4136285936685056</v>
      </c>
      <c r="L1387" s="27">
        <f t="shared" si="130"/>
        <v>3.1871218112855484</v>
      </c>
      <c r="M1387" s="27">
        <f t="shared" si="131"/>
        <v>2.8773411723567599</v>
      </c>
    </row>
    <row r="1388" spans="1:13" x14ac:dyDescent="0.15">
      <c r="A1388" s="24" t="s">
        <v>1499</v>
      </c>
      <c r="B1388" s="28">
        <v>3.7653007889999999</v>
      </c>
      <c r="C1388" s="28">
        <v>3.3623183920000002</v>
      </c>
      <c r="D1388" s="29">
        <v>0.272194781</v>
      </c>
      <c r="E1388" s="29">
        <v>0.12785081300000001</v>
      </c>
      <c r="F1388" s="29">
        <v>4.3569911000000003E-2</v>
      </c>
      <c r="G1388" s="29">
        <v>8.0839903000000005E-2</v>
      </c>
      <c r="H1388" s="27">
        <f t="shared" si="126"/>
        <v>0.200022797</v>
      </c>
      <c r="I1388" s="27">
        <f t="shared" si="127"/>
        <v>6.2204907000000004E-2</v>
      </c>
      <c r="J1388" s="27">
        <f t="shared" si="128"/>
        <v>7.2290315237282892</v>
      </c>
      <c r="K1388" s="27">
        <f t="shared" si="129"/>
        <v>5.6126117829975577</v>
      </c>
      <c r="L1388" s="27">
        <f t="shared" si="130"/>
        <v>1.1571429068106784</v>
      </c>
      <c r="M1388" s="27">
        <f t="shared" si="131"/>
        <v>1.7454610135687048</v>
      </c>
    </row>
    <row r="1389" spans="1:13" x14ac:dyDescent="0.15">
      <c r="A1389" s="24" t="s">
        <v>1500</v>
      </c>
      <c r="B1389" s="28">
        <v>3.9089981210000002</v>
      </c>
      <c r="C1389" s="28">
        <v>3.2215460239999998</v>
      </c>
      <c r="D1389" s="29">
        <v>0.272194781</v>
      </c>
      <c r="E1389" s="29">
        <v>0.12785081300000001</v>
      </c>
      <c r="F1389" s="29">
        <v>4.3569911000000003E-2</v>
      </c>
      <c r="G1389" s="29">
        <v>8.0839903000000005E-2</v>
      </c>
      <c r="H1389" s="27">
        <f t="shared" si="126"/>
        <v>0.200022797</v>
      </c>
      <c r="I1389" s="27">
        <f t="shared" si="127"/>
        <v>6.2204907000000004E-2</v>
      </c>
      <c r="J1389" s="27">
        <f t="shared" si="128"/>
        <v>6.9632875886460415</v>
      </c>
      <c r="K1389" s="27">
        <f t="shared" si="129"/>
        <v>5.6103094780012759</v>
      </c>
      <c r="L1389" s="27">
        <f t="shared" si="130"/>
        <v>1.1146055754269317</v>
      </c>
      <c r="M1389" s="27">
        <f t="shared" si="131"/>
        <v>1.7447450218401253</v>
      </c>
    </row>
    <row r="1390" spans="1:13" x14ac:dyDescent="0.15">
      <c r="A1390" s="24" t="s">
        <v>1501</v>
      </c>
      <c r="B1390" s="28">
        <v>3.9089981210000002</v>
      </c>
      <c r="C1390" s="28">
        <v>3.0441099239999998</v>
      </c>
      <c r="D1390" s="29">
        <v>0.272194781</v>
      </c>
      <c r="E1390" s="29">
        <v>8.3621374999999998E-2</v>
      </c>
      <c r="F1390" s="29">
        <v>4.3569911000000003E-2</v>
      </c>
      <c r="G1390" s="29">
        <v>8.0839903000000005E-2</v>
      </c>
      <c r="H1390" s="27">
        <f t="shared" si="126"/>
        <v>0.177908078</v>
      </c>
      <c r="I1390" s="27">
        <f t="shared" si="127"/>
        <v>6.2204907000000004E-2</v>
      </c>
      <c r="J1390" s="27">
        <f t="shared" si="128"/>
        <v>6.9632875886460415</v>
      </c>
      <c r="K1390" s="27">
        <f t="shared" si="129"/>
        <v>5.1173684300198437</v>
      </c>
      <c r="L1390" s="27">
        <f t="shared" si="130"/>
        <v>1.1146055754269317</v>
      </c>
      <c r="M1390" s="27">
        <f t="shared" si="131"/>
        <v>1.7892691037566064</v>
      </c>
    </row>
    <row r="1391" spans="1:13" x14ac:dyDescent="0.15">
      <c r="A1391" s="24" t="s">
        <v>1502</v>
      </c>
      <c r="B1391" s="28">
        <v>3.9094602109999999</v>
      </c>
      <c r="C1391" s="28">
        <v>2.9329467519999999</v>
      </c>
      <c r="D1391" s="29">
        <v>0.272194781</v>
      </c>
      <c r="E1391" s="29">
        <v>8.3621374999999998E-2</v>
      </c>
      <c r="F1391" s="29">
        <v>4.3569911000000003E-2</v>
      </c>
      <c r="G1391" s="29">
        <v>8.0839903000000005E-2</v>
      </c>
      <c r="H1391" s="27">
        <f t="shared" si="126"/>
        <v>0.177908078</v>
      </c>
      <c r="I1391" s="27">
        <f t="shared" si="127"/>
        <v>6.2204907000000004E-2</v>
      </c>
      <c r="J1391" s="27">
        <f t="shared" si="128"/>
        <v>6.9624645426529446</v>
      </c>
      <c r="K1391" s="27">
        <f t="shared" si="129"/>
        <v>5.2001606733428662</v>
      </c>
      <c r="L1391" s="27">
        <f t="shared" si="130"/>
        <v>1.1144738313849027</v>
      </c>
      <c r="M1391" s="27">
        <f t="shared" si="131"/>
        <v>1.8182171079963578</v>
      </c>
    </row>
    <row r="1392" spans="1:13" x14ac:dyDescent="0.15">
      <c r="A1392" s="24" t="s">
        <v>1503</v>
      </c>
      <c r="B1392" s="28">
        <v>3.9094602109999999</v>
      </c>
      <c r="C1392" s="28">
        <v>2.8233188679999999</v>
      </c>
      <c r="D1392" s="29">
        <v>0.272194781</v>
      </c>
      <c r="E1392" s="29">
        <v>8.3621374999999998E-2</v>
      </c>
      <c r="F1392" s="29">
        <v>4.3569911000000003E-2</v>
      </c>
      <c r="G1392" s="29">
        <v>8.0839903000000005E-2</v>
      </c>
      <c r="H1392" s="27">
        <f t="shared" si="126"/>
        <v>0.177908078</v>
      </c>
      <c r="I1392" s="27">
        <f t="shared" si="127"/>
        <v>6.2204907000000004E-2</v>
      </c>
      <c r="J1392" s="27">
        <f t="shared" si="128"/>
        <v>6.9624645426529446</v>
      </c>
      <c r="K1392" s="27">
        <f t="shared" si="129"/>
        <v>5.2848333774951124</v>
      </c>
      <c r="L1392" s="27">
        <f t="shared" si="130"/>
        <v>1.1144738313849027</v>
      </c>
      <c r="M1392" s="27">
        <f t="shared" si="131"/>
        <v>1.8478226084685114</v>
      </c>
    </row>
    <row r="1393" spans="1:13" x14ac:dyDescent="0.15">
      <c r="A1393" s="24" t="s">
        <v>1504</v>
      </c>
      <c r="B1393" s="28">
        <v>3.9094602109999999</v>
      </c>
      <c r="C1393" s="28">
        <v>2.8233188679999999</v>
      </c>
      <c r="D1393" s="29">
        <v>0.272194781</v>
      </c>
      <c r="E1393" s="29">
        <v>0.16446127899999999</v>
      </c>
      <c r="F1393" s="29">
        <v>4.3569911000000003E-2</v>
      </c>
      <c r="G1393" s="29">
        <v>8.0839903000000005E-2</v>
      </c>
      <c r="H1393" s="27">
        <f t="shared" si="126"/>
        <v>0.21832803000000001</v>
      </c>
      <c r="I1393" s="27">
        <f t="shared" si="127"/>
        <v>6.2204907000000004E-2</v>
      </c>
      <c r="J1393" s="27">
        <f t="shared" si="128"/>
        <v>6.9624645426529446</v>
      </c>
      <c r="K1393" s="27">
        <f t="shared" si="129"/>
        <v>6.4855248460767152</v>
      </c>
      <c r="L1393" s="27">
        <f t="shared" si="130"/>
        <v>1.1144738313849027</v>
      </c>
      <c r="M1393" s="27">
        <f t="shared" si="131"/>
        <v>1.8478226084685114</v>
      </c>
    </row>
    <row r="1394" spans="1:13" x14ac:dyDescent="0.15">
      <c r="A1394" s="24" t="s">
        <v>1505</v>
      </c>
      <c r="B1394" s="28">
        <v>3.9094602109999999</v>
      </c>
      <c r="C1394" s="28">
        <v>2.863409914</v>
      </c>
      <c r="D1394" s="29">
        <v>0.272194781</v>
      </c>
      <c r="E1394" s="29">
        <v>0.16446127899999999</v>
      </c>
      <c r="F1394" s="29">
        <v>4.3569911000000003E-2</v>
      </c>
      <c r="G1394" s="29">
        <v>8.0839903000000005E-2</v>
      </c>
      <c r="H1394" s="27">
        <f t="shared" si="126"/>
        <v>0.21832803000000001</v>
      </c>
      <c r="I1394" s="27">
        <f t="shared" si="127"/>
        <v>6.2204907000000004E-2</v>
      </c>
      <c r="J1394" s="27">
        <f t="shared" si="128"/>
        <v>6.9624645426529446</v>
      </c>
      <c r="K1394" s="27">
        <f t="shared" si="129"/>
        <v>6.4471346997813583</v>
      </c>
      <c r="L1394" s="27">
        <f t="shared" si="130"/>
        <v>1.1144738313849027</v>
      </c>
      <c r="M1394" s="27">
        <f t="shared" si="131"/>
        <v>1.8368846840983828</v>
      </c>
    </row>
    <row r="1395" spans="1:13" x14ac:dyDescent="0.15">
      <c r="A1395" s="24" t="s">
        <v>1506</v>
      </c>
      <c r="B1395" s="28">
        <v>3.763655945</v>
      </c>
      <c r="C1395" s="28">
        <v>2.9076393519999999</v>
      </c>
      <c r="D1395" s="29">
        <v>0.272194781</v>
      </c>
      <c r="E1395" s="29">
        <v>0.208690717</v>
      </c>
      <c r="F1395" s="29">
        <v>4.3569911000000003E-2</v>
      </c>
      <c r="G1395" s="29">
        <v>8.0839903000000005E-2</v>
      </c>
      <c r="H1395" s="27">
        <f t="shared" si="126"/>
        <v>0.24044274900000001</v>
      </c>
      <c r="I1395" s="27">
        <f t="shared" si="127"/>
        <v>6.2204907000000004E-2</v>
      </c>
      <c r="J1395" s="27">
        <f t="shared" si="128"/>
        <v>7.2321908531944725</v>
      </c>
      <c r="K1395" s="27">
        <f t="shared" si="129"/>
        <v>7.2082778020071805</v>
      </c>
      <c r="L1395" s="27">
        <f t="shared" si="130"/>
        <v>1.1576486171081188</v>
      </c>
      <c r="M1395" s="27">
        <f t="shared" si="131"/>
        <v>1.8648524531052548</v>
      </c>
    </row>
    <row r="1396" spans="1:13" x14ac:dyDescent="0.15">
      <c r="A1396" s="24" t="s">
        <v>1507</v>
      </c>
      <c r="B1396" s="28">
        <v>3.763655945</v>
      </c>
      <c r="C1396" s="28">
        <v>2.9076393519999999</v>
      </c>
      <c r="D1396" s="29">
        <v>0.272194781</v>
      </c>
      <c r="E1396" s="29">
        <v>0.208690717</v>
      </c>
      <c r="F1396" s="29">
        <v>4.3569911000000003E-2</v>
      </c>
      <c r="G1396" s="29">
        <v>8.0839903000000005E-2</v>
      </c>
      <c r="H1396" s="27">
        <f t="shared" si="126"/>
        <v>0.24044274900000001</v>
      </c>
      <c r="I1396" s="27">
        <f t="shared" si="127"/>
        <v>6.2204907000000004E-2</v>
      </c>
      <c r="J1396" s="27">
        <f t="shared" si="128"/>
        <v>7.2321908531944725</v>
      </c>
      <c r="K1396" s="27">
        <f t="shared" si="129"/>
        <v>7.2082778020071805</v>
      </c>
      <c r="L1396" s="27">
        <f t="shared" si="130"/>
        <v>1.1576486171081188</v>
      </c>
      <c r="M1396" s="27">
        <f t="shared" si="131"/>
        <v>1.8648524531052548</v>
      </c>
    </row>
    <row r="1397" spans="1:13" x14ac:dyDescent="0.15">
      <c r="A1397" s="24" t="s">
        <v>1508</v>
      </c>
      <c r="B1397" s="28">
        <v>3.763655945</v>
      </c>
      <c r="C1397" s="28">
        <v>2.9076393519999999</v>
      </c>
      <c r="D1397" s="29">
        <v>0.272194781</v>
      </c>
      <c r="E1397" s="29">
        <v>0.208690717</v>
      </c>
      <c r="F1397" s="29">
        <v>4.3569911000000003E-2</v>
      </c>
      <c r="G1397" s="29">
        <v>8.0839903000000005E-2</v>
      </c>
      <c r="H1397" s="27">
        <f t="shared" si="126"/>
        <v>0.24044274900000001</v>
      </c>
      <c r="I1397" s="27">
        <f t="shared" si="127"/>
        <v>6.2204907000000004E-2</v>
      </c>
      <c r="J1397" s="27">
        <f t="shared" si="128"/>
        <v>7.2321908531944725</v>
      </c>
      <c r="K1397" s="27">
        <f t="shared" si="129"/>
        <v>7.2082778020071805</v>
      </c>
      <c r="L1397" s="27">
        <f t="shared" si="130"/>
        <v>1.1576486171081188</v>
      </c>
      <c r="M1397" s="27">
        <f t="shared" si="131"/>
        <v>1.8648524531052548</v>
      </c>
    </row>
    <row r="1398" spans="1:13" x14ac:dyDescent="0.15">
      <c r="A1398" s="24" t="s">
        <v>1509</v>
      </c>
      <c r="B1398" s="28">
        <v>3.7200860339999999</v>
      </c>
      <c r="C1398" s="28">
        <v>2.9076393519999999</v>
      </c>
      <c r="D1398" s="29">
        <v>0.272194781</v>
      </c>
      <c r="E1398" s="29">
        <v>0.208690717</v>
      </c>
      <c r="F1398" s="29">
        <v>4.3569911000000003E-2</v>
      </c>
      <c r="G1398" s="29">
        <v>8.0839903000000005E-2</v>
      </c>
      <c r="H1398" s="27">
        <f t="shared" si="126"/>
        <v>0.24044274900000001</v>
      </c>
      <c r="I1398" s="27">
        <f t="shared" si="127"/>
        <v>6.2204907000000004E-2</v>
      </c>
      <c r="J1398" s="27">
        <f t="shared" si="128"/>
        <v>7.3168947844822876</v>
      </c>
      <c r="K1398" s="27">
        <f t="shared" si="129"/>
        <v>7.255664198395924</v>
      </c>
      <c r="L1398" s="27">
        <f t="shared" si="130"/>
        <v>1.1712070796693839</v>
      </c>
      <c r="M1398" s="27">
        <f t="shared" si="131"/>
        <v>1.8771117805030917</v>
      </c>
    </row>
    <row r="1399" spans="1:13" x14ac:dyDescent="0.15">
      <c r="A1399" s="24" t="s">
        <v>1510</v>
      </c>
      <c r="B1399" s="28">
        <v>3.6765161239999999</v>
      </c>
      <c r="C1399" s="28">
        <v>2.9076393519999999</v>
      </c>
      <c r="D1399" s="29">
        <v>0.272194781</v>
      </c>
      <c r="E1399" s="29">
        <v>0.208690717</v>
      </c>
      <c r="F1399" s="29">
        <v>4.3569911000000003E-2</v>
      </c>
      <c r="G1399" s="29">
        <v>8.0839903000000005E-2</v>
      </c>
      <c r="H1399" s="27">
        <f t="shared" si="126"/>
        <v>0.24044274900000001</v>
      </c>
      <c r="I1399" s="27">
        <f t="shared" si="127"/>
        <v>6.2204907000000004E-2</v>
      </c>
      <c r="J1399" s="27">
        <f t="shared" si="128"/>
        <v>7.4036063441456026</v>
      </c>
      <c r="K1399" s="27">
        <f t="shared" si="129"/>
        <v>7.3036777420108434</v>
      </c>
      <c r="L1399" s="27">
        <f t="shared" si="130"/>
        <v>1.1850869010359875</v>
      </c>
      <c r="M1399" s="27">
        <f t="shared" si="131"/>
        <v>1.8895333570643651</v>
      </c>
    </row>
    <row r="1400" spans="1:13" x14ac:dyDescent="0.15">
      <c r="A1400" s="24" t="s">
        <v>1511</v>
      </c>
      <c r="B1400" s="28">
        <v>3.3258894109999999</v>
      </c>
      <c r="C1400" s="28">
        <v>2.9076393519999999</v>
      </c>
      <c r="D1400" s="29">
        <v>0.272194781</v>
      </c>
      <c r="E1400" s="29">
        <v>0.208690717</v>
      </c>
      <c r="F1400" s="29">
        <v>4.3569911000000003E-2</v>
      </c>
      <c r="G1400" s="29">
        <v>8.0839903000000005E-2</v>
      </c>
      <c r="H1400" s="27">
        <f t="shared" si="126"/>
        <v>0.24044274900000001</v>
      </c>
      <c r="I1400" s="27">
        <f t="shared" si="127"/>
        <v>6.2204907000000004E-2</v>
      </c>
      <c r="J1400" s="27">
        <f t="shared" si="128"/>
        <v>8.1841200161300254</v>
      </c>
      <c r="K1400" s="27">
        <f t="shared" si="129"/>
        <v>7.7144987419383471</v>
      </c>
      <c r="L1400" s="27">
        <f t="shared" si="130"/>
        <v>1.3100228424883127</v>
      </c>
      <c r="M1400" s="27">
        <f t="shared" si="131"/>
        <v>1.995816795431381</v>
      </c>
    </row>
    <row r="1401" spans="1:13" x14ac:dyDescent="0.15">
      <c r="A1401" s="24" t="s">
        <v>1512</v>
      </c>
      <c r="B1401" s="28">
        <v>3.3258894109999999</v>
      </c>
      <c r="C1401" s="28">
        <v>2.9076393519999999</v>
      </c>
      <c r="D1401" s="29">
        <v>0.272194781</v>
      </c>
      <c r="E1401" s="29">
        <v>0.16446127899999999</v>
      </c>
      <c r="F1401" s="29">
        <v>4.3569911000000003E-2</v>
      </c>
      <c r="G1401" s="29">
        <v>8.0839903000000005E-2</v>
      </c>
      <c r="H1401" s="27">
        <f t="shared" si="126"/>
        <v>0.21832803000000001</v>
      </c>
      <c r="I1401" s="27">
        <f t="shared" si="127"/>
        <v>6.2204907000000004E-2</v>
      </c>
      <c r="J1401" s="27">
        <f t="shared" si="128"/>
        <v>8.1841200161300254</v>
      </c>
      <c r="K1401" s="27">
        <f t="shared" si="129"/>
        <v>7.0049578112454451</v>
      </c>
      <c r="L1401" s="27">
        <f t="shared" si="130"/>
        <v>1.3100228424883127</v>
      </c>
      <c r="M1401" s="27">
        <f t="shared" si="131"/>
        <v>1.995816795431381</v>
      </c>
    </row>
    <row r="1402" spans="1:13" x14ac:dyDescent="0.15">
      <c r="A1402" s="24" t="s">
        <v>1513</v>
      </c>
      <c r="B1402" s="28">
        <v>3.3258894109999999</v>
      </c>
      <c r="C1402" s="28">
        <v>2.8267994490000001</v>
      </c>
      <c r="D1402" s="29">
        <v>0.272194781</v>
      </c>
      <c r="E1402" s="29">
        <v>0</v>
      </c>
      <c r="F1402" s="29">
        <v>0.12607926</v>
      </c>
      <c r="G1402" s="29">
        <v>8.0839903000000005E-2</v>
      </c>
      <c r="H1402" s="27">
        <f t="shared" si="126"/>
        <v>0.1360973905</v>
      </c>
      <c r="I1402" s="27">
        <f t="shared" si="127"/>
        <v>0.10345958150000001</v>
      </c>
      <c r="J1402" s="27">
        <f t="shared" si="128"/>
        <v>8.1841200161300254</v>
      </c>
      <c r="K1402" s="27">
        <f t="shared" si="129"/>
        <v>4.4239971692636511</v>
      </c>
      <c r="L1402" s="27">
        <f t="shared" si="130"/>
        <v>3.7908434232060522</v>
      </c>
      <c r="M1402" s="27">
        <f t="shared" si="131"/>
        <v>3.363068858320263</v>
      </c>
    </row>
    <row r="1403" spans="1:13" x14ac:dyDescent="0.15">
      <c r="A1403" s="24" t="s">
        <v>1514</v>
      </c>
      <c r="B1403" s="28">
        <v>3.3258894109999999</v>
      </c>
      <c r="C1403" s="28">
        <v>2.86980784</v>
      </c>
      <c r="D1403" s="29">
        <v>0.272194781</v>
      </c>
      <c r="E1403" s="29">
        <v>0</v>
      </c>
      <c r="F1403" s="29">
        <v>0.12607926</v>
      </c>
      <c r="G1403" s="29">
        <v>8.0839903000000005E-2</v>
      </c>
      <c r="H1403" s="27">
        <f t="shared" si="126"/>
        <v>0.1360973905</v>
      </c>
      <c r="I1403" s="27">
        <f t="shared" si="127"/>
        <v>0.10345958150000001</v>
      </c>
      <c r="J1403" s="27">
        <f t="shared" si="128"/>
        <v>8.1841200161300254</v>
      </c>
      <c r="K1403" s="27">
        <f t="shared" si="129"/>
        <v>4.3932873084795601</v>
      </c>
      <c r="L1403" s="27">
        <f t="shared" si="130"/>
        <v>3.7908434232060522</v>
      </c>
      <c r="M1403" s="27">
        <f t="shared" si="131"/>
        <v>3.3397235955420963</v>
      </c>
    </row>
    <row r="1404" spans="1:13" x14ac:dyDescent="0.15">
      <c r="A1404" s="24" t="s">
        <v>1515</v>
      </c>
      <c r="B1404" s="28">
        <v>3.2817071709999999</v>
      </c>
      <c r="C1404" s="28">
        <v>2.7795682689999999</v>
      </c>
      <c r="D1404" s="29">
        <v>0.272194781</v>
      </c>
      <c r="E1404" s="29">
        <v>0</v>
      </c>
      <c r="F1404" s="29">
        <v>0.12607926</v>
      </c>
      <c r="G1404" s="29">
        <v>8.0839903000000005E-2</v>
      </c>
      <c r="H1404" s="27">
        <f t="shared" si="126"/>
        <v>0.1360973905</v>
      </c>
      <c r="I1404" s="27">
        <f t="shared" si="127"/>
        <v>0.10345958150000001</v>
      </c>
      <c r="J1404" s="27">
        <f t="shared" si="128"/>
        <v>8.2943043610151541</v>
      </c>
      <c r="K1404" s="27">
        <f t="shared" si="129"/>
        <v>4.4907178974859461</v>
      </c>
      <c r="L1404" s="27">
        <f t="shared" si="130"/>
        <v>3.8418802601933919</v>
      </c>
      <c r="M1404" s="27">
        <f t="shared" si="131"/>
        <v>3.4137891446820645</v>
      </c>
    </row>
    <row r="1405" spans="1:13" x14ac:dyDescent="0.15">
      <c r="A1405" s="24" t="s">
        <v>1516</v>
      </c>
      <c r="B1405" s="28">
        <v>3.2817071709999999</v>
      </c>
      <c r="C1405" s="28">
        <v>2.7795682689999999</v>
      </c>
      <c r="D1405" s="29">
        <v>0.272194781</v>
      </c>
      <c r="E1405" s="29">
        <v>0</v>
      </c>
      <c r="F1405" s="29">
        <v>4.3569911000000003E-2</v>
      </c>
      <c r="G1405" s="29">
        <v>8.0839903000000005E-2</v>
      </c>
      <c r="H1405" s="27">
        <f t="shared" si="126"/>
        <v>0.1360973905</v>
      </c>
      <c r="I1405" s="27">
        <f t="shared" si="127"/>
        <v>6.2204907000000004E-2</v>
      </c>
      <c r="J1405" s="27">
        <f t="shared" si="128"/>
        <v>8.2943043610151541</v>
      </c>
      <c r="K1405" s="27">
        <f t="shared" si="129"/>
        <v>4.4907178974859461</v>
      </c>
      <c r="L1405" s="27">
        <f t="shared" si="130"/>
        <v>1.3276599260598685</v>
      </c>
      <c r="M1405" s="27">
        <f t="shared" si="131"/>
        <v>2.052535233409555</v>
      </c>
    </row>
    <row r="1406" spans="1:13" x14ac:dyDescent="0.15">
      <c r="A1406" s="24" t="s">
        <v>1517</v>
      </c>
      <c r="B1406" s="28">
        <v>3.1980360160000001</v>
      </c>
      <c r="C1406" s="28">
        <v>2.7795682689999999</v>
      </c>
      <c r="D1406" s="29">
        <v>0.272194781</v>
      </c>
      <c r="E1406" s="29">
        <v>0.123712421</v>
      </c>
      <c r="F1406" s="29">
        <v>4.3569911000000003E-2</v>
      </c>
      <c r="G1406" s="29">
        <v>8.0839903000000005E-2</v>
      </c>
      <c r="H1406" s="27">
        <f t="shared" si="126"/>
        <v>0.19795360100000001</v>
      </c>
      <c r="I1406" s="27">
        <f t="shared" si="127"/>
        <v>6.2204907000000004E-2</v>
      </c>
      <c r="J1406" s="27">
        <f t="shared" si="128"/>
        <v>8.51131068062368</v>
      </c>
      <c r="K1406" s="27">
        <f t="shared" si="129"/>
        <v>6.6231751572026321</v>
      </c>
      <c r="L1406" s="27">
        <f t="shared" si="130"/>
        <v>1.3623958824108502</v>
      </c>
      <c r="M1406" s="27">
        <f t="shared" si="131"/>
        <v>2.0812654713894299</v>
      </c>
    </row>
    <row r="1407" spans="1:13" x14ac:dyDescent="0.15">
      <c r="A1407" s="24" t="s">
        <v>1518</v>
      </c>
      <c r="B1407" s="28">
        <v>3.1980360160000001</v>
      </c>
      <c r="C1407" s="28">
        <v>2.7795682689999999</v>
      </c>
      <c r="D1407" s="29">
        <v>0.272194781</v>
      </c>
      <c r="E1407" s="29">
        <v>8.3621374999999998E-2</v>
      </c>
      <c r="F1407" s="29">
        <v>4.3569911000000003E-2</v>
      </c>
      <c r="G1407" s="29">
        <v>8.0839903000000005E-2</v>
      </c>
      <c r="H1407" s="27">
        <f t="shared" si="126"/>
        <v>0.177908078</v>
      </c>
      <c r="I1407" s="27">
        <f t="shared" si="127"/>
        <v>6.2204907000000004E-2</v>
      </c>
      <c r="J1407" s="27">
        <f t="shared" si="128"/>
        <v>8.51131068062368</v>
      </c>
      <c r="K1407" s="27">
        <f t="shared" si="129"/>
        <v>5.9524876361065449</v>
      </c>
      <c r="L1407" s="27">
        <f t="shared" si="130"/>
        <v>1.3623958824108502</v>
      </c>
      <c r="M1407" s="27">
        <f t="shared" si="131"/>
        <v>2.0812654713894299</v>
      </c>
    </row>
    <row r="1408" spans="1:13" x14ac:dyDescent="0.15">
      <c r="A1408" s="24" t="s">
        <v>1519</v>
      </c>
      <c r="B1408" s="28">
        <v>3.0871943470000001</v>
      </c>
      <c r="C1408" s="28">
        <v>2.735338831</v>
      </c>
      <c r="D1408" s="29">
        <v>0.272194781</v>
      </c>
      <c r="E1408" s="29">
        <v>8.3621374999999998E-2</v>
      </c>
      <c r="F1408" s="29">
        <v>8.8214239999999999E-2</v>
      </c>
      <c r="G1408" s="29">
        <v>0.120930949</v>
      </c>
      <c r="H1408" s="27">
        <f t="shared" si="126"/>
        <v>0.177908078</v>
      </c>
      <c r="I1408" s="27">
        <f t="shared" si="127"/>
        <v>0.1045725945</v>
      </c>
      <c r="J1408" s="27">
        <f t="shared" si="128"/>
        <v>8.8168981413336329</v>
      </c>
      <c r="K1408" s="27">
        <f t="shared" si="129"/>
        <v>6.1110198108346436</v>
      </c>
      <c r="L1408" s="27">
        <f t="shared" si="130"/>
        <v>2.857424252727164</v>
      </c>
      <c r="M1408" s="27">
        <f t="shared" si="131"/>
        <v>3.5919965177740716</v>
      </c>
    </row>
    <row r="1409" spans="1:13" x14ac:dyDescent="0.15">
      <c r="A1409" s="24" t="s">
        <v>1520</v>
      </c>
      <c r="B1409" s="28">
        <v>2.757515487</v>
      </c>
      <c r="C1409" s="28">
        <v>2.735338831</v>
      </c>
      <c r="D1409" s="29">
        <v>4.4182239999999998E-2</v>
      </c>
      <c r="E1409" s="29">
        <v>8.3621374999999998E-2</v>
      </c>
      <c r="F1409" s="29">
        <v>8.8214239999999999E-2</v>
      </c>
      <c r="G1409" s="29">
        <v>8.0839903000000005E-2</v>
      </c>
      <c r="H1409" s="27">
        <f t="shared" si="126"/>
        <v>6.3901807499999991E-2</v>
      </c>
      <c r="I1409" s="27">
        <f t="shared" si="127"/>
        <v>8.4527071499999995E-2</v>
      </c>
      <c r="J1409" s="27">
        <f t="shared" si="128"/>
        <v>1.6022481182170054</v>
      </c>
      <c r="K1409" s="27">
        <f t="shared" si="129"/>
        <v>2.3267250067271852</v>
      </c>
      <c r="L1409" s="27">
        <f t="shared" si="130"/>
        <v>3.1990478536159168</v>
      </c>
      <c r="M1409" s="27">
        <f t="shared" si="131"/>
        <v>3.0777102980141335</v>
      </c>
    </row>
    <row r="1410" spans="1:13" x14ac:dyDescent="0.15">
      <c r="A1410" s="24" t="s">
        <v>1521</v>
      </c>
      <c r="B1410" s="28">
        <v>2.713945576</v>
      </c>
      <c r="C1410" s="28">
        <v>2.735338831</v>
      </c>
      <c r="D1410" s="29">
        <v>4.4182239999999998E-2</v>
      </c>
      <c r="E1410" s="29">
        <v>0.123712421</v>
      </c>
      <c r="F1410" s="29">
        <v>8.8214239999999999E-2</v>
      </c>
      <c r="G1410" s="29">
        <v>8.0839903000000005E-2</v>
      </c>
      <c r="H1410" s="27">
        <f t="shared" si="126"/>
        <v>8.39473305E-2</v>
      </c>
      <c r="I1410" s="27">
        <f t="shared" si="127"/>
        <v>8.4527071499999995E-2</v>
      </c>
      <c r="J1410" s="27">
        <f t="shared" si="128"/>
        <v>1.6279707445393519</v>
      </c>
      <c r="K1410" s="27">
        <f t="shared" si="129"/>
        <v>3.0810405267951726</v>
      </c>
      <c r="L1410" s="27">
        <f t="shared" si="130"/>
        <v>3.2504056374636749</v>
      </c>
      <c r="M1410" s="27">
        <f t="shared" si="131"/>
        <v>3.1023182196700487</v>
      </c>
    </row>
    <row r="1411" spans="1:13" x14ac:dyDescent="0.15">
      <c r="A1411" s="24" t="s">
        <v>1522</v>
      </c>
      <c r="B1411" s="28">
        <v>2.757515487</v>
      </c>
      <c r="C1411" s="28">
        <v>2.735338831</v>
      </c>
      <c r="D1411" s="29">
        <v>4.4182239999999998E-2</v>
      </c>
      <c r="E1411" s="29">
        <v>0.12785081300000001</v>
      </c>
      <c r="F1411" s="29">
        <v>8.8214239999999999E-2</v>
      </c>
      <c r="G1411" s="29">
        <v>8.0839903000000005E-2</v>
      </c>
      <c r="H1411" s="27">
        <f t="shared" ref="H1411:H1442" si="132">AVERAGE(D1411:E1411)</f>
        <v>8.6016526499999996E-2</v>
      </c>
      <c r="I1411" s="27">
        <f t="shared" ref="I1411:I1442" si="133">AVERAGE(F1411:G1411)</f>
        <v>8.4527071499999995E-2</v>
      </c>
      <c r="J1411" s="27">
        <f t="shared" ref="J1411:J1442" si="134">D1411/B1411*100</f>
        <v>1.6022481182170054</v>
      </c>
      <c r="K1411" s="27">
        <f t="shared" ref="K1411:K1442" si="135">SUM(D1411:E1411)/SUM(B1411:C1411)*100</f>
        <v>3.1319427576342282</v>
      </c>
      <c r="L1411" s="27">
        <f t="shared" ref="L1411:L1442" si="136">F1411/B1411*100</f>
        <v>3.1990478536159168</v>
      </c>
      <c r="M1411" s="27">
        <f t="shared" ref="M1411:M1442" si="137">SUM(F1411:G1411)/SUM(B1411:C1411)*100</f>
        <v>3.0777102980141335</v>
      </c>
    </row>
    <row r="1412" spans="1:13" x14ac:dyDescent="0.15">
      <c r="A1412" s="24" t="s">
        <v>1523</v>
      </c>
      <c r="B1412" s="28">
        <v>2.4606803230000001</v>
      </c>
      <c r="C1412" s="28">
        <v>2.6517174560000001</v>
      </c>
      <c r="D1412" s="29">
        <v>4.4182239999999998E-2</v>
      </c>
      <c r="E1412" s="29">
        <v>0.12785081300000001</v>
      </c>
      <c r="F1412" s="29">
        <v>8.8214239999999999E-2</v>
      </c>
      <c r="G1412" s="29">
        <v>8.0839903000000005E-2</v>
      </c>
      <c r="H1412" s="27">
        <f t="shared" si="132"/>
        <v>8.6016526499999996E-2</v>
      </c>
      <c r="I1412" s="27">
        <f t="shared" si="133"/>
        <v>8.4527071499999995E-2</v>
      </c>
      <c r="J1412" s="27">
        <f t="shared" si="134"/>
        <v>1.7955294552904018</v>
      </c>
      <c r="K1412" s="27">
        <f t="shared" si="135"/>
        <v>3.3650169731833768</v>
      </c>
      <c r="L1412" s="27">
        <f t="shared" si="136"/>
        <v>3.5849532820440242</v>
      </c>
      <c r="M1412" s="27">
        <f t="shared" si="137"/>
        <v>3.306748619882772</v>
      </c>
    </row>
    <row r="1413" spans="1:13" x14ac:dyDescent="0.15">
      <c r="A1413" s="24" t="s">
        <v>1524</v>
      </c>
      <c r="B1413" s="28">
        <v>2.4606803230000001</v>
      </c>
      <c r="C1413" s="28">
        <v>2.5708775519999998</v>
      </c>
      <c r="D1413" s="29">
        <v>4.4182239999999998E-2</v>
      </c>
      <c r="E1413" s="29">
        <v>0.12785081300000001</v>
      </c>
      <c r="F1413" s="29">
        <v>8.8214239999999999E-2</v>
      </c>
      <c r="G1413" s="29">
        <v>0</v>
      </c>
      <c r="H1413" s="27">
        <f t="shared" si="132"/>
        <v>8.6016526499999996E-2</v>
      </c>
      <c r="I1413" s="27">
        <f t="shared" si="133"/>
        <v>4.410712E-2</v>
      </c>
      <c r="J1413" s="27">
        <f t="shared" si="134"/>
        <v>1.7955294552904018</v>
      </c>
      <c r="K1413" s="27">
        <f t="shared" si="135"/>
        <v>3.4190812721199197</v>
      </c>
      <c r="L1413" s="27">
        <f t="shared" si="136"/>
        <v>3.5849532820440242</v>
      </c>
      <c r="M1413" s="27">
        <f t="shared" si="137"/>
        <v>1.7532192253676502</v>
      </c>
    </row>
    <row r="1414" spans="1:13" x14ac:dyDescent="0.15">
      <c r="A1414" s="24" t="s">
        <v>1525</v>
      </c>
      <c r="B1414" s="28">
        <v>2.4606803230000001</v>
      </c>
      <c r="C1414" s="28">
        <v>2.5708775519999998</v>
      </c>
      <c r="D1414" s="29">
        <v>4.4182239999999998E-2</v>
      </c>
      <c r="E1414" s="29">
        <v>0.12785081300000001</v>
      </c>
      <c r="F1414" s="29">
        <v>8.8214239999999999E-2</v>
      </c>
      <c r="G1414" s="29">
        <v>0</v>
      </c>
      <c r="H1414" s="27">
        <f t="shared" si="132"/>
        <v>8.6016526499999996E-2</v>
      </c>
      <c r="I1414" s="27">
        <f t="shared" si="133"/>
        <v>4.410712E-2</v>
      </c>
      <c r="J1414" s="27">
        <f t="shared" si="134"/>
        <v>1.7955294552904018</v>
      </c>
      <c r="K1414" s="27">
        <f t="shared" si="135"/>
        <v>3.4190812721199197</v>
      </c>
      <c r="L1414" s="27">
        <f t="shared" si="136"/>
        <v>3.5849532820440242</v>
      </c>
      <c r="M1414" s="27">
        <f t="shared" si="137"/>
        <v>1.7532192253676502</v>
      </c>
    </row>
    <row r="1415" spans="1:13" x14ac:dyDescent="0.15">
      <c r="A1415" s="24" t="s">
        <v>1526</v>
      </c>
      <c r="B1415" s="28">
        <v>2.4606803230000001</v>
      </c>
      <c r="C1415" s="28">
        <v>2.5708775519999998</v>
      </c>
      <c r="D1415" s="29">
        <v>4.4182239999999998E-2</v>
      </c>
      <c r="E1415" s="29">
        <v>0.12785081300000001</v>
      </c>
      <c r="F1415" s="29">
        <v>8.8214239999999999E-2</v>
      </c>
      <c r="G1415" s="29">
        <v>0</v>
      </c>
      <c r="H1415" s="27">
        <f t="shared" si="132"/>
        <v>8.6016526499999996E-2</v>
      </c>
      <c r="I1415" s="27">
        <f t="shared" si="133"/>
        <v>4.410712E-2</v>
      </c>
      <c r="J1415" s="27">
        <f t="shared" si="134"/>
        <v>1.7955294552904018</v>
      </c>
      <c r="K1415" s="27">
        <f t="shared" si="135"/>
        <v>3.4190812721199197</v>
      </c>
      <c r="L1415" s="27">
        <f t="shared" si="136"/>
        <v>3.5849532820440242</v>
      </c>
      <c r="M1415" s="27">
        <f t="shared" si="137"/>
        <v>1.7532192253676502</v>
      </c>
    </row>
    <row r="1416" spans="1:13" x14ac:dyDescent="0.15">
      <c r="A1416" s="24" t="s">
        <v>1527</v>
      </c>
      <c r="B1416" s="28">
        <v>2.3770091679999998</v>
      </c>
      <c r="C1416" s="28">
        <v>2.5266481139999999</v>
      </c>
      <c r="D1416" s="29">
        <v>4.4182239999999998E-2</v>
      </c>
      <c r="E1416" s="29">
        <v>8.3621374999999998E-2</v>
      </c>
      <c r="F1416" s="29">
        <v>8.8214239999999999E-2</v>
      </c>
      <c r="G1416" s="29">
        <v>0</v>
      </c>
      <c r="H1416" s="27">
        <f t="shared" si="132"/>
        <v>6.3901807499999991E-2</v>
      </c>
      <c r="I1416" s="27">
        <f t="shared" si="133"/>
        <v>4.410712E-2</v>
      </c>
      <c r="J1416" s="27">
        <f t="shared" si="134"/>
        <v>1.8587324186542642</v>
      </c>
      <c r="K1416" s="27">
        <f t="shared" si="135"/>
        <v>2.6062917461449135</v>
      </c>
      <c r="L1416" s="27">
        <f t="shared" si="136"/>
        <v>3.7111442895368758</v>
      </c>
      <c r="M1416" s="27">
        <f t="shared" si="137"/>
        <v>1.7989479061640512</v>
      </c>
    </row>
    <row r="1417" spans="1:13" x14ac:dyDescent="0.15">
      <c r="A1417" s="24" t="s">
        <v>1528</v>
      </c>
      <c r="B1417" s="28">
        <v>2.3334392579999998</v>
      </c>
      <c r="C1417" s="28">
        <v>2.482418676</v>
      </c>
      <c r="D1417" s="29">
        <v>4.4182239999999998E-2</v>
      </c>
      <c r="E1417" s="29">
        <v>8.3621374999999998E-2</v>
      </c>
      <c r="F1417" s="29">
        <v>8.8214239999999999E-2</v>
      </c>
      <c r="G1417" s="29">
        <v>0</v>
      </c>
      <c r="H1417" s="27">
        <f t="shared" si="132"/>
        <v>6.3901807499999991E-2</v>
      </c>
      <c r="I1417" s="27">
        <f t="shared" si="133"/>
        <v>4.410712E-2</v>
      </c>
      <c r="J1417" s="27">
        <f t="shared" si="134"/>
        <v>1.8934386163481611</v>
      </c>
      <c r="K1417" s="27">
        <f t="shared" si="135"/>
        <v>2.6538078313669784</v>
      </c>
      <c r="L1417" s="27">
        <f t="shared" si="136"/>
        <v>3.7804386678403952</v>
      </c>
      <c r="M1417" s="27">
        <f t="shared" si="137"/>
        <v>1.8317450640976487</v>
      </c>
    </row>
    <row r="1418" spans="1:13" x14ac:dyDescent="0.15">
      <c r="A1418" s="24" t="s">
        <v>1529</v>
      </c>
      <c r="B1418" s="28">
        <v>2.2892570170000002</v>
      </c>
      <c r="C1418" s="28">
        <v>2.3655058100000002</v>
      </c>
      <c r="D1418" s="29">
        <v>4.4182239999999998E-2</v>
      </c>
      <c r="E1418" s="29">
        <v>8.3621374999999998E-2</v>
      </c>
      <c r="F1418" s="29">
        <v>8.8214239999999999E-2</v>
      </c>
      <c r="G1418" s="29">
        <v>0</v>
      </c>
      <c r="H1418" s="27">
        <f t="shared" si="132"/>
        <v>6.3901807499999991E-2</v>
      </c>
      <c r="I1418" s="27">
        <f t="shared" si="133"/>
        <v>4.410712E-2</v>
      </c>
      <c r="J1418" s="27">
        <f t="shared" si="134"/>
        <v>1.929981634735773</v>
      </c>
      <c r="K1418" s="27">
        <f t="shared" si="135"/>
        <v>2.7456525659841091</v>
      </c>
      <c r="L1418" s="27">
        <f t="shared" si="136"/>
        <v>3.8534004414935463</v>
      </c>
      <c r="M1418" s="27">
        <f t="shared" si="137"/>
        <v>1.8951393073845217</v>
      </c>
    </row>
    <row r="1419" spans="1:13" x14ac:dyDescent="0.15">
      <c r="A1419" s="24" t="s">
        <v>1530</v>
      </c>
      <c r="B1419" s="28">
        <v>2.0253110190000001</v>
      </c>
      <c r="C1419" s="28">
        <v>2.325414764</v>
      </c>
      <c r="D1419" s="29">
        <v>4.4182239999999998E-2</v>
      </c>
      <c r="E1419" s="29">
        <v>8.3621374999999998E-2</v>
      </c>
      <c r="F1419" s="29">
        <v>8.8214239999999999E-2</v>
      </c>
      <c r="G1419" s="29">
        <v>0</v>
      </c>
      <c r="H1419" s="27">
        <f t="shared" si="132"/>
        <v>6.3901807499999991E-2</v>
      </c>
      <c r="I1419" s="27">
        <f t="shared" si="133"/>
        <v>4.410712E-2</v>
      </c>
      <c r="J1419" s="27">
        <f t="shared" si="134"/>
        <v>2.181503955961047</v>
      </c>
      <c r="K1419" s="27">
        <f t="shared" si="135"/>
        <v>2.9375240218397369</v>
      </c>
      <c r="L1419" s="27">
        <f t="shared" si="136"/>
        <v>4.3555897920091251</v>
      </c>
      <c r="M1419" s="27">
        <f t="shared" si="137"/>
        <v>2.0275752690433353</v>
      </c>
    </row>
    <row r="1420" spans="1:13" x14ac:dyDescent="0.15">
      <c r="A1420" s="24" t="s">
        <v>1531</v>
      </c>
      <c r="B1420" s="28">
        <v>2.2892570170000002</v>
      </c>
      <c r="C1420" s="28">
        <v>2.325414764</v>
      </c>
      <c r="D1420" s="29">
        <v>4.4182239999999998E-2</v>
      </c>
      <c r="E1420" s="29">
        <v>8.3621374999999998E-2</v>
      </c>
      <c r="F1420" s="29">
        <v>8.8214239999999999E-2</v>
      </c>
      <c r="G1420" s="29">
        <v>0</v>
      </c>
      <c r="H1420" s="27">
        <f t="shared" si="132"/>
        <v>6.3901807499999991E-2</v>
      </c>
      <c r="I1420" s="27">
        <f t="shared" si="133"/>
        <v>4.410712E-2</v>
      </c>
      <c r="J1420" s="27">
        <f t="shared" si="134"/>
        <v>1.929981634735773</v>
      </c>
      <c r="K1420" s="27">
        <f t="shared" si="135"/>
        <v>2.7695060681499846</v>
      </c>
      <c r="L1420" s="27">
        <f t="shared" si="136"/>
        <v>3.8534004414935463</v>
      </c>
      <c r="M1420" s="27">
        <f t="shared" si="137"/>
        <v>1.9116037756618947</v>
      </c>
    </row>
    <row r="1421" spans="1:13" x14ac:dyDescent="0.15">
      <c r="A1421" s="24" t="s">
        <v>1532</v>
      </c>
      <c r="B1421" s="28">
        <v>2.2892570170000002</v>
      </c>
      <c r="C1421" s="28">
        <v>2.325414764</v>
      </c>
      <c r="D1421" s="29">
        <v>4.4182239999999998E-2</v>
      </c>
      <c r="E1421" s="29">
        <v>0.22923722099999999</v>
      </c>
      <c r="F1421" s="29">
        <v>8.8214239999999999E-2</v>
      </c>
      <c r="G1421" s="29">
        <v>0</v>
      </c>
      <c r="H1421" s="27">
        <f t="shared" si="132"/>
        <v>0.13670973049999999</v>
      </c>
      <c r="I1421" s="27">
        <f t="shared" si="133"/>
        <v>4.410712E-2</v>
      </c>
      <c r="J1421" s="27">
        <f t="shared" si="134"/>
        <v>1.929981634735773</v>
      </c>
      <c r="K1421" s="27">
        <f t="shared" si="135"/>
        <v>5.9250034233366415</v>
      </c>
      <c r="L1421" s="27">
        <f t="shared" si="136"/>
        <v>3.8534004414935463</v>
      </c>
      <c r="M1421" s="27">
        <f t="shared" si="137"/>
        <v>1.9116037756618947</v>
      </c>
    </row>
    <row r="1422" spans="1:13" x14ac:dyDescent="0.15">
      <c r="A1422" s="24" t="s">
        <v>1533</v>
      </c>
      <c r="B1422" s="28">
        <v>2.2892570170000002</v>
      </c>
      <c r="C1422" s="28">
        <v>2.325414764</v>
      </c>
      <c r="D1422" s="29">
        <v>4.4182239999999998E-2</v>
      </c>
      <c r="E1422" s="29">
        <v>0</v>
      </c>
      <c r="F1422" s="29">
        <v>8.8214239999999999E-2</v>
      </c>
      <c r="G1422" s="29">
        <v>0</v>
      </c>
      <c r="H1422" s="27">
        <f t="shared" si="132"/>
        <v>2.2091119999999999E-2</v>
      </c>
      <c r="I1422" s="27">
        <f t="shared" si="133"/>
        <v>4.410712E-2</v>
      </c>
      <c r="J1422" s="27">
        <f t="shared" si="134"/>
        <v>1.929981634735773</v>
      </c>
      <c r="K1422" s="27">
        <f t="shared" si="135"/>
        <v>0.95742973924844765</v>
      </c>
      <c r="L1422" s="27">
        <f t="shared" si="136"/>
        <v>3.8534004414935463</v>
      </c>
      <c r="M1422" s="27">
        <f t="shared" si="137"/>
        <v>1.9116037756618947</v>
      </c>
    </row>
    <row r="1423" spans="1:13" x14ac:dyDescent="0.15">
      <c r="A1423" s="24" t="s">
        <v>1534</v>
      </c>
      <c r="B1423" s="28">
        <v>2.2456871070000002</v>
      </c>
      <c r="C1423" s="28">
        <v>2.2417933890000001</v>
      </c>
      <c r="D1423" s="29">
        <v>4.4182239999999998E-2</v>
      </c>
      <c r="E1423" s="29">
        <v>0</v>
      </c>
      <c r="F1423" s="29">
        <v>8.8214239999999999E-2</v>
      </c>
      <c r="G1423" s="29">
        <v>0</v>
      </c>
      <c r="H1423" s="27">
        <f t="shared" si="132"/>
        <v>2.2091119999999999E-2</v>
      </c>
      <c r="I1423" s="27">
        <f t="shared" si="133"/>
        <v>4.410712E-2</v>
      </c>
      <c r="J1423" s="27">
        <f t="shared" si="134"/>
        <v>1.9674263552691802</v>
      </c>
      <c r="K1423" s="27">
        <f t="shared" si="135"/>
        <v>0.98456673047120025</v>
      </c>
      <c r="L1423" s="27">
        <f t="shared" si="136"/>
        <v>3.9281625532349818</v>
      </c>
      <c r="M1423" s="27">
        <f t="shared" si="137"/>
        <v>1.9657854798172698</v>
      </c>
    </row>
    <row r="1424" spans="1:13" x14ac:dyDescent="0.15">
      <c r="A1424" s="24" t="s">
        <v>1535</v>
      </c>
      <c r="B1424" s="28">
        <v>2.2456871070000002</v>
      </c>
      <c r="C1424" s="28">
        <v>2.325414764</v>
      </c>
      <c r="D1424" s="29">
        <v>4.4182239999999998E-2</v>
      </c>
      <c r="E1424" s="29">
        <v>8.3621374999999998E-2</v>
      </c>
      <c r="F1424" s="29">
        <v>8.8214239999999999E-2</v>
      </c>
      <c r="G1424" s="29">
        <v>0</v>
      </c>
      <c r="H1424" s="27">
        <f t="shared" si="132"/>
        <v>6.3901807499999991E-2</v>
      </c>
      <c r="I1424" s="27">
        <f t="shared" si="133"/>
        <v>4.410712E-2</v>
      </c>
      <c r="J1424" s="27">
        <f t="shared" si="134"/>
        <v>1.9674263552691802</v>
      </c>
      <c r="K1424" s="27">
        <f t="shared" si="135"/>
        <v>2.795903889406012</v>
      </c>
      <c r="L1424" s="27">
        <f t="shared" si="136"/>
        <v>3.9281625532349818</v>
      </c>
      <c r="M1424" s="27">
        <f t="shared" si="137"/>
        <v>1.9298244162889715</v>
      </c>
    </row>
    <row r="1425" spans="1:13" x14ac:dyDescent="0.15">
      <c r="A1425" s="24" t="s">
        <v>1536</v>
      </c>
      <c r="B1425" s="28">
        <v>2.2909593269999999</v>
      </c>
      <c r="C1425" s="28">
        <v>2.325414764</v>
      </c>
      <c r="D1425" s="29">
        <v>8.945446E-2</v>
      </c>
      <c r="E1425" s="29">
        <v>8.3621374999999998E-2</v>
      </c>
      <c r="F1425" s="29">
        <v>8.8214239999999999E-2</v>
      </c>
      <c r="G1425" s="29">
        <v>0</v>
      </c>
      <c r="H1425" s="27">
        <f t="shared" si="132"/>
        <v>8.6537917500000006E-2</v>
      </c>
      <c r="I1425" s="27">
        <f t="shared" si="133"/>
        <v>4.410712E-2</v>
      </c>
      <c r="J1425" s="27">
        <f t="shared" si="134"/>
        <v>3.9046725511770726</v>
      </c>
      <c r="K1425" s="27">
        <f t="shared" si="135"/>
        <v>3.7491726534343384</v>
      </c>
      <c r="L1425" s="27">
        <f t="shared" si="136"/>
        <v>3.8505371509810309</v>
      </c>
      <c r="M1425" s="27">
        <f t="shared" si="137"/>
        <v>1.9108988626372569</v>
      </c>
    </row>
    <row r="1426" spans="1:13" x14ac:dyDescent="0.15">
      <c r="A1426" s="24" t="s">
        <v>1537</v>
      </c>
      <c r="B1426" s="28">
        <v>2.2909593269999999</v>
      </c>
      <c r="C1426" s="28">
        <v>2.471030609</v>
      </c>
      <c r="D1426" s="29">
        <v>8.945446E-2</v>
      </c>
      <c r="E1426" s="29">
        <v>8.3621374999999998E-2</v>
      </c>
      <c r="F1426" s="29">
        <v>8.8214239999999999E-2</v>
      </c>
      <c r="G1426" s="29">
        <v>0</v>
      </c>
      <c r="H1426" s="27">
        <f t="shared" si="132"/>
        <v>8.6537917500000006E-2</v>
      </c>
      <c r="I1426" s="27">
        <f t="shared" si="133"/>
        <v>4.410712E-2</v>
      </c>
      <c r="J1426" s="27">
        <f t="shared" si="134"/>
        <v>3.9046725511770726</v>
      </c>
      <c r="K1426" s="27">
        <f t="shared" si="135"/>
        <v>3.6345275258053382</v>
      </c>
      <c r="L1426" s="27">
        <f t="shared" si="136"/>
        <v>3.8505371509810309</v>
      </c>
      <c r="M1426" s="27">
        <f t="shared" si="137"/>
        <v>1.8524659057574289</v>
      </c>
    </row>
    <row r="1427" spans="1:13" x14ac:dyDescent="0.15">
      <c r="A1427" s="24" t="s">
        <v>1538</v>
      </c>
      <c r="B1427" s="28">
        <v>2.2909593269999999</v>
      </c>
      <c r="C1427" s="28">
        <v>2.4280222180000002</v>
      </c>
      <c r="D1427" s="29">
        <v>8.945446E-2</v>
      </c>
      <c r="E1427" s="29">
        <v>8.3621374999999998E-2</v>
      </c>
      <c r="F1427" s="29">
        <v>8.8214239999999999E-2</v>
      </c>
      <c r="G1427" s="29">
        <v>0</v>
      </c>
      <c r="H1427" s="27">
        <f t="shared" si="132"/>
        <v>8.6537917500000006E-2</v>
      </c>
      <c r="I1427" s="27">
        <f t="shared" si="133"/>
        <v>4.410712E-2</v>
      </c>
      <c r="J1427" s="27">
        <f t="shared" si="134"/>
        <v>3.9046725511770726</v>
      </c>
      <c r="K1427" s="27">
        <f t="shared" si="135"/>
        <v>3.6676522963600613</v>
      </c>
      <c r="L1427" s="27">
        <f t="shared" si="136"/>
        <v>3.8505371509810309</v>
      </c>
      <c r="M1427" s="27">
        <f t="shared" si="137"/>
        <v>1.869349120330158</v>
      </c>
    </row>
    <row r="1428" spans="1:13" x14ac:dyDescent="0.15">
      <c r="A1428" s="24" t="s">
        <v>1539</v>
      </c>
      <c r="B1428" s="28">
        <v>2.2909593269999999</v>
      </c>
      <c r="C1428" s="28">
        <v>2.4280222180000002</v>
      </c>
      <c r="D1428" s="29">
        <v>8.945446E-2</v>
      </c>
      <c r="E1428" s="29">
        <v>8.3621374999999998E-2</v>
      </c>
      <c r="F1428" s="29">
        <v>8.8214239999999999E-2</v>
      </c>
      <c r="G1428" s="29">
        <v>0</v>
      </c>
      <c r="H1428" s="27">
        <f t="shared" si="132"/>
        <v>8.6537917500000006E-2</v>
      </c>
      <c r="I1428" s="27">
        <f t="shared" si="133"/>
        <v>4.410712E-2</v>
      </c>
      <c r="J1428" s="27">
        <f t="shared" si="134"/>
        <v>3.9046725511770726</v>
      </c>
      <c r="K1428" s="27">
        <f t="shared" si="135"/>
        <v>3.6676522963600613</v>
      </c>
      <c r="L1428" s="27">
        <f t="shared" si="136"/>
        <v>3.8505371509810309</v>
      </c>
      <c r="M1428" s="27">
        <f t="shared" si="137"/>
        <v>1.869349120330158</v>
      </c>
    </row>
    <row r="1429" spans="1:13" x14ac:dyDescent="0.15">
      <c r="A1429" s="24" t="s">
        <v>1540</v>
      </c>
      <c r="B1429" s="28">
        <v>2.2909593269999999</v>
      </c>
      <c r="C1429" s="28">
        <v>2.4280222180000002</v>
      </c>
      <c r="D1429" s="29">
        <v>8.945446E-2</v>
      </c>
      <c r="E1429" s="29">
        <v>0.126629766</v>
      </c>
      <c r="F1429" s="29">
        <v>8.8214239999999999E-2</v>
      </c>
      <c r="G1429" s="29">
        <v>0</v>
      </c>
      <c r="H1429" s="27">
        <f t="shared" si="132"/>
        <v>0.108042113</v>
      </c>
      <c r="I1429" s="27">
        <f t="shared" si="133"/>
        <v>4.410712E-2</v>
      </c>
      <c r="J1429" s="27">
        <f t="shared" si="134"/>
        <v>3.9046725511770726</v>
      </c>
      <c r="K1429" s="27">
        <f t="shared" si="135"/>
        <v>4.5790436758319633</v>
      </c>
      <c r="L1429" s="27">
        <f t="shared" si="136"/>
        <v>3.8505371509810309</v>
      </c>
      <c r="M1429" s="27">
        <f t="shared" si="137"/>
        <v>1.869349120330158</v>
      </c>
    </row>
    <row r="1430" spans="1:13" x14ac:dyDescent="0.15">
      <c r="A1430" s="24" t="s">
        <v>1541</v>
      </c>
      <c r="B1430" s="28">
        <v>2.2467770869999999</v>
      </c>
      <c r="C1430" s="28">
        <v>2.3835336059999999</v>
      </c>
      <c r="D1430" s="29">
        <v>8.945446E-2</v>
      </c>
      <c r="E1430" s="29">
        <v>0.126629766</v>
      </c>
      <c r="F1430" s="29">
        <v>8.8214239999999999E-2</v>
      </c>
      <c r="G1430" s="29">
        <v>0</v>
      </c>
      <c r="H1430" s="27">
        <f t="shared" si="132"/>
        <v>0.108042113</v>
      </c>
      <c r="I1430" s="27">
        <f t="shared" si="133"/>
        <v>4.410712E-2</v>
      </c>
      <c r="J1430" s="27">
        <f t="shared" si="134"/>
        <v>3.9814568395587351</v>
      </c>
      <c r="K1430" s="27">
        <f t="shared" si="135"/>
        <v>4.6667327599996966</v>
      </c>
      <c r="L1430" s="27">
        <f t="shared" si="136"/>
        <v>3.9262568819316077</v>
      </c>
      <c r="M1430" s="27">
        <f t="shared" si="137"/>
        <v>1.9051473183724001</v>
      </c>
    </row>
    <row r="1431" spans="1:13" x14ac:dyDescent="0.15">
      <c r="A1431" s="24" t="s">
        <v>1542</v>
      </c>
      <c r="B1431" s="28">
        <v>2.0994955740000001</v>
      </c>
      <c r="C1431" s="28">
        <v>2.2569038400000001</v>
      </c>
      <c r="D1431" s="29">
        <v>8.945446E-2</v>
      </c>
      <c r="E1431" s="29">
        <v>0</v>
      </c>
      <c r="F1431" s="29">
        <v>8.8214239999999999E-2</v>
      </c>
      <c r="G1431" s="29">
        <v>0</v>
      </c>
      <c r="H1431" s="27">
        <f t="shared" si="132"/>
        <v>4.472723E-2</v>
      </c>
      <c r="I1431" s="27">
        <f t="shared" si="133"/>
        <v>4.410712E-2</v>
      </c>
      <c r="J1431" s="27">
        <f t="shared" si="134"/>
        <v>4.2607596371146244</v>
      </c>
      <c r="K1431" s="27">
        <f t="shared" si="135"/>
        <v>2.0534035449670545</v>
      </c>
      <c r="L1431" s="27">
        <f t="shared" si="136"/>
        <v>4.2016873525449974</v>
      </c>
      <c r="M1431" s="27">
        <f t="shared" si="137"/>
        <v>2.0249346218464073</v>
      </c>
    </row>
    <row r="1432" spans="1:13" x14ac:dyDescent="0.15">
      <c r="A1432" s="24" t="s">
        <v>1543</v>
      </c>
      <c r="B1432" s="28">
        <v>2.0542233529999998</v>
      </c>
      <c r="C1432" s="28">
        <v>2.1935213170000001</v>
      </c>
      <c r="D1432" s="29">
        <v>8.945446E-2</v>
      </c>
      <c r="E1432" s="29">
        <v>4.4229438000000003E-2</v>
      </c>
      <c r="F1432" s="29">
        <v>8.8214239999999999E-2</v>
      </c>
      <c r="G1432" s="29">
        <v>0</v>
      </c>
      <c r="H1432" s="27">
        <f t="shared" si="132"/>
        <v>6.6841948999999998E-2</v>
      </c>
      <c r="I1432" s="27">
        <f t="shared" si="133"/>
        <v>4.410712E-2</v>
      </c>
      <c r="J1432" s="27">
        <f t="shared" si="134"/>
        <v>4.3546608439320966</v>
      </c>
      <c r="K1432" s="27">
        <f t="shared" si="135"/>
        <v>3.147173579997689</v>
      </c>
      <c r="L1432" s="27">
        <f t="shared" si="136"/>
        <v>4.2942866885030497</v>
      </c>
      <c r="M1432" s="27">
        <f t="shared" si="137"/>
        <v>2.0767312268795104</v>
      </c>
    </row>
    <row r="1433" spans="1:13" x14ac:dyDescent="0.15">
      <c r="A1433" s="24" t="s">
        <v>1544</v>
      </c>
      <c r="B1433" s="28">
        <v>2.0542233529999998</v>
      </c>
      <c r="C1433" s="28">
        <v>2.2581248870000001</v>
      </c>
      <c r="D1433" s="29">
        <v>0.13409879</v>
      </c>
      <c r="E1433" s="29">
        <v>4.4229438000000003E-2</v>
      </c>
      <c r="F1433" s="29">
        <v>8.8214239999999999E-2</v>
      </c>
      <c r="G1433" s="29">
        <v>0.14561584499999999</v>
      </c>
      <c r="H1433" s="27">
        <f t="shared" si="132"/>
        <v>8.9164114000000003E-2</v>
      </c>
      <c r="I1433" s="27">
        <f t="shared" si="133"/>
        <v>0.1169150425</v>
      </c>
      <c r="J1433" s="27">
        <f t="shared" si="134"/>
        <v>6.5279556774661991</v>
      </c>
      <c r="K1433" s="27">
        <f t="shared" si="135"/>
        <v>4.135292839893653</v>
      </c>
      <c r="L1433" s="27">
        <f t="shared" si="136"/>
        <v>4.2942866885030497</v>
      </c>
      <c r="M1433" s="27">
        <f t="shared" si="137"/>
        <v>5.4223377145441285</v>
      </c>
    </row>
    <row r="1434" spans="1:13" x14ac:dyDescent="0.15">
      <c r="A1434" s="24" t="s">
        <v>1545</v>
      </c>
      <c r="B1434" s="28">
        <v>1.790277355</v>
      </c>
      <c r="C1434" s="28">
        <v>2.2581248870000001</v>
      </c>
      <c r="D1434" s="29">
        <v>0.13409879</v>
      </c>
      <c r="E1434" s="29">
        <v>4.4229438000000003E-2</v>
      </c>
      <c r="F1434" s="29">
        <v>8.8214239999999999E-2</v>
      </c>
      <c r="G1434" s="29">
        <v>0.14561584499999999</v>
      </c>
      <c r="H1434" s="27">
        <f t="shared" si="132"/>
        <v>8.9164114000000003E-2</v>
      </c>
      <c r="I1434" s="27">
        <f t="shared" si="133"/>
        <v>0.1169150425</v>
      </c>
      <c r="J1434" s="27">
        <f t="shared" si="134"/>
        <v>7.4903919007566291</v>
      </c>
      <c r="K1434" s="27">
        <f t="shared" si="135"/>
        <v>4.4049038939347573</v>
      </c>
      <c r="L1434" s="27">
        <f t="shared" si="136"/>
        <v>4.9274063459290085</v>
      </c>
      <c r="M1434" s="27">
        <f t="shared" si="137"/>
        <v>5.7758609698942065</v>
      </c>
    </row>
    <row r="1435" spans="1:13" x14ac:dyDescent="0.15">
      <c r="A1435" s="24" t="s">
        <v>1546</v>
      </c>
      <c r="B1435" s="28">
        <v>2.0542233529999998</v>
      </c>
      <c r="C1435" s="28">
        <v>2.3121711839999999</v>
      </c>
      <c r="D1435" s="29">
        <v>0.13409879</v>
      </c>
      <c r="E1435" s="29">
        <v>4.4229438000000003E-2</v>
      </c>
      <c r="F1435" s="29">
        <v>8.8214239999999999E-2</v>
      </c>
      <c r="G1435" s="29">
        <v>0.14561584499999999</v>
      </c>
      <c r="H1435" s="27">
        <f t="shared" si="132"/>
        <v>8.9164114000000003E-2</v>
      </c>
      <c r="I1435" s="27">
        <f t="shared" si="133"/>
        <v>0.1169150425</v>
      </c>
      <c r="J1435" s="27">
        <f t="shared" si="134"/>
        <v>6.5279556774661991</v>
      </c>
      <c r="K1435" s="27">
        <f t="shared" si="135"/>
        <v>4.0841070702356461</v>
      </c>
      <c r="L1435" s="27">
        <f t="shared" si="136"/>
        <v>4.2942866885030497</v>
      </c>
      <c r="M1435" s="27">
        <f t="shared" si="137"/>
        <v>5.355221178905575</v>
      </c>
    </row>
    <row r="1436" spans="1:13" x14ac:dyDescent="0.15">
      <c r="A1436" s="24" t="s">
        <v>1547</v>
      </c>
      <c r="B1436" s="28">
        <v>2.0542233529999998</v>
      </c>
      <c r="C1436" s="28">
        <v>2.2664202260000001</v>
      </c>
      <c r="D1436" s="29">
        <v>0.13409879</v>
      </c>
      <c r="E1436" s="29">
        <v>4.4229438000000003E-2</v>
      </c>
      <c r="F1436" s="29">
        <v>8.8214239999999999E-2</v>
      </c>
      <c r="G1436" s="29">
        <v>0.14561584499999999</v>
      </c>
      <c r="H1436" s="27">
        <f t="shared" si="132"/>
        <v>8.9164114000000003E-2</v>
      </c>
      <c r="I1436" s="27">
        <f t="shared" si="133"/>
        <v>0.1169150425</v>
      </c>
      <c r="J1436" s="27">
        <f t="shared" si="134"/>
        <v>6.5279556774661991</v>
      </c>
      <c r="K1436" s="27">
        <f t="shared" si="135"/>
        <v>4.1273533615858575</v>
      </c>
      <c r="L1436" s="27">
        <f t="shared" si="136"/>
        <v>4.2942866885030497</v>
      </c>
      <c r="M1436" s="27">
        <f t="shared" si="137"/>
        <v>5.4119271984503579</v>
      </c>
    </row>
    <row r="1437" spans="1:13" x14ac:dyDescent="0.15">
      <c r="A1437" s="24" t="s">
        <v>1548</v>
      </c>
      <c r="B1437" s="28">
        <v>1.957279692</v>
      </c>
      <c r="C1437" s="28">
        <v>2.2664202260000001</v>
      </c>
      <c r="D1437" s="29">
        <v>0.13409879</v>
      </c>
      <c r="E1437" s="29">
        <v>0</v>
      </c>
      <c r="F1437" s="29">
        <v>8.8214239999999999E-2</v>
      </c>
      <c r="G1437" s="29">
        <v>0.14561584499999999</v>
      </c>
      <c r="H1437" s="27">
        <f t="shared" si="132"/>
        <v>6.7049394999999998E-2</v>
      </c>
      <c r="I1437" s="27">
        <f t="shared" si="133"/>
        <v>0.1169150425</v>
      </c>
      <c r="J1437" s="27">
        <f t="shared" si="134"/>
        <v>6.8512839809304058</v>
      </c>
      <c r="K1437" s="27">
        <f t="shared" si="135"/>
        <v>3.174912815858808</v>
      </c>
      <c r="L1437" s="27">
        <f t="shared" si="136"/>
        <v>4.5069818258759113</v>
      </c>
      <c r="M1437" s="27">
        <f t="shared" si="137"/>
        <v>5.5361434178478008</v>
      </c>
    </row>
    <row r="1438" spans="1:13" x14ac:dyDescent="0.15">
      <c r="A1438" s="24" t="s">
        <v>1549</v>
      </c>
      <c r="B1438" s="28">
        <v>1.957279692</v>
      </c>
      <c r="C1438" s="28">
        <v>2.2664202260000001</v>
      </c>
      <c r="D1438" s="29">
        <v>0.13409879</v>
      </c>
      <c r="E1438" s="29">
        <v>0</v>
      </c>
      <c r="F1438" s="29">
        <v>8.8214239999999999E-2</v>
      </c>
      <c r="G1438" s="29">
        <v>0.14561584499999999</v>
      </c>
      <c r="H1438" s="27">
        <f t="shared" si="132"/>
        <v>6.7049394999999998E-2</v>
      </c>
      <c r="I1438" s="27">
        <f t="shared" si="133"/>
        <v>0.1169150425</v>
      </c>
      <c r="J1438" s="27">
        <f t="shared" si="134"/>
        <v>6.8512839809304058</v>
      </c>
      <c r="K1438" s="27">
        <f t="shared" si="135"/>
        <v>3.174912815858808</v>
      </c>
      <c r="L1438" s="27">
        <f t="shared" si="136"/>
        <v>4.5069818258759113</v>
      </c>
      <c r="M1438" s="27">
        <f t="shared" si="137"/>
        <v>5.5361434178478008</v>
      </c>
    </row>
    <row r="1439" spans="1:13" x14ac:dyDescent="0.15">
      <c r="A1439" s="24" t="s">
        <v>1550</v>
      </c>
      <c r="B1439" s="28">
        <v>1.957279692</v>
      </c>
      <c r="C1439" s="28">
        <v>2.2664202260000001</v>
      </c>
      <c r="D1439" s="29">
        <v>0.13409879</v>
      </c>
      <c r="E1439" s="29">
        <v>0</v>
      </c>
      <c r="F1439" s="29">
        <v>8.8214239999999999E-2</v>
      </c>
      <c r="G1439" s="29">
        <v>0.14561584499999999</v>
      </c>
      <c r="H1439" s="27">
        <f t="shared" si="132"/>
        <v>6.7049394999999998E-2</v>
      </c>
      <c r="I1439" s="27">
        <f t="shared" si="133"/>
        <v>0.1169150425</v>
      </c>
      <c r="J1439" s="27">
        <f t="shared" si="134"/>
        <v>6.8512839809304058</v>
      </c>
      <c r="K1439" s="27">
        <f t="shared" si="135"/>
        <v>3.174912815858808</v>
      </c>
      <c r="L1439" s="27">
        <f t="shared" si="136"/>
        <v>4.5069818258759113</v>
      </c>
      <c r="M1439" s="27">
        <f t="shared" si="137"/>
        <v>5.5361434178478008</v>
      </c>
    </row>
    <row r="1440" spans="1:13" x14ac:dyDescent="0.15">
      <c r="A1440" s="24" t="s">
        <v>1551</v>
      </c>
      <c r="B1440" s="28">
        <v>1.957279692</v>
      </c>
      <c r="C1440" s="28">
        <v>2.2664202260000001</v>
      </c>
      <c r="D1440" s="29">
        <v>0.13409879</v>
      </c>
      <c r="E1440" s="29">
        <v>0</v>
      </c>
      <c r="F1440" s="29">
        <v>8.8214239999999999E-2</v>
      </c>
      <c r="G1440" s="29">
        <v>0</v>
      </c>
      <c r="H1440" s="27">
        <f t="shared" si="132"/>
        <v>6.7049394999999998E-2</v>
      </c>
      <c r="I1440" s="27">
        <f t="shared" si="133"/>
        <v>4.410712E-2</v>
      </c>
      <c r="J1440" s="27">
        <f t="shared" si="134"/>
        <v>6.8512839809304058</v>
      </c>
      <c r="K1440" s="27">
        <f t="shared" si="135"/>
        <v>3.174912815858808</v>
      </c>
      <c r="L1440" s="27">
        <f t="shared" si="136"/>
        <v>4.5069818258759113</v>
      </c>
      <c r="M1440" s="27">
        <f t="shared" si="137"/>
        <v>2.0885536783534344</v>
      </c>
    </row>
    <row r="1441" spans="1:13" x14ac:dyDescent="0.15">
      <c r="A1441" s="24" t="s">
        <v>1552</v>
      </c>
      <c r="B1441" s="28">
        <v>1.957279692</v>
      </c>
      <c r="C1441" s="28">
        <v>2.2664202260000001</v>
      </c>
      <c r="D1441" s="29">
        <v>0.13409879</v>
      </c>
      <c r="E1441" s="29">
        <v>0</v>
      </c>
      <c r="F1441" s="29">
        <v>8.8214239999999999E-2</v>
      </c>
      <c r="G1441" s="29">
        <v>0</v>
      </c>
      <c r="H1441" s="27">
        <f t="shared" si="132"/>
        <v>6.7049394999999998E-2</v>
      </c>
      <c r="I1441" s="27">
        <f t="shared" si="133"/>
        <v>4.410712E-2</v>
      </c>
      <c r="J1441" s="27">
        <f t="shared" si="134"/>
        <v>6.8512839809304058</v>
      </c>
      <c r="K1441" s="27">
        <f t="shared" si="135"/>
        <v>3.174912815858808</v>
      </c>
      <c r="L1441" s="27">
        <f t="shared" si="136"/>
        <v>4.5069818258759113</v>
      </c>
      <c r="M1441" s="27">
        <f t="shared" si="137"/>
        <v>2.0885536783534344</v>
      </c>
    </row>
    <row r="1442" spans="1:13" x14ac:dyDescent="0.15">
      <c r="A1442" s="25" t="s">
        <v>1553</v>
      </c>
      <c r="B1442" s="28">
        <v>11.153164023883331</v>
      </c>
      <c r="C1442" s="28">
        <v>10.24186581474169</v>
      </c>
      <c r="D1442" s="29">
        <v>1.0674386763819506</v>
      </c>
      <c r="E1442" s="29">
        <v>0.88876511979096906</v>
      </c>
      <c r="F1442" s="29">
        <v>1.4770195388499994</v>
      </c>
      <c r="G1442" s="29">
        <v>1.3206109021527788</v>
      </c>
      <c r="H1442" s="27">
        <f t="shared" si="132"/>
        <v>0.97810189808645975</v>
      </c>
      <c r="I1442" s="27">
        <f t="shared" si="133"/>
        <v>1.3988152205013891</v>
      </c>
      <c r="J1442" s="27">
        <f t="shared" si="134"/>
        <v>9.5707251690743771</v>
      </c>
      <c r="K1442" s="27">
        <f t="shared" si="135"/>
        <v>9.1432627620894102</v>
      </c>
      <c r="L1442" s="27">
        <f t="shared" si="136"/>
        <v>13.243054039975712</v>
      </c>
      <c r="M1442" s="27">
        <f t="shared" si="137"/>
        <v>13.076076369625532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p1.2.2</vt:lpstr>
      <vt:lpstr>smg组本地全天一周(考核新算法)</vt:lpstr>
      <vt:lpstr>smg组本地黄金一周</vt:lpstr>
      <vt:lpstr>smg组本地全天多天</vt:lpstr>
      <vt:lpstr>smg组本地黄金多天</vt:lpstr>
      <vt:lpstr>频道组收视全天</vt:lpstr>
      <vt:lpstr>频道组收视黄金</vt:lpstr>
      <vt:lpstr>分钟收视率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T430i</dc:creator>
  <cp:lastModifiedBy>T450</cp:lastModifiedBy>
  <dcterms:created xsi:type="dcterms:W3CDTF">2016-11-15T03:47:12Z</dcterms:created>
  <dcterms:modified xsi:type="dcterms:W3CDTF">2016-12-21T08:08:30Z</dcterms:modified>
</cp:coreProperties>
</file>