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mediaDocs\RatingPlus\02.测试文档\SMG 全媒体跨屏数据可视化管理平台项目（二期）\测试数据\"/>
    </mc:Choice>
  </mc:AlternateContent>
  <bookViews>
    <workbookView xWindow="0" yWindow="0" windowWidth="28800" windowHeight="12495" firstSheet="9" activeTab="10"/>
  </bookViews>
  <sheets>
    <sheet name="p2.1.1" sheetId="1" r:id="rId1"/>
    <sheet name="p2.2.1" sheetId="9" r:id="rId2"/>
    <sheet name="p2.2.2" sheetId="10" r:id="rId3"/>
    <sheet name="p2.6.1" sheetId="11" r:id="rId4"/>
    <sheet name="p2.8.1" sheetId="12" r:id="rId5"/>
    <sheet name="收视贡献排名" sheetId="13" r:id="rId6"/>
    <sheet name="全天一周" sheetId="14" r:id="rId7"/>
    <sheet name="黄金一周" sheetId="15" r:id="rId8"/>
    <sheet name="全天收视千人一周" sheetId="16" r:id="rId9"/>
    <sheet name="黄金收视千人一周" sheetId="17" r:id="rId10"/>
    <sheet name="全天收视率多天" sheetId="18" r:id="rId11"/>
    <sheet name="黄金收视率多天" sheetId="19" r:id="rId12"/>
    <sheet name="全天收视千人多天" sheetId="20" r:id="rId13"/>
    <sheet name="黄金收视千人多天" sheetId="21" r:id="rId14"/>
    <sheet name="域外贡献率全天" sheetId="22" r:id="rId15"/>
    <sheet name="域外贡献率黄金" sheetId="23" r:id="rId16"/>
    <sheet name="分钟收视率" sheetId="24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1" i="18" l="1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7" i="18"/>
  <c r="AC35" i="18"/>
  <c r="AC34" i="18"/>
  <c r="AC33" i="18"/>
  <c r="AC32" i="18"/>
  <c r="AC31" i="18"/>
  <c r="AC30" i="18"/>
  <c r="AC29" i="18"/>
  <c r="AC28" i="18"/>
  <c r="AC27" i="18"/>
  <c r="AC26" i="18"/>
  <c r="AC25" i="18"/>
  <c r="AC24" i="18"/>
  <c r="AC23" i="18"/>
  <c r="AC22" i="18"/>
  <c r="AC21" i="18"/>
  <c r="AC20" i="18"/>
  <c r="AC19" i="18"/>
  <c r="AC18" i="18"/>
  <c r="AC17" i="18"/>
  <c r="AC16" i="18"/>
  <c r="AC15" i="18"/>
  <c r="AC14" i="18"/>
  <c r="AC13" i="18"/>
  <c r="AC12" i="18"/>
  <c r="AC11" i="18"/>
  <c r="AC10" i="18"/>
  <c r="AC9" i="18"/>
  <c r="AC8" i="18"/>
  <c r="AC7" i="18"/>
  <c r="AC6" i="18"/>
  <c r="AC5" i="18"/>
  <c r="AC4" i="18"/>
  <c r="AC3" i="18"/>
  <c r="AC51" i="19"/>
  <c r="AC50" i="19"/>
  <c r="AC49" i="19"/>
  <c r="AC48" i="19"/>
  <c r="AC47" i="19"/>
  <c r="AC46" i="19"/>
  <c r="AC45" i="19"/>
  <c r="AC44" i="19"/>
  <c r="AC43" i="19"/>
  <c r="AC42" i="19"/>
  <c r="AC41" i="19"/>
  <c r="AC40" i="19"/>
  <c r="AC39" i="19"/>
  <c r="AC38" i="19"/>
  <c r="AC37" i="19"/>
  <c r="AC35" i="19"/>
  <c r="AC34" i="19"/>
  <c r="AC33" i="19"/>
  <c r="AC32" i="19"/>
  <c r="AC31" i="19"/>
  <c r="AC30" i="19"/>
  <c r="AC29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7" i="19"/>
  <c r="AC6" i="19"/>
  <c r="AC5" i="19"/>
  <c r="AC4" i="19"/>
  <c r="AC3" i="19"/>
  <c r="AC36" i="19"/>
  <c r="AB36" i="19"/>
  <c r="AM50" i="19"/>
  <c r="AL50" i="19"/>
  <c r="AK50" i="19"/>
  <c r="AJ50" i="19"/>
  <c r="AI50" i="19"/>
  <c r="AH50" i="19"/>
  <c r="AG50" i="19"/>
  <c r="AM49" i="19"/>
  <c r="AL49" i="19"/>
  <c r="AK49" i="19"/>
  <c r="AJ49" i="19"/>
  <c r="AI49" i="19"/>
  <c r="AH49" i="19"/>
  <c r="AG49" i="19"/>
  <c r="AM48" i="19"/>
  <c r="AL48" i="19"/>
  <c r="AK48" i="19"/>
  <c r="AJ48" i="19"/>
  <c r="AI48" i="19"/>
  <c r="AH48" i="19"/>
  <c r="AG48" i="19"/>
  <c r="AM47" i="19"/>
  <c r="AL47" i="19"/>
  <c r="AK47" i="19"/>
  <c r="AJ47" i="19"/>
  <c r="AI47" i="19"/>
  <c r="AH47" i="19"/>
  <c r="AG47" i="19"/>
  <c r="AM46" i="19"/>
  <c r="AL46" i="19"/>
  <c r="AK46" i="19"/>
  <c r="AJ46" i="19"/>
  <c r="AI46" i="19"/>
  <c r="AH46" i="19"/>
  <c r="AG46" i="19"/>
  <c r="AM45" i="19"/>
  <c r="AL45" i="19"/>
  <c r="AK45" i="19"/>
  <c r="AJ45" i="19"/>
  <c r="AI45" i="19"/>
  <c r="AH45" i="19"/>
  <c r="AG45" i="19"/>
  <c r="AM44" i="19"/>
  <c r="AL44" i="19"/>
  <c r="AK44" i="19"/>
  <c r="AJ44" i="19"/>
  <c r="AI44" i="19"/>
  <c r="AH44" i="19"/>
  <c r="AG44" i="19"/>
  <c r="AM43" i="19"/>
  <c r="AL43" i="19"/>
  <c r="AK43" i="19"/>
  <c r="AJ43" i="19"/>
  <c r="AI43" i="19"/>
  <c r="AH43" i="19"/>
  <c r="AG43" i="19"/>
  <c r="AM42" i="19"/>
  <c r="AL42" i="19"/>
  <c r="AK42" i="19"/>
  <c r="AJ42" i="19"/>
  <c r="AI42" i="19"/>
  <c r="AH42" i="19"/>
  <c r="AG42" i="19"/>
  <c r="AM41" i="19"/>
  <c r="AL41" i="19"/>
  <c r="AK41" i="19"/>
  <c r="AJ41" i="19"/>
  <c r="AI41" i="19"/>
  <c r="AH41" i="19"/>
  <c r="AG41" i="19"/>
  <c r="AM40" i="19"/>
  <c r="AL40" i="19"/>
  <c r="AK40" i="19"/>
  <c r="AJ40" i="19"/>
  <c r="AI40" i="19"/>
  <c r="AH40" i="19"/>
  <c r="AG40" i="19"/>
  <c r="AM39" i="19"/>
  <c r="AL39" i="19"/>
  <c r="AK39" i="19"/>
  <c r="AJ39" i="19"/>
  <c r="AI39" i="19"/>
  <c r="AH39" i="19"/>
  <c r="AG39" i="19"/>
  <c r="AM38" i="19"/>
  <c r="AL38" i="19"/>
  <c r="AK38" i="19"/>
  <c r="AJ38" i="19"/>
  <c r="AI38" i="19"/>
  <c r="AH38" i="19"/>
  <c r="AG38" i="19"/>
  <c r="AM37" i="19"/>
  <c r="AL37" i="19"/>
  <c r="AK37" i="19"/>
  <c r="AJ37" i="19"/>
  <c r="AI37" i="19"/>
  <c r="AH37" i="19"/>
  <c r="AG37" i="19"/>
  <c r="AM36" i="19"/>
  <c r="AL36" i="19"/>
  <c r="AK36" i="19"/>
  <c r="AJ36" i="19"/>
  <c r="AI36" i="19"/>
  <c r="AH36" i="19"/>
  <c r="AG36" i="19"/>
  <c r="AM35" i="19"/>
  <c r="AL35" i="19"/>
  <c r="AK35" i="19"/>
  <c r="AJ35" i="19"/>
  <c r="AI35" i="19"/>
  <c r="AH35" i="19"/>
  <c r="AG35" i="19"/>
  <c r="AM34" i="19"/>
  <c r="AL34" i="19"/>
  <c r="AK34" i="19"/>
  <c r="AJ34" i="19"/>
  <c r="AI34" i="19"/>
  <c r="AH34" i="19"/>
  <c r="AG34" i="19"/>
  <c r="AM33" i="19"/>
  <c r="AL33" i="19"/>
  <c r="AK33" i="19"/>
  <c r="AJ33" i="19"/>
  <c r="AI33" i="19"/>
  <c r="AH33" i="19"/>
  <c r="AG33" i="19"/>
  <c r="AM32" i="19"/>
  <c r="AL32" i="19"/>
  <c r="AK32" i="19"/>
  <c r="AJ32" i="19"/>
  <c r="AI32" i="19"/>
  <c r="AH32" i="19"/>
  <c r="AG32" i="19"/>
  <c r="AM31" i="19"/>
  <c r="AL31" i="19"/>
  <c r="AK31" i="19"/>
  <c r="AJ31" i="19"/>
  <c r="AI31" i="19"/>
  <c r="AH31" i="19"/>
  <c r="AG31" i="19"/>
  <c r="AM30" i="19"/>
  <c r="AL30" i="19"/>
  <c r="AK30" i="19"/>
  <c r="AJ30" i="19"/>
  <c r="AI30" i="19"/>
  <c r="AH30" i="19"/>
  <c r="AG30" i="19"/>
  <c r="AM29" i="19"/>
  <c r="AL29" i="19"/>
  <c r="AK29" i="19"/>
  <c r="AJ29" i="19"/>
  <c r="AI29" i="19"/>
  <c r="AH29" i="19"/>
  <c r="AG29" i="19"/>
  <c r="AM28" i="19"/>
  <c r="AL28" i="19"/>
  <c r="AK28" i="19"/>
  <c r="AJ28" i="19"/>
  <c r="AI28" i="19"/>
  <c r="AH28" i="19"/>
  <c r="AG28" i="19"/>
  <c r="AM27" i="19"/>
  <c r="AL27" i="19"/>
  <c r="AK27" i="19"/>
  <c r="AJ27" i="19"/>
  <c r="AI27" i="19"/>
  <c r="AH27" i="19"/>
  <c r="AG27" i="19"/>
  <c r="AM26" i="19"/>
  <c r="AL26" i="19"/>
  <c r="AK26" i="19"/>
  <c r="AJ26" i="19"/>
  <c r="AI26" i="19"/>
  <c r="AH26" i="19"/>
  <c r="AG26" i="19"/>
  <c r="AM25" i="19"/>
  <c r="AL25" i="19"/>
  <c r="AK25" i="19"/>
  <c r="AJ25" i="19"/>
  <c r="AI25" i="19"/>
  <c r="AH25" i="19"/>
  <c r="AG25" i="19"/>
  <c r="AM24" i="19"/>
  <c r="AL24" i="19"/>
  <c r="AK24" i="19"/>
  <c r="AJ24" i="19"/>
  <c r="AI24" i="19"/>
  <c r="AH24" i="19"/>
  <c r="AG24" i="19"/>
  <c r="AM23" i="19"/>
  <c r="AL23" i="19"/>
  <c r="AK23" i="19"/>
  <c r="AJ23" i="19"/>
  <c r="AI23" i="19"/>
  <c r="AH23" i="19"/>
  <c r="AG23" i="19"/>
  <c r="AM22" i="19"/>
  <c r="AL22" i="19"/>
  <c r="AK22" i="19"/>
  <c r="AJ22" i="19"/>
  <c r="AI22" i="19"/>
  <c r="AH22" i="19"/>
  <c r="AG22" i="19"/>
  <c r="AM21" i="19"/>
  <c r="AL21" i="19"/>
  <c r="AK21" i="19"/>
  <c r="AJ21" i="19"/>
  <c r="AI21" i="19"/>
  <c r="AH21" i="19"/>
  <c r="AG21" i="19"/>
  <c r="AM20" i="19"/>
  <c r="AL20" i="19"/>
  <c r="AK20" i="19"/>
  <c r="AJ20" i="19"/>
  <c r="AI20" i="19"/>
  <c r="AH20" i="19"/>
  <c r="AG20" i="19"/>
  <c r="AM19" i="19"/>
  <c r="AL19" i="19"/>
  <c r="AK19" i="19"/>
  <c r="AJ19" i="19"/>
  <c r="AI19" i="19"/>
  <c r="AH19" i="19"/>
  <c r="AG19" i="19"/>
  <c r="AM18" i="19"/>
  <c r="AL18" i="19"/>
  <c r="AK18" i="19"/>
  <c r="AJ18" i="19"/>
  <c r="AI18" i="19"/>
  <c r="AH18" i="19"/>
  <c r="AG18" i="19"/>
  <c r="AM17" i="19"/>
  <c r="AL17" i="19"/>
  <c r="AK17" i="19"/>
  <c r="AJ17" i="19"/>
  <c r="AI17" i="19"/>
  <c r="AH17" i="19"/>
  <c r="AG17" i="19"/>
  <c r="AM16" i="19"/>
  <c r="AL16" i="19"/>
  <c r="AK16" i="19"/>
  <c r="AJ16" i="19"/>
  <c r="AI16" i="19"/>
  <c r="AH16" i="19"/>
  <c r="AG16" i="19"/>
  <c r="AM15" i="19"/>
  <c r="AL15" i="19"/>
  <c r="AK15" i="19"/>
  <c r="AJ15" i="19"/>
  <c r="AI15" i="19"/>
  <c r="AH15" i="19"/>
  <c r="AG15" i="19"/>
  <c r="AM14" i="19"/>
  <c r="AL14" i="19"/>
  <c r="AK14" i="19"/>
  <c r="AJ14" i="19"/>
  <c r="AI14" i="19"/>
  <c r="AH14" i="19"/>
  <c r="AG14" i="19"/>
  <c r="AM13" i="19"/>
  <c r="AL13" i="19"/>
  <c r="AK13" i="19"/>
  <c r="AJ13" i="19"/>
  <c r="AI13" i="19"/>
  <c r="AH13" i="19"/>
  <c r="AG13" i="19"/>
  <c r="AM12" i="19"/>
  <c r="AL12" i="19"/>
  <c r="AK12" i="19"/>
  <c r="AJ12" i="19"/>
  <c r="AI12" i="19"/>
  <c r="AH12" i="19"/>
  <c r="AG12" i="19"/>
  <c r="AM11" i="19"/>
  <c r="AL11" i="19"/>
  <c r="AK11" i="19"/>
  <c r="AJ11" i="19"/>
  <c r="AI11" i="19"/>
  <c r="AH11" i="19"/>
  <c r="AG11" i="19"/>
  <c r="AM10" i="19"/>
  <c r="AL10" i="19"/>
  <c r="AK10" i="19"/>
  <c r="AJ10" i="19"/>
  <c r="AI10" i="19"/>
  <c r="AH10" i="19"/>
  <c r="AG10" i="19"/>
  <c r="AM9" i="19"/>
  <c r="AL9" i="19"/>
  <c r="AK9" i="19"/>
  <c r="AJ9" i="19"/>
  <c r="AI9" i="19"/>
  <c r="AH9" i="19"/>
  <c r="AG9" i="19"/>
  <c r="AM8" i="19"/>
  <c r="AL8" i="19"/>
  <c r="AK8" i="19"/>
  <c r="AJ8" i="19"/>
  <c r="AI8" i="19"/>
  <c r="AH8" i="19"/>
  <c r="AG8" i="19"/>
  <c r="AM7" i="19"/>
  <c r="AL7" i="19"/>
  <c r="AK7" i="19"/>
  <c r="AJ7" i="19"/>
  <c r="AI7" i="19"/>
  <c r="AH7" i="19"/>
  <c r="AG7" i="19"/>
  <c r="AM6" i="19"/>
  <c r="AL6" i="19"/>
  <c r="AK6" i="19"/>
  <c r="AJ6" i="19"/>
  <c r="AI6" i="19"/>
  <c r="AH6" i="19"/>
  <c r="AG6" i="19"/>
  <c r="AM5" i="19"/>
  <c r="AL5" i="19"/>
  <c r="AK5" i="19"/>
  <c r="AJ5" i="19"/>
  <c r="AI5" i="19"/>
  <c r="AH5" i="19"/>
  <c r="AG5" i="19"/>
  <c r="AM4" i="19"/>
  <c r="AL4" i="19"/>
  <c r="AK4" i="19"/>
  <c r="AJ4" i="19"/>
  <c r="AI4" i="19"/>
  <c r="AH4" i="19"/>
  <c r="AG4" i="19"/>
  <c r="AM3" i="19"/>
  <c r="AL3" i="19"/>
  <c r="AK3" i="19"/>
  <c r="AJ3" i="19"/>
  <c r="AI3" i="19"/>
  <c r="AH3" i="19"/>
  <c r="AG3" i="19"/>
  <c r="AA51" i="19"/>
  <c r="Z51" i="19"/>
  <c r="Y51" i="19"/>
  <c r="X51" i="19"/>
  <c r="W51" i="19"/>
  <c r="V51" i="19"/>
  <c r="U51" i="19"/>
  <c r="AA50" i="19"/>
  <c r="Z50" i="19"/>
  <c r="Y50" i="19"/>
  <c r="X50" i="19"/>
  <c r="W50" i="19"/>
  <c r="V50" i="19"/>
  <c r="U50" i="19"/>
  <c r="AA49" i="19"/>
  <c r="Z49" i="19"/>
  <c r="Y49" i="19"/>
  <c r="X49" i="19"/>
  <c r="W49" i="19"/>
  <c r="V49" i="19"/>
  <c r="U49" i="19"/>
  <c r="AA48" i="19"/>
  <c r="Z48" i="19"/>
  <c r="Y48" i="19"/>
  <c r="X48" i="19"/>
  <c r="W48" i="19"/>
  <c r="V48" i="19"/>
  <c r="U48" i="19"/>
  <c r="AA47" i="19"/>
  <c r="Z47" i="19"/>
  <c r="Y47" i="19"/>
  <c r="X47" i="19"/>
  <c r="W47" i="19"/>
  <c r="V47" i="19"/>
  <c r="U47" i="19"/>
  <c r="AA46" i="19"/>
  <c r="Z46" i="19"/>
  <c r="Y46" i="19"/>
  <c r="X46" i="19"/>
  <c r="W46" i="19"/>
  <c r="V46" i="19"/>
  <c r="U46" i="19"/>
  <c r="AA45" i="19"/>
  <c r="Z45" i="19"/>
  <c r="Y45" i="19"/>
  <c r="X45" i="19"/>
  <c r="W45" i="19"/>
  <c r="V45" i="19"/>
  <c r="U45" i="19"/>
  <c r="AA44" i="19"/>
  <c r="Z44" i="19"/>
  <c r="Y44" i="19"/>
  <c r="X44" i="19"/>
  <c r="W44" i="19"/>
  <c r="V44" i="19"/>
  <c r="U44" i="19"/>
  <c r="AA43" i="19"/>
  <c r="Z43" i="19"/>
  <c r="Y43" i="19"/>
  <c r="X43" i="19"/>
  <c r="W43" i="19"/>
  <c r="V43" i="19"/>
  <c r="U43" i="19"/>
  <c r="AA42" i="19"/>
  <c r="Z42" i="19"/>
  <c r="Y42" i="19"/>
  <c r="X42" i="19"/>
  <c r="W42" i="19"/>
  <c r="V42" i="19"/>
  <c r="U42" i="19"/>
  <c r="AA41" i="19"/>
  <c r="Z41" i="19"/>
  <c r="Y41" i="19"/>
  <c r="X41" i="19"/>
  <c r="W41" i="19"/>
  <c r="V41" i="19"/>
  <c r="U41" i="19"/>
  <c r="AA40" i="19"/>
  <c r="Z40" i="19"/>
  <c r="Y40" i="19"/>
  <c r="X40" i="19"/>
  <c r="W40" i="19"/>
  <c r="V40" i="19"/>
  <c r="U40" i="19"/>
  <c r="AA39" i="19"/>
  <c r="Z39" i="19"/>
  <c r="Y39" i="19"/>
  <c r="X39" i="19"/>
  <c r="W39" i="19"/>
  <c r="V39" i="19"/>
  <c r="U39" i="19"/>
  <c r="AA38" i="19"/>
  <c r="Z38" i="19"/>
  <c r="Y38" i="19"/>
  <c r="X38" i="19"/>
  <c r="W38" i="19"/>
  <c r="V38" i="19"/>
  <c r="U38" i="19"/>
  <c r="AA37" i="19"/>
  <c r="Z37" i="19"/>
  <c r="Y37" i="19"/>
  <c r="X37" i="19"/>
  <c r="W37" i="19"/>
  <c r="V37" i="19"/>
  <c r="U37" i="19"/>
  <c r="AA36" i="19"/>
  <c r="Z36" i="19"/>
  <c r="Y36" i="19"/>
  <c r="X36" i="19"/>
  <c r="W36" i="19"/>
  <c r="V36" i="19"/>
  <c r="U36" i="19"/>
  <c r="AA35" i="19"/>
  <c r="Z35" i="19"/>
  <c r="Y35" i="19"/>
  <c r="X35" i="19"/>
  <c r="W35" i="19"/>
  <c r="V35" i="19"/>
  <c r="U35" i="19"/>
  <c r="AA34" i="19"/>
  <c r="Z34" i="19"/>
  <c r="Y34" i="19"/>
  <c r="X34" i="19"/>
  <c r="W34" i="19"/>
  <c r="V34" i="19"/>
  <c r="U34" i="19"/>
  <c r="AA33" i="19"/>
  <c r="Z33" i="19"/>
  <c r="Y33" i="19"/>
  <c r="X33" i="19"/>
  <c r="W33" i="19"/>
  <c r="V33" i="19"/>
  <c r="U33" i="19"/>
  <c r="AA32" i="19"/>
  <c r="Z32" i="19"/>
  <c r="Y32" i="19"/>
  <c r="X32" i="19"/>
  <c r="W32" i="19"/>
  <c r="V32" i="19"/>
  <c r="U32" i="19"/>
  <c r="AA31" i="19"/>
  <c r="Z31" i="19"/>
  <c r="Y31" i="19"/>
  <c r="X31" i="19"/>
  <c r="W31" i="19"/>
  <c r="V31" i="19"/>
  <c r="U31" i="19"/>
  <c r="AA30" i="19"/>
  <c r="Z30" i="19"/>
  <c r="Y30" i="19"/>
  <c r="X30" i="19"/>
  <c r="W30" i="19"/>
  <c r="V30" i="19"/>
  <c r="U30" i="19"/>
  <c r="AA29" i="19"/>
  <c r="Z29" i="19"/>
  <c r="Y29" i="19"/>
  <c r="X29" i="19"/>
  <c r="W29" i="19"/>
  <c r="V29" i="19"/>
  <c r="U29" i="19"/>
  <c r="AA28" i="19"/>
  <c r="Z28" i="19"/>
  <c r="Y28" i="19"/>
  <c r="X28" i="19"/>
  <c r="W28" i="19"/>
  <c r="V28" i="19"/>
  <c r="U28" i="19"/>
  <c r="AA27" i="19"/>
  <c r="Z27" i="19"/>
  <c r="Y27" i="19"/>
  <c r="X27" i="19"/>
  <c r="W27" i="19"/>
  <c r="V27" i="19"/>
  <c r="U27" i="19"/>
  <c r="AA26" i="19"/>
  <c r="Z26" i="19"/>
  <c r="Y26" i="19"/>
  <c r="X26" i="19"/>
  <c r="W26" i="19"/>
  <c r="V26" i="19"/>
  <c r="U26" i="19"/>
  <c r="AA25" i="19"/>
  <c r="Z25" i="19"/>
  <c r="Y25" i="19"/>
  <c r="X25" i="19"/>
  <c r="W25" i="19"/>
  <c r="V25" i="19"/>
  <c r="U25" i="19"/>
  <c r="AA24" i="19"/>
  <c r="Z24" i="19"/>
  <c r="Y24" i="19"/>
  <c r="X24" i="19"/>
  <c r="W24" i="19"/>
  <c r="V24" i="19"/>
  <c r="U24" i="19"/>
  <c r="AA23" i="19"/>
  <c r="Z23" i="19"/>
  <c r="Y23" i="19"/>
  <c r="X23" i="19"/>
  <c r="W23" i="19"/>
  <c r="V23" i="19"/>
  <c r="U23" i="19"/>
  <c r="AA22" i="19"/>
  <c r="Z22" i="19"/>
  <c r="Y22" i="19"/>
  <c r="X22" i="19"/>
  <c r="W22" i="19"/>
  <c r="V22" i="19"/>
  <c r="U22" i="19"/>
  <c r="AA21" i="19"/>
  <c r="Z21" i="19"/>
  <c r="Y21" i="19"/>
  <c r="X21" i="19"/>
  <c r="W21" i="19"/>
  <c r="V21" i="19"/>
  <c r="U21" i="19"/>
  <c r="AA20" i="19"/>
  <c r="Z20" i="19"/>
  <c r="Y20" i="19"/>
  <c r="X20" i="19"/>
  <c r="W20" i="19"/>
  <c r="V20" i="19"/>
  <c r="U20" i="19"/>
  <c r="AA19" i="19"/>
  <c r="Z19" i="19"/>
  <c r="Y19" i="19"/>
  <c r="X19" i="19"/>
  <c r="W19" i="19"/>
  <c r="V19" i="19"/>
  <c r="U19" i="19"/>
  <c r="AA18" i="19"/>
  <c r="Z18" i="19"/>
  <c r="Y18" i="19"/>
  <c r="X18" i="19"/>
  <c r="W18" i="19"/>
  <c r="V18" i="19"/>
  <c r="U18" i="19"/>
  <c r="AA17" i="19"/>
  <c r="Z17" i="19"/>
  <c r="Y17" i="19"/>
  <c r="X17" i="19"/>
  <c r="W17" i="19"/>
  <c r="V17" i="19"/>
  <c r="U17" i="19"/>
  <c r="AA16" i="19"/>
  <c r="Z16" i="19"/>
  <c r="Y16" i="19"/>
  <c r="X16" i="19"/>
  <c r="W16" i="19"/>
  <c r="V16" i="19"/>
  <c r="U16" i="19"/>
  <c r="AA15" i="19"/>
  <c r="Z15" i="19"/>
  <c r="Y15" i="19"/>
  <c r="X15" i="19"/>
  <c r="W15" i="19"/>
  <c r="V15" i="19"/>
  <c r="U15" i="19"/>
  <c r="AA14" i="19"/>
  <c r="Z14" i="19"/>
  <c r="Y14" i="19"/>
  <c r="X14" i="19"/>
  <c r="W14" i="19"/>
  <c r="V14" i="19"/>
  <c r="U14" i="19"/>
  <c r="AA13" i="19"/>
  <c r="Z13" i="19"/>
  <c r="Y13" i="19"/>
  <c r="X13" i="19"/>
  <c r="W13" i="19"/>
  <c r="V13" i="19"/>
  <c r="U13" i="19"/>
  <c r="AA12" i="19"/>
  <c r="Z12" i="19"/>
  <c r="Y12" i="19"/>
  <c r="X12" i="19"/>
  <c r="W12" i="19"/>
  <c r="V12" i="19"/>
  <c r="U12" i="19"/>
  <c r="AA11" i="19"/>
  <c r="Z11" i="19"/>
  <c r="Y11" i="19"/>
  <c r="X11" i="19"/>
  <c r="W11" i="19"/>
  <c r="V11" i="19"/>
  <c r="U11" i="19"/>
  <c r="AA10" i="19"/>
  <c r="Z10" i="19"/>
  <c r="Y10" i="19"/>
  <c r="X10" i="19"/>
  <c r="W10" i="19"/>
  <c r="V10" i="19"/>
  <c r="U10" i="19"/>
  <c r="AA9" i="19"/>
  <c r="Z9" i="19"/>
  <c r="Y9" i="19"/>
  <c r="X9" i="19"/>
  <c r="W9" i="19"/>
  <c r="V9" i="19"/>
  <c r="U9" i="19"/>
  <c r="AA8" i="19"/>
  <c r="Z8" i="19"/>
  <c r="Y8" i="19"/>
  <c r="X8" i="19"/>
  <c r="W8" i="19"/>
  <c r="V8" i="19"/>
  <c r="U8" i="19"/>
  <c r="AA7" i="19"/>
  <c r="Z7" i="19"/>
  <c r="Y7" i="19"/>
  <c r="X7" i="19"/>
  <c r="W7" i="19"/>
  <c r="V7" i="19"/>
  <c r="U7" i="19"/>
  <c r="AA6" i="19"/>
  <c r="Z6" i="19"/>
  <c r="Y6" i="19"/>
  <c r="X6" i="19"/>
  <c r="W6" i="19"/>
  <c r="V6" i="19"/>
  <c r="U6" i="19"/>
  <c r="AA5" i="19"/>
  <c r="Z5" i="19"/>
  <c r="Y5" i="19"/>
  <c r="X5" i="19"/>
  <c r="W5" i="19"/>
  <c r="V5" i="19"/>
  <c r="U5" i="19"/>
  <c r="AA4" i="19"/>
  <c r="Z4" i="19"/>
  <c r="Y4" i="19"/>
  <c r="X4" i="19"/>
  <c r="W4" i="19"/>
  <c r="V4" i="19"/>
  <c r="U4" i="19"/>
  <c r="AA3" i="19"/>
  <c r="Z3" i="19"/>
  <c r="Y3" i="19"/>
  <c r="X3" i="19"/>
  <c r="W3" i="19"/>
  <c r="V3" i="19"/>
  <c r="U3" i="19"/>
  <c r="AM4" i="18"/>
  <c r="AM5" i="18"/>
  <c r="AM6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3" i="18"/>
  <c r="AL4" i="18"/>
  <c r="AL5" i="18"/>
  <c r="AL6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3" i="18"/>
  <c r="AK4" i="18"/>
  <c r="AK5" i="18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3" i="18"/>
  <c r="AJ4" i="18"/>
  <c r="AJ5" i="18"/>
  <c r="AJ6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3" i="18"/>
  <c r="AI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3" i="18"/>
  <c r="AH4" i="18"/>
  <c r="AH5" i="18"/>
  <c r="AH6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3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31" i="18"/>
  <c r="AG30" i="18"/>
  <c r="AG29" i="18"/>
  <c r="AG28" i="18"/>
  <c r="AG27" i="18"/>
  <c r="AG26" i="18"/>
  <c r="AG25" i="18"/>
  <c r="AG24" i="18"/>
  <c r="AG23" i="18"/>
  <c r="AG22" i="18"/>
  <c r="AG21" i="18"/>
  <c r="AG20" i="18"/>
  <c r="AG19" i="18"/>
  <c r="AG18" i="18"/>
  <c r="AG17" i="18"/>
  <c r="AG16" i="18"/>
  <c r="AG15" i="18"/>
  <c r="AG14" i="18"/>
  <c r="AG13" i="18"/>
  <c r="AG12" i="18"/>
  <c r="AG11" i="18"/>
  <c r="AG10" i="18"/>
  <c r="AG9" i="18"/>
  <c r="AG8" i="18"/>
  <c r="AG7" i="18"/>
  <c r="AG5" i="18"/>
  <c r="AG4" i="18"/>
  <c r="AG3" i="18"/>
  <c r="AG6" i="18"/>
  <c r="AA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3" i="18"/>
  <c r="U35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3" i="18"/>
  <c r="AB36" i="18"/>
  <c r="Z1443" i="24" l="1"/>
  <c r="Z1442" i="24"/>
  <c r="Y1443" i="24"/>
  <c r="Y1442" i="24"/>
  <c r="X1443" i="24"/>
  <c r="X1442" i="24"/>
  <c r="B1443" i="24"/>
  <c r="B1442" i="24"/>
  <c r="W1442" i="24"/>
  <c r="W1441" i="24"/>
  <c r="W1443" i="24"/>
  <c r="V1443" i="24"/>
  <c r="V1442" i="24"/>
  <c r="U1443" i="24"/>
  <c r="U1442" i="24"/>
  <c r="T1443" i="24"/>
  <c r="T1442" i="24"/>
  <c r="E1443" i="24"/>
  <c r="F1443" i="24"/>
  <c r="G1443" i="24"/>
  <c r="H1443" i="24"/>
  <c r="I1443" i="24"/>
  <c r="J1443" i="24"/>
  <c r="K1443" i="24"/>
  <c r="L1443" i="24"/>
  <c r="M1443" i="24"/>
  <c r="N1443" i="24"/>
  <c r="O1443" i="24"/>
  <c r="P1443" i="24"/>
  <c r="Q1443" i="24"/>
  <c r="R1443" i="24"/>
  <c r="S1443" i="24"/>
  <c r="C1443" i="24"/>
  <c r="C1442" i="24"/>
  <c r="D1443" i="24"/>
  <c r="S1442" i="24"/>
  <c r="R1442" i="24"/>
  <c r="Q1442" i="24"/>
  <c r="P1442" i="24"/>
  <c r="O1442" i="24"/>
  <c r="N1442" i="24"/>
  <c r="M1442" i="24"/>
  <c r="L1442" i="24"/>
  <c r="K1442" i="24"/>
  <c r="J1442" i="24"/>
  <c r="I1442" i="24"/>
  <c r="H1442" i="24"/>
  <c r="G1442" i="24"/>
  <c r="F1442" i="24"/>
  <c r="E1442" i="24"/>
  <c r="D1442" i="24"/>
  <c r="Z2" i="24" l="1"/>
  <c r="Z3" i="24"/>
  <c r="Z4" i="24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Z63" i="24"/>
  <c r="Z64" i="24"/>
  <c r="Z65" i="24"/>
  <c r="Z66" i="24"/>
  <c r="Z67" i="24"/>
  <c r="Z68" i="24"/>
  <c r="Z69" i="24"/>
  <c r="Z70" i="24"/>
  <c r="Z71" i="24"/>
  <c r="Z72" i="24"/>
  <c r="Z73" i="24"/>
  <c r="Z74" i="24"/>
  <c r="Z75" i="24"/>
  <c r="Z76" i="24"/>
  <c r="Z77" i="24"/>
  <c r="Z78" i="24"/>
  <c r="Z79" i="24"/>
  <c r="Z80" i="24"/>
  <c r="Z81" i="24"/>
  <c r="Z82" i="24"/>
  <c r="Z83" i="24"/>
  <c r="Z84" i="24"/>
  <c r="Z85" i="24"/>
  <c r="Z86" i="24"/>
  <c r="Z87" i="24"/>
  <c r="Z88" i="24"/>
  <c r="Z89" i="24"/>
  <c r="Z90" i="24"/>
  <c r="Z91" i="24"/>
  <c r="Z92" i="24"/>
  <c r="Z93" i="24"/>
  <c r="Z94" i="24"/>
  <c r="Z95" i="24"/>
  <c r="Z96" i="24"/>
  <c r="Z97" i="24"/>
  <c r="Z98" i="24"/>
  <c r="Z99" i="24"/>
  <c r="Z100" i="24"/>
  <c r="Z101" i="24"/>
  <c r="Z102" i="24"/>
  <c r="Z103" i="24"/>
  <c r="Z104" i="24"/>
  <c r="Z105" i="24"/>
  <c r="Z106" i="24"/>
  <c r="Z107" i="24"/>
  <c r="Z108" i="24"/>
  <c r="Z109" i="24"/>
  <c r="Z110" i="24"/>
  <c r="Z111" i="24"/>
  <c r="Z112" i="24"/>
  <c r="Z113" i="24"/>
  <c r="Z114" i="24"/>
  <c r="Z115" i="24"/>
  <c r="Z116" i="24"/>
  <c r="Z117" i="24"/>
  <c r="Z118" i="24"/>
  <c r="Z119" i="24"/>
  <c r="Z120" i="24"/>
  <c r="Z121" i="24"/>
  <c r="Z122" i="24"/>
  <c r="Z123" i="24"/>
  <c r="Z124" i="24"/>
  <c r="Z125" i="24"/>
  <c r="Z126" i="24"/>
  <c r="Z127" i="24"/>
  <c r="Z128" i="24"/>
  <c r="Z129" i="24"/>
  <c r="Z130" i="24"/>
  <c r="Z131" i="24"/>
  <c r="Z132" i="24"/>
  <c r="Z133" i="24"/>
  <c r="Z134" i="24"/>
  <c r="Z135" i="24"/>
  <c r="Z136" i="24"/>
  <c r="Z137" i="24"/>
  <c r="Z138" i="24"/>
  <c r="Z139" i="24"/>
  <c r="Z140" i="24"/>
  <c r="Z141" i="24"/>
  <c r="Z142" i="24"/>
  <c r="Z143" i="24"/>
  <c r="Z144" i="24"/>
  <c r="Z145" i="24"/>
  <c r="Z146" i="24"/>
  <c r="Z147" i="24"/>
  <c r="Z148" i="24"/>
  <c r="Z149" i="24"/>
  <c r="Z150" i="24"/>
  <c r="Z151" i="24"/>
  <c r="Z152" i="24"/>
  <c r="Z153" i="24"/>
  <c r="Z154" i="24"/>
  <c r="Z155" i="24"/>
  <c r="Z156" i="24"/>
  <c r="Z157" i="24"/>
  <c r="Z158" i="24"/>
  <c r="Z159" i="24"/>
  <c r="Z160" i="24"/>
  <c r="Z161" i="24"/>
  <c r="Z162" i="24"/>
  <c r="Z163" i="24"/>
  <c r="Z164" i="24"/>
  <c r="Z165" i="24"/>
  <c r="Z166" i="24"/>
  <c r="Z167" i="24"/>
  <c r="Z168" i="24"/>
  <c r="Z169" i="24"/>
  <c r="Z170" i="24"/>
  <c r="Z171" i="24"/>
  <c r="Z172" i="24"/>
  <c r="Z173" i="24"/>
  <c r="Z174" i="24"/>
  <c r="Z175" i="24"/>
  <c r="Z176" i="24"/>
  <c r="Z177" i="24"/>
  <c r="Z178" i="24"/>
  <c r="Z179" i="24"/>
  <c r="Z180" i="24"/>
  <c r="Z181" i="24"/>
  <c r="Z182" i="24"/>
  <c r="Z183" i="24"/>
  <c r="Z184" i="24"/>
  <c r="Z185" i="24"/>
  <c r="Z186" i="24"/>
  <c r="Z187" i="24"/>
  <c r="Z188" i="24"/>
  <c r="Z189" i="24"/>
  <c r="Z190" i="24"/>
  <c r="Z191" i="24"/>
  <c r="Z192" i="24"/>
  <c r="Z193" i="24"/>
  <c r="Z194" i="24"/>
  <c r="Z195" i="24"/>
  <c r="Z196" i="24"/>
  <c r="Z197" i="24"/>
  <c r="Z198" i="24"/>
  <c r="Z199" i="24"/>
  <c r="Z200" i="24"/>
  <c r="Z201" i="24"/>
  <c r="Z202" i="24"/>
  <c r="Z203" i="24"/>
  <c r="Z204" i="24"/>
  <c r="Z205" i="24"/>
  <c r="Z206" i="24"/>
  <c r="Z207" i="24"/>
  <c r="Z208" i="24"/>
  <c r="Z209" i="24"/>
  <c r="Z210" i="24"/>
  <c r="Z211" i="24"/>
  <c r="Z212" i="24"/>
  <c r="Z213" i="24"/>
  <c r="Z214" i="24"/>
  <c r="Z215" i="24"/>
  <c r="Z216" i="24"/>
  <c r="Z217" i="24"/>
  <c r="Z218" i="24"/>
  <c r="Z219" i="24"/>
  <c r="Z220" i="24"/>
  <c r="Z221" i="24"/>
  <c r="Z222" i="24"/>
  <c r="Z223" i="24"/>
  <c r="Z224" i="24"/>
  <c r="Z225" i="24"/>
  <c r="Z226" i="24"/>
  <c r="Z227" i="24"/>
  <c r="Z228" i="24"/>
  <c r="Z229" i="24"/>
  <c r="Z230" i="24"/>
  <c r="Z231" i="24"/>
  <c r="Z232" i="24"/>
  <c r="Z233" i="24"/>
  <c r="Z234" i="24"/>
  <c r="Z235" i="24"/>
  <c r="Z236" i="24"/>
  <c r="Z237" i="24"/>
  <c r="Z238" i="24"/>
  <c r="Z239" i="24"/>
  <c r="Z240" i="24"/>
  <c r="Z241" i="24"/>
  <c r="Z242" i="24"/>
  <c r="Z243" i="24"/>
  <c r="Z244" i="24"/>
  <c r="Z245" i="24"/>
  <c r="Z246" i="24"/>
  <c r="Z247" i="24"/>
  <c r="Z248" i="24"/>
  <c r="Z249" i="24"/>
  <c r="Z250" i="24"/>
  <c r="Z251" i="24"/>
  <c r="Z252" i="24"/>
  <c r="Z253" i="24"/>
  <c r="Z254" i="24"/>
  <c r="Z255" i="24"/>
  <c r="Z256" i="24"/>
  <c r="Z257" i="24"/>
  <c r="Z258" i="24"/>
  <c r="Z259" i="24"/>
  <c r="Z260" i="24"/>
  <c r="Z261" i="24"/>
  <c r="Z262" i="24"/>
  <c r="Z263" i="24"/>
  <c r="Z264" i="24"/>
  <c r="Z265" i="24"/>
  <c r="Z266" i="24"/>
  <c r="Z267" i="24"/>
  <c r="Z268" i="24"/>
  <c r="Z269" i="24"/>
  <c r="Z270" i="24"/>
  <c r="Z271" i="24"/>
  <c r="Z272" i="24"/>
  <c r="Z273" i="24"/>
  <c r="Z274" i="24"/>
  <c r="Z275" i="24"/>
  <c r="Z276" i="24"/>
  <c r="Z277" i="24"/>
  <c r="Z278" i="24"/>
  <c r="Z279" i="24"/>
  <c r="Z280" i="24"/>
  <c r="Z281" i="24"/>
  <c r="Z282" i="24"/>
  <c r="Z283" i="24"/>
  <c r="Z284" i="24"/>
  <c r="Z285" i="24"/>
  <c r="Z286" i="24"/>
  <c r="Z287" i="24"/>
  <c r="Z288" i="24"/>
  <c r="Z289" i="24"/>
  <c r="Z290" i="24"/>
  <c r="Z291" i="24"/>
  <c r="Z292" i="24"/>
  <c r="Z293" i="24"/>
  <c r="Z294" i="24"/>
  <c r="Z295" i="24"/>
  <c r="Z296" i="24"/>
  <c r="Z297" i="24"/>
  <c r="Z298" i="24"/>
  <c r="Z299" i="24"/>
  <c r="Z300" i="24"/>
  <c r="Z301" i="24"/>
  <c r="Z302" i="24"/>
  <c r="Z303" i="24"/>
  <c r="Z304" i="24"/>
  <c r="Z305" i="24"/>
  <c r="Z306" i="24"/>
  <c r="Z307" i="24"/>
  <c r="Z308" i="24"/>
  <c r="Z309" i="24"/>
  <c r="Z310" i="24"/>
  <c r="Z311" i="24"/>
  <c r="Z312" i="24"/>
  <c r="Z313" i="24"/>
  <c r="Z314" i="24"/>
  <c r="Z315" i="24"/>
  <c r="Z316" i="24"/>
  <c r="Z317" i="24"/>
  <c r="Z318" i="24"/>
  <c r="Z319" i="24"/>
  <c r="Z320" i="24"/>
  <c r="Z321" i="24"/>
  <c r="Z322" i="24"/>
  <c r="Z323" i="24"/>
  <c r="Z324" i="24"/>
  <c r="Z325" i="24"/>
  <c r="Z326" i="24"/>
  <c r="Z327" i="24"/>
  <c r="Z328" i="24"/>
  <c r="Z329" i="24"/>
  <c r="Z330" i="24"/>
  <c r="Z331" i="24"/>
  <c r="Z332" i="24"/>
  <c r="Z333" i="24"/>
  <c r="Z334" i="24"/>
  <c r="Z335" i="24"/>
  <c r="Z336" i="24"/>
  <c r="Z337" i="24"/>
  <c r="Z338" i="24"/>
  <c r="Z339" i="24"/>
  <c r="Z340" i="24"/>
  <c r="Z341" i="24"/>
  <c r="Z342" i="24"/>
  <c r="Z343" i="24"/>
  <c r="Z344" i="24"/>
  <c r="Z345" i="24"/>
  <c r="Z346" i="24"/>
  <c r="Z347" i="24"/>
  <c r="Z348" i="24"/>
  <c r="Z349" i="24"/>
  <c r="Z350" i="24"/>
  <c r="Z351" i="24"/>
  <c r="Z352" i="24"/>
  <c r="Z353" i="24"/>
  <c r="Z354" i="24"/>
  <c r="Z355" i="24"/>
  <c r="Z356" i="24"/>
  <c r="Z357" i="24"/>
  <c r="Z358" i="24"/>
  <c r="Z359" i="24"/>
  <c r="Z360" i="24"/>
  <c r="Z361" i="24"/>
  <c r="Z362" i="24"/>
  <c r="Z363" i="24"/>
  <c r="Z364" i="24"/>
  <c r="Z365" i="24"/>
  <c r="Z366" i="24"/>
  <c r="Z367" i="24"/>
  <c r="Z368" i="24"/>
  <c r="Z369" i="24"/>
  <c r="Z370" i="24"/>
  <c r="Z371" i="24"/>
  <c r="Z372" i="24"/>
  <c r="Z373" i="24"/>
  <c r="Z374" i="24"/>
  <c r="Z375" i="24"/>
  <c r="Z376" i="24"/>
  <c r="Z377" i="24"/>
  <c r="Z378" i="24"/>
  <c r="Z379" i="24"/>
  <c r="Z380" i="24"/>
  <c r="Z381" i="24"/>
  <c r="Z382" i="24"/>
  <c r="Z383" i="24"/>
  <c r="Z384" i="24"/>
  <c r="Z385" i="24"/>
  <c r="Z386" i="24"/>
  <c r="Z387" i="24"/>
  <c r="Z388" i="24"/>
  <c r="Z389" i="24"/>
  <c r="Z390" i="24"/>
  <c r="Z391" i="24"/>
  <c r="Z392" i="24"/>
  <c r="Z393" i="24"/>
  <c r="Z394" i="24"/>
  <c r="Z395" i="24"/>
  <c r="Z396" i="24"/>
  <c r="Z397" i="24"/>
  <c r="Z398" i="24"/>
  <c r="Z399" i="24"/>
  <c r="Z400" i="24"/>
  <c r="Z401" i="24"/>
  <c r="Z402" i="24"/>
  <c r="Z403" i="24"/>
  <c r="Z404" i="24"/>
  <c r="Z405" i="24"/>
  <c r="Z406" i="24"/>
  <c r="Z407" i="24"/>
  <c r="Z408" i="24"/>
  <c r="Z409" i="24"/>
  <c r="Z410" i="24"/>
  <c r="Z411" i="24"/>
  <c r="Z412" i="24"/>
  <c r="Z413" i="24"/>
  <c r="Z414" i="24"/>
  <c r="Z415" i="24"/>
  <c r="Z416" i="24"/>
  <c r="Z417" i="24"/>
  <c r="Z418" i="24"/>
  <c r="Z419" i="24"/>
  <c r="Z420" i="24"/>
  <c r="Z421" i="24"/>
  <c r="Z422" i="24"/>
  <c r="Z423" i="24"/>
  <c r="Z424" i="24"/>
  <c r="Z425" i="24"/>
  <c r="Z426" i="24"/>
  <c r="Z427" i="24"/>
  <c r="Z428" i="24"/>
  <c r="Z429" i="24"/>
  <c r="Z430" i="24"/>
  <c r="Z431" i="24"/>
  <c r="Z432" i="24"/>
  <c r="Z433" i="24"/>
  <c r="Z434" i="24"/>
  <c r="Z435" i="24"/>
  <c r="Z436" i="24"/>
  <c r="Z437" i="24"/>
  <c r="Z438" i="24"/>
  <c r="Z439" i="24"/>
  <c r="Z440" i="24"/>
  <c r="Z441" i="24"/>
  <c r="Z442" i="24"/>
  <c r="Z443" i="24"/>
  <c r="Z444" i="24"/>
  <c r="Z445" i="24"/>
  <c r="Z446" i="24"/>
  <c r="Z447" i="24"/>
  <c r="Z448" i="24"/>
  <c r="Z449" i="24"/>
  <c r="Z450" i="24"/>
  <c r="Z451" i="24"/>
  <c r="Z452" i="24"/>
  <c r="Z453" i="24"/>
  <c r="Z454" i="24"/>
  <c r="Z455" i="24"/>
  <c r="Z456" i="24"/>
  <c r="Z457" i="24"/>
  <c r="Z458" i="24"/>
  <c r="Z459" i="24"/>
  <c r="Z460" i="24"/>
  <c r="Z461" i="24"/>
  <c r="Z462" i="24"/>
  <c r="Z463" i="24"/>
  <c r="Z464" i="24"/>
  <c r="Z465" i="24"/>
  <c r="Z466" i="24"/>
  <c r="Z467" i="24"/>
  <c r="Z468" i="24"/>
  <c r="Z469" i="24"/>
  <c r="Z470" i="24"/>
  <c r="Z471" i="24"/>
  <c r="Z472" i="24"/>
  <c r="Z473" i="24"/>
  <c r="Z474" i="24"/>
  <c r="Z475" i="24"/>
  <c r="Z476" i="24"/>
  <c r="Z477" i="24"/>
  <c r="Z478" i="24"/>
  <c r="Z479" i="24"/>
  <c r="Z480" i="24"/>
  <c r="Z481" i="24"/>
  <c r="Z482" i="24"/>
  <c r="Z483" i="24"/>
  <c r="Z484" i="24"/>
  <c r="Z485" i="24"/>
  <c r="Z486" i="24"/>
  <c r="Z487" i="24"/>
  <c r="Z488" i="24"/>
  <c r="Z489" i="24"/>
  <c r="Z490" i="24"/>
  <c r="Z491" i="24"/>
  <c r="Z492" i="24"/>
  <c r="Z493" i="24"/>
  <c r="Z494" i="24"/>
  <c r="Z495" i="24"/>
  <c r="Z496" i="24"/>
  <c r="Z497" i="24"/>
  <c r="Z498" i="24"/>
  <c r="Z499" i="24"/>
  <c r="Z500" i="24"/>
  <c r="Z501" i="24"/>
  <c r="Z502" i="24"/>
  <c r="Z503" i="24"/>
  <c r="Z504" i="24"/>
  <c r="Z505" i="24"/>
  <c r="Z506" i="24"/>
  <c r="Z507" i="24"/>
  <c r="Z508" i="24"/>
  <c r="Z509" i="24"/>
  <c r="Z510" i="24"/>
  <c r="Z511" i="24"/>
  <c r="Z512" i="24"/>
  <c r="Z513" i="24"/>
  <c r="Z514" i="24"/>
  <c r="Z515" i="24"/>
  <c r="Z516" i="24"/>
  <c r="Z517" i="24"/>
  <c r="Z518" i="24"/>
  <c r="Z519" i="24"/>
  <c r="Z520" i="24"/>
  <c r="Z521" i="24"/>
  <c r="Z522" i="24"/>
  <c r="Z523" i="24"/>
  <c r="Z524" i="24"/>
  <c r="Z525" i="24"/>
  <c r="Z526" i="24"/>
  <c r="Z527" i="24"/>
  <c r="Z528" i="24"/>
  <c r="Z529" i="24"/>
  <c r="Z530" i="24"/>
  <c r="Z531" i="24"/>
  <c r="Z532" i="24"/>
  <c r="Z533" i="24"/>
  <c r="Z534" i="24"/>
  <c r="Z535" i="24"/>
  <c r="Z536" i="24"/>
  <c r="Z537" i="24"/>
  <c r="Z538" i="24"/>
  <c r="Z539" i="24"/>
  <c r="Z540" i="24"/>
  <c r="Z541" i="24"/>
  <c r="Z542" i="24"/>
  <c r="Z543" i="24"/>
  <c r="Z544" i="24"/>
  <c r="Z545" i="24"/>
  <c r="Z546" i="24"/>
  <c r="Z547" i="24"/>
  <c r="Z548" i="24"/>
  <c r="Z549" i="24"/>
  <c r="Z550" i="24"/>
  <c r="Z551" i="24"/>
  <c r="Z552" i="24"/>
  <c r="Z553" i="24"/>
  <c r="Z554" i="24"/>
  <c r="Z555" i="24"/>
  <c r="Z556" i="24"/>
  <c r="Z557" i="24"/>
  <c r="Z558" i="24"/>
  <c r="Z559" i="24"/>
  <c r="Z560" i="24"/>
  <c r="Z561" i="24"/>
  <c r="Z562" i="24"/>
  <c r="Z563" i="24"/>
  <c r="Z564" i="24"/>
  <c r="Z565" i="24"/>
  <c r="Z566" i="24"/>
  <c r="Z567" i="24"/>
  <c r="Z568" i="24"/>
  <c r="Z569" i="24"/>
  <c r="Z570" i="24"/>
  <c r="Z571" i="24"/>
  <c r="Z572" i="24"/>
  <c r="Z573" i="24"/>
  <c r="Z574" i="24"/>
  <c r="Z575" i="24"/>
  <c r="Z576" i="24"/>
  <c r="Z577" i="24"/>
  <c r="Z578" i="24"/>
  <c r="Z579" i="24"/>
  <c r="Z580" i="24"/>
  <c r="Z581" i="24"/>
  <c r="Z582" i="24"/>
  <c r="Z583" i="24"/>
  <c r="Z584" i="24"/>
  <c r="Z585" i="24"/>
  <c r="Z586" i="24"/>
  <c r="Z587" i="24"/>
  <c r="Z588" i="24"/>
  <c r="Z589" i="24"/>
  <c r="Z590" i="24"/>
  <c r="Z591" i="24"/>
  <c r="Z592" i="24"/>
  <c r="Z593" i="24"/>
  <c r="Z594" i="24"/>
  <c r="Z595" i="24"/>
  <c r="Z596" i="24"/>
  <c r="Z597" i="24"/>
  <c r="Z598" i="24"/>
  <c r="Z599" i="24"/>
  <c r="Z600" i="24"/>
  <c r="Z601" i="24"/>
  <c r="Z602" i="24"/>
  <c r="Z603" i="24"/>
  <c r="Z604" i="24"/>
  <c r="Z605" i="24"/>
  <c r="Z606" i="24"/>
  <c r="Z607" i="24"/>
  <c r="Z608" i="24"/>
  <c r="Z609" i="24"/>
  <c r="Z610" i="24"/>
  <c r="Z611" i="24"/>
  <c r="Z612" i="24"/>
  <c r="Z613" i="24"/>
  <c r="Z614" i="24"/>
  <c r="Z615" i="24"/>
  <c r="Z616" i="24"/>
  <c r="Z617" i="24"/>
  <c r="Z618" i="24"/>
  <c r="Z619" i="24"/>
  <c r="Z620" i="24"/>
  <c r="Z621" i="24"/>
  <c r="Z622" i="24"/>
  <c r="Z623" i="24"/>
  <c r="Z624" i="24"/>
  <c r="Z625" i="24"/>
  <c r="Z626" i="24"/>
  <c r="Z627" i="24"/>
  <c r="Z628" i="24"/>
  <c r="Z629" i="24"/>
  <c r="Z630" i="24"/>
  <c r="Z631" i="24"/>
  <c r="Z632" i="24"/>
  <c r="Z633" i="24"/>
  <c r="Z634" i="24"/>
  <c r="Z635" i="24"/>
  <c r="Z636" i="24"/>
  <c r="Z637" i="24"/>
  <c r="Z638" i="24"/>
  <c r="Z639" i="24"/>
  <c r="Z640" i="24"/>
  <c r="Z641" i="24"/>
  <c r="Z642" i="24"/>
  <c r="Z643" i="24"/>
  <c r="Z644" i="24"/>
  <c r="Z645" i="24"/>
  <c r="Z646" i="24"/>
  <c r="Z647" i="24"/>
  <c r="Z648" i="24"/>
  <c r="Z649" i="24"/>
  <c r="Z650" i="24"/>
  <c r="Z651" i="24"/>
  <c r="Z652" i="24"/>
  <c r="Z653" i="24"/>
  <c r="Z654" i="24"/>
  <c r="Z655" i="24"/>
  <c r="Z656" i="24"/>
  <c r="Z657" i="24"/>
  <c r="Z658" i="24"/>
  <c r="Z659" i="24"/>
  <c r="Z660" i="24"/>
  <c r="Z661" i="24"/>
  <c r="Z662" i="24"/>
  <c r="Z663" i="24"/>
  <c r="Z664" i="24"/>
  <c r="Z665" i="24"/>
  <c r="Z666" i="24"/>
  <c r="Z667" i="24"/>
  <c r="Z668" i="24"/>
  <c r="Z669" i="24"/>
  <c r="Z670" i="24"/>
  <c r="Z671" i="24"/>
  <c r="Z672" i="24"/>
  <c r="Z673" i="24"/>
  <c r="Z674" i="24"/>
  <c r="Z675" i="24"/>
  <c r="Z676" i="24"/>
  <c r="Z677" i="24"/>
  <c r="Z678" i="24"/>
  <c r="Z679" i="24"/>
  <c r="Z680" i="24"/>
  <c r="Z681" i="24"/>
  <c r="Z682" i="24"/>
  <c r="Z683" i="24"/>
  <c r="Z684" i="24"/>
  <c r="Z685" i="24"/>
  <c r="Z686" i="24"/>
  <c r="Z687" i="24"/>
  <c r="Z688" i="24"/>
  <c r="Z689" i="24"/>
  <c r="Z690" i="24"/>
  <c r="Z691" i="24"/>
  <c r="Z692" i="24"/>
  <c r="Z693" i="24"/>
  <c r="Z694" i="24"/>
  <c r="Z695" i="24"/>
  <c r="Z696" i="24"/>
  <c r="Z697" i="24"/>
  <c r="Z698" i="24"/>
  <c r="Z699" i="24"/>
  <c r="Z700" i="24"/>
  <c r="Z701" i="24"/>
  <c r="Z702" i="24"/>
  <c r="Z703" i="24"/>
  <c r="Z704" i="24"/>
  <c r="Z705" i="24"/>
  <c r="Z706" i="24"/>
  <c r="Z707" i="24"/>
  <c r="Z708" i="24"/>
  <c r="Z709" i="24"/>
  <c r="Z710" i="24"/>
  <c r="Z711" i="24"/>
  <c r="Z712" i="24"/>
  <c r="Z713" i="24"/>
  <c r="Z714" i="24"/>
  <c r="Z715" i="24"/>
  <c r="Z716" i="24"/>
  <c r="Z717" i="24"/>
  <c r="Z718" i="24"/>
  <c r="Z719" i="24"/>
  <c r="Z720" i="24"/>
  <c r="Z721" i="24"/>
  <c r="Z722" i="24"/>
  <c r="Z723" i="24"/>
  <c r="Z724" i="24"/>
  <c r="Z725" i="24"/>
  <c r="Z726" i="24"/>
  <c r="Z727" i="24"/>
  <c r="Z728" i="24"/>
  <c r="Z729" i="24"/>
  <c r="Z730" i="24"/>
  <c r="Z731" i="24"/>
  <c r="Z732" i="24"/>
  <c r="Z733" i="24"/>
  <c r="Z734" i="24"/>
  <c r="Z735" i="24"/>
  <c r="Z736" i="24"/>
  <c r="Z737" i="24"/>
  <c r="Z738" i="24"/>
  <c r="Z739" i="24"/>
  <c r="Z740" i="24"/>
  <c r="Z741" i="24"/>
  <c r="Z742" i="24"/>
  <c r="Z743" i="24"/>
  <c r="Z744" i="24"/>
  <c r="Z745" i="24"/>
  <c r="Z746" i="24"/>
  <c r="Z747" i="24"/>
  <c r="Z748" i="24"/>
  <c r="Z749" i="24"/>
  <c r="Z750" i="24"/>
  <c r="Z751" i="24"/>
  <c r="Z752" i="24"/>
  <c r="Z753" i="24"/>
  <c r="Z754" i="24"/>
  <c r="Z755" i="24"/>
  <c r="Z756" i="24"/>
  <c r="Z757" i="24"/>
  <c r="Z758" i="24"/>
  <c r="Z759" i="24"/>
  <c r="Z760" i="24"/>
  <c r="Z761" i="24"/>
  <c r="Z762" i="24"/>
  <c r="Z763" i="24"/>
  <c r="Z764" i="24"/>
  <c r="Z765" i="24"/>
  <c r="Z766" i="24"/>
  <c r="Z767" i="24"/>
  <c r="Z768" i="24"/>
  <c r="Z769" i="24"/>
  <c r="Z770" i="24"/>
  <c r="Z771" i="24"/>
  <c r="Z772" i="24"/>
  <c r="Z773" i="24"/>
  <c r="Z774" i="24"/>
  <c r="Z775" i="24"/>
  <c r="Z776" i="24"/>
  <c r="Z777" i="24"/>
  <c r="Z778" i="24"/>
  <c r="Z779" i="24"/>
  <c r="Z780" i="24"/>
  <c r="Z781" i="24"/>
  <c r="Z782" i="24"/>
  <c r="Z783" i="24"/>
  <c r="Z784" i="24"/>
  <c r="Z785" i="24"/>
  <c r="Z786" i="24"/>
  <c r="Z787" i="24"/>
  <c r="Z788" i="24"/>
  <c r="Z789" i="24"/>
  <c r="Z790" i="24"/>
  <c r="Z791" i="24"/>
  <c r="Z792" i="24"/>
  <c r="Z793" i="24"/>
  <c r="Z794" i="24"/>
  <c r="Z795" i="24"/>
  <c r="Z796" i="24"/>
  <c r="Z797" i="24"/>
  <c r="Z798" i="24"/>
  <c r="Z799" i="24"/>
  <c r="Z800" i="24"/>
  <c r="Z801" i="24"/>
  <c r="Z802" i="24"/>
  <c r="Z803" i="24"/>
  <c r="Z804" i="24"/>
  <c r="Z805" i="24"/>
  <c r="Z806" i="24"/>
  <c r="Z807" i="24"/>
  <c r="Z808" i="24"/>
  <c r="Z809" i="24"/>
  <c r="Z810" i="24"/>
  <c r="Z811" i="24"/>
  <c r="Z812" i="24"/>
  <c r="Z813" i="24"/>
  <c r="Z814" i="24"/>
  <c r="Z815" i="24"/>
  <c r="Z816" i="24"/>
  <c r="Z817" i="24"/>
  <c r="Z818" i="24"/>
  <c r="Z819" i="24"/>
  <c r="Z820" i="24"/>
  <c r="Z821" i="24"/>
  <c r="Z822" i="24"/>
  <c r="Z823" i="24"/>
  <c r="Z824" i="24"/>
  <c r="Z825" i="24"/>
  <c r="Z826" i="24"/>
  <c r="Z827" i="24"/>
  <c r="Z828" i="24"/>
  <c r="Z829" i="24"/>
  <c r="Z830" i="24"/>
  <c r="Z831" i="24"/>
  <c r="Z832" i="24"/>
  <c r="Z833" i="24"/>
  <c r="Z834" i="24"/>
  <c r="Z835" i="24"/>
  <c r="Z836" i="24"/>
  <c r="Z837" i="24"/>
  <c r="Z838" i="24"/>
  <c r="Z839" i="24"/>
  <c r="Z840" i="24"/>
  <c r="Z841" i="24"/>
  <c r="Z842" i="24"/>
  <c r="Z843" i="24"/>
  <c r="Z844" i="24"/>
  <c r="Z845" i="24"/>
  <c r="Z846" i="24"/>
  <c r="Z847" i="24"/>
  <c r="Z848" i="24"/>
  <c r="Z849" i="24"/>
  <c r="Z850" i="24"/>
  <c r="Z851" i="24"/>
  <c r="Z852" i="24"/>
  <c r="Z853" i="24"/>
  <c r="Z854" i="24"/>
  <c r="Z855" i="24"/>
  <c r="Z856" i="24"/>
  <c r="Z857" i="24"/>
  <c r="Z858" i="24"/>
  <c r="Z859" i="24"/>
  <c r="Z860" i="24"/>
  <c r="Z861" i="24"/>
  <c r="Z862" i="24"/>
  <c r="Z863" i="24"/>
  <c r="Z864" i="24"/>
  <c r="Z865" i="24"/>
  <c r="Z866" i="24"/>
  <c r="Z867" i="24"/>
  <c r="Z868" i="24"/>
  <c r="Z869" i="24"/>
  <c r="Z870" i="24"/>
  <c r="Z871" i="24"/>
  <c r="Z872" i="24"/>
  <c r="Z873" i="24"/>
  <c r="Z874" i="24"/>
  <c r="Z875" i="24"/>
  <c r="Z876" i="24"/>
  <c r="Z877" i="24"/>
  <c r="Z878" i="24"/>
  <c r="Z879" i="24"/>
  <c r="Z880" i="24"/>
  <c r="Z881" i="24"/>
  <c r="Z882" i="24"/>
  <c r="Z883" i="24"/>
  <c r="Z884" i="24"/>
  <c r="Z885" i="24"/>
  <c r="Z886" i="24"/>
  <c r="Z887" i="24"/>
  <c r="Z888" i="24"/>
  <c r="Z889" i="24"/>
  <c r="Z890" i="24"/>
  <c r="Z891" i="24"/>
  <c r="Z892" i="24"/>
  <c r="Z893" i="24"/>
  <c r="Z894" i="24"/>
  <c r="Z895" i="24"/>
  <c r="Z896" i="24"/>
  <c r="Z897" i="24"/>
  <c r="Z898" i="24"/>
  <c r="Z899" i="24"/>
  <c r="Z900" i="24"/>
  <c r="Z901" i="24"/>
  <c r="Z902" i="24"/>
  <c r="Z903" i="24"/>
  <c r="Z904" i="24"/>
  <c r="Z905" i="24"/>
  <c r="Z906" i="24"/>
  <c r="Z907" i="24"/>
  <c r="Z908" i="24"/>
  <c r="Z909" i="24"/>
  <c r="Z910" i="24"/>
  <c r="Z911" i="24"/>
  <c r="Z912" i="24"/>
  <c r="Z913" i="24"/>
  <c r="Z914" i="24"/>
  <c r="Z915" i="24"/>
  <c r="Z916" i="24"/>
  <c r="Z917" i="24"/>
  <c r="Z918" i="24"/>
  <c r="Z919" i="24"/>
  <c r="Z920" i="24"/>
  <c r="Z921" i="24"/>
  <c r="Z922" i="24"/>
  <c r="Z923" i="24"/>
  <c r="Z924" i="24"/>
  <c r="Z925" i="24"/>
  <c r="Z926" i="24"/>
  <c r="Z927" i="24"/>
  <c r="Z928" i="24"/>
  <c r="Z929" i="24"/>
  <c r="Z930" i="24"/>
  <c r="Z931" i="24"/>
  <c r="Z932" i="24"/>
  <c r="Z933" i="24"/>
  <c r="Z934" i="24"/>
  <c r="Z935" i="24"/>
  <c r="Z936" i="24"/>
  <c r="Z937" i="24"/>
  <c r="Z938" i="24"/>
  <c r="Z939" i="24"/>
  <c r="Z940" i="24"/>
  <c r="Z941" i="24"/>
  <c r="Z942" i="24"/>
  <c r="Z943" i="24"/>
  <c r="Z944" i="24"/>
  <c r="Z945" i="24"/>
  <c r="Z946" i="24"/>
  <c r="Z947" i="24"/>
  <c r="Z948" i="24"/>
  <c r="Z949" i="24"/>
  <c r="Z950" i="24"/>
  <c r="Z951" i="24"/>
  <c r="Z952" i="24"/>
  <c r="Z953" i="24"/>
  <c r="Z954" i="24"/>
  <c r="Z955" i="24"/>
  <c r="Z956" i="24"/>
  <c r="Z957" i="24"/>
  <c r="Z958" i="24"/>
  <c r="Z959" i="24"/>
  <c r="Z960" i="24"/>
  <c r="Z961" i="24"/>
  <c r="Z962" i="24"/>
  <c r="Z963" i="24"/>
  <c r="Z964" i="24"/>
  <c r="Z965" i="24"/>
  <c r="Z966" i="24"/>
  <c r="Z967" i="24"/>
  <c r="Z968" i="24"/>
  <c r="Z969" i="24"/>
  <c r="Z970" i="24"/>
  <c r="Z971" i="24"/>
  <c r="Z972" i="24"/>
  <c r="Z973" i="24"/>
  <c r="Z974" i="24"/>
  <c r="Z975" i="24"/>
  <c r="Z976" i="24"/>
  <c r="Z977" i="24"/>
  <c r="Z978" i="24"/>
  <c r="Z979" i="24"/>
  <c r="Z980" i="24"/>
  <c r="Z981" i="24"/>
  <c r="Z982" i="24"/>
  <c r="Z983" i="24"/>
  <c r="Z984" i="24"/>
  <c r="Z985" i="24"/>
  <c r="Z986" i="24"/>
  <c r="Z987" i="24"/>
  <c r="Z988" i="24"/>
  <c r="Z989" i="24"/>
  <c r="Z990" i="24"/>
  <c r="Z991" i="24"/>
  <c r="Z992" i="24"/>
  <c r="Z993" i="24"/>
  <c r="Z994" i="24"/>
  <c r="Z995" i="24"/>
  <c r="Z996" i="24"/>
  <c r="Z997" i="24"/>
  <c r="Z998" i="24"/>
  <c r="Z999" i="24"/>
  <c r="Z1000" i="24"/>
  <c r="Z1001" i="24"/>
  <c r="Z1002" i="24"/>
  <c r="Z1003" i="24"/>
  <c r="Z1004" i="24"/>
  <c r="Z1005" i="24"/>
  <c r="Z1006" i="24"/>
  <c r="Z1007" i="24"/>
  <c r="Z1008" i="24"/>
  <c r="Z1009" i="24"/>
  <c r="Z1010" i="24"/>
  <c r="Z1011" i="24"/>
  <c r="Z1012" i="24"/>
  <c r="Z1013" i="24"/>
  <c r="Z1014" i="24"/>
  <c r="Z1015" i="24"/>
  <c r="Z1016" i="24"/>
  <c r="Z1017" i="24"/>
  <c r="Z1018" i="24"/>
  <c r="Z1019" i="24"/>
  <c r="Z1020" i="24"/>
  <c r="Z1021" i="24"/>
  <c r="Z1022" i="24"/>
  <c r="Z1023" i="24"/>
  <c r="Z1024" i="24"/>
  <c r="Z1025" i="24"/>
  <c r="Z1026" i="24"/>
  <c r="Z1027" i="24"/>
  <c r="Z1028" i="24"/>
  <c r="Z1029" i="24"/>
  <c r="Z1030" i="24"/>
  <c r="Z1031" i="24"/>
  <c r="Z1032" i="24"/>
  <c r="Z1033" i="24"/>
  <c r="Z1034" i="24"/>
  <c r="Z1035" i="24"/>
  <c r="Z1036" i="24"/>
  <c r="Z1037" i="24"/>
  <c r="Z1038" i="24"/>
  <c r="Z1039" i="24"/>
  <c r="Z1040" i="24"/>
  <c r="Z1041" i="24"/>
  <c r="Z1042" i="24"/>
  <c r="Z1043" i="24"/>
  <c r="Z1044" i="24"/>
  <c r="Z1045" i="24"/>
  <c r="Z1046" i="24"/>
  <c r="Z1047" i="24"/>
  <c r="Z1048" i="24"/>
  <c r="Z1049" i="24"/>
  <c r="Z1050" i="24"/>
  <c r="Z1051" i="24"/>
  <c r="Z1052" i="24"/>
  <c r="Z1053" i="24"/>
  <c r="Z1054" i="24"/>
  <c r="Z1055" i="24"/>
  <c r="Z1056" i="24"/>
  <c r="Z1057" i="24"/>
  <c r="Z1058" i="24"/>
  <c r="Z1059" i="24"/>
  <c r="Z1060" i="24"/>
  <c r="Z1061" i="24"/>
  <c r="Z1062" i="24"/>
  <c r="Z1063" i="24"/>
  <c r="Z1064" i="24"/>
  <c r="Z1065" i="24"/>
  <c r="Z1066" i="24"/>
  <c r="Z1067" i="24"/>
  <c r="Z1068" i="24"/>
  <c r="Z1069" i="24"/>
  <c r="Z1070" i="24"/>
  <c r="Z1071" i="24"/>
  <c r="Z1072" i="24"/>
  <c r="Z1073" i="24"/>
  <c r="Z1074" i="24"/>
  <c r="Z1075" i="24"/>
  <c r="Z1076" i="24"/>
  <c r="Z1077" i="24"/>
  <c r="Z1078" i="24"/>
  <c r="Z1079" i="24"/>
  <c r="Z1080" i="24"/>
  <c r="Z1081" i="24"/>
  <c r="Z1082" i="24"/>
  <c r="Z1083" i="24"/>
  <c r="Z1084" i="24"/>
  <c r="Z1085" i="24"/>
  <c r="Z1086" i="24"/>
  <c r="Z1087" i="24"/>
  <c r="Z1088" i="24"/>
  <c r="Z1089" i="24"/>
  <c r="Z1090" i="24"/>
  <c r="Z1091" i="24"/>
  <c r="Z1092" i="24"/>
  <c r="Z1093" i="24"/>
  <c r="Z1094" i="24"/>
  <c r="Z1095" i="24"/>
  <c r="Z1096" i="24"/>
  <c r="Z1097" i="24"/>
  <c r="Z1098" i="24"/>
  <c r="Z1099" i="24"/>
  <c r="Z1100" i="24"/>
  <c r="Z1101" i="24"/>
  <c r="Z1102" i="24"/>
  <c r="Z1103" i="24"/>
  <c r="Z1104" i="24"/>
  <c r="Z1105" i="24"/>
  <c r="Z1106" i="24"/>
  <c r="Z1107" i="24"/>
  <c r="Z1108" i="24"/>
  <c r="Z1109" i="24"/>
  <c r="Z1110" i="24"/>
  <c r="Z1111" i="24"/>
  <c r="Z1112" i="24"/>
  <c r="Z1113" i="24"/>
  <c r="Z1114" i="24"/>
  <c r="Z1115" i="24"/>
  <c r="Z1116" i="24"/>
  <c r="Z1117" i="24"/>
  <c r="Z1118" i="24"/>
  <c r="Z1119" i="24"/>
  <c r="Z1120" i="24"/>
  <c r="Z1121" i="24"/>
  <c r="Z1122" i="24"/>
  <c r="Z1123" i="24"/>
  <c r="Z1124" i="24"/>
  <c r="Z1125" i="24"/>
  <c r="Z1126" i="24"/>
  <c r="Z1127" i="24"/>
  <c r="Z1128" i="24"/>
  <c r="Z1129" i="24"/>
  <c r="Z1130" i="24"/>
  <c r="Z1131" i="24"/>
  <c r="Z1132" i="24"/>
  <c r="Z1133" i="24"/>
  <c r="Z1134" i="24"/>
  <c r="Z1135" i="24"/>
  <c r="Z1136" i="24"/>
  <c r="Z1137" i="24"/>
  <c r="Z1138" i="24"/>
  <c r="Z1139" i="24"/>
  <c r="Z1140" i="24"/>
  <c r="Z1141" i="24"/>
  <c r="Z1142" i="24"/>
  <c r="Z1143" i="24"/>
  <c r="Z1144" i="24"/>
  <c r="Z1145" i="24"/>
  <c r="Z1146" i="24"/>
  <c r="Z1147" i="24"/>
  <c r="Z1148" i="24"/>
  <c r="Z1149" i="24"/>
  <c r="Z1150" i="24"/>
  <c r="Z1151" i="24"/>
  <c r="Z1152" i="24"/>
  <c r="Z1153" i="24"/>
  <c r="Z1154" i="24"/>
  <c r="Z1155" i="24"/>
  <c r="Z1156" i="24"/>
  <c r="Z1157" i="24"/>
  <c r="Z1158" i="24"/>
  <c r="Z1159" i="24"/>
  <c r="Z1160" i="24"/>
  <c r="Z1161" i="24"/>
  <c r="Z1162" i="24"/>
  <c r="Z1163" i="24"/>
  <c r="Z1164" i="24"/>
  <c r="Z1165" i="24"/>
  <c r="Z1166" i="24"/>
  <c r="Z1167" i="24"/>
  <c r="Z1168" i="24"/>
  <c r="Z1169" i="24"/>
  <c r="Z1170" i="24"/>
  <c r="Z1171" i="24"/>
  <c r="Z1172" i="24"/>
  <c r="Z1173" i="24"/>
  <c r="Z1174" i="24"/>
  <c r="Z1175" i="24"/>
  <c r="Z1176" i="24"/>
  <c r="Z1177" i="24"/>
  <c r="Z1178" i="24"/>
  <c r="Z1179" i="24"/>
  <c r="Z1180" i="24"/>
  <c r="Z1181" i="24"/>
  <c r="Z1182" i="24"/>
  <c r="Z1183" i="24"/>
  <c r="Z1184" i="24"/>
  <c r="Z1185" i="24"/>
  <c r="Z1186" i="24"/>
  <c r="Z1187" i="24"/>
  <c r="Z1188" i="24"/>
  <c r="Z1189" i="24"/>
  <c r="Z1190" i="24"/>
  <c r="Z1191" i="24"/>
  <c r="Z1192" i="24"/>
  <c r="Z1193" i="24"/>
  <c r="Z1194" i="24"/>
  <c r="Z1195" i="24"/>
  <c r="Z1196" i="24"/>
  <c r="Z1197" i="24"/>
  <c r="Z1198" i="24"/>
  <c r="Z1199" i="24"/>
  <c r="Z1200" i="24"/>
  <c r="Z1201" i="24"/>
  <c r="Z1202" i="24"/>
  <c r="Z1203" i="24"/>
  <c r="Z1204" i="24"/>
  <c r="Z1205" i="24"/>
  <c r="Z1206" i="24"/>
  <c r="Z1207" i="24"/>
  <c r="Z1208" i="24"/>
  <c r="Z1209" i="24"/>
  <c r="Z1210" i="24"/>
  <c r="Z1211" i="24"/>
  <c r="Z1212" i="24"/>
  <c r="Z1213" i="24"/>
  <c r="Z1214" i="24"/>
  <c r="Z1215" i="24"/>
  <c r="Z1216" i="24"/>
  <c r="Z1217" i="24"/>
  <c r="Z1218" i="24"/>
  <c r="Z1219" i="24"/>
  <c r="Z1220" i="24"/>
  <c r="Z1221" i="24"/>
  <c r="Z1222" i="24"/>
  <c r="Z1223" i="24"/>
  <c r="Z1224" i="24"/>
  <c r="Z1225" i="24"/>
  <c r="Z1226" i="24"/>
  <c r="Z1227" i="24"/>
  <c r="Z1228" i="24"/>
  <c r="Z1229" i="24"/>
  <c r="Z1230" i="24"/>
  <c r="Z1231" i="24"/>
  <c r="Z1232" i="24"/>
  <c r="Z1233" i="24"/>
  <c r="Z1234" i="24"/>
  <c r="Z1235" i="24"/>
  <c r="Z1236" i="24"/>
  <c r="Z1237" i="24"/>
  <c r="Z1238" i="24"/>
  <c r="Z1239" i="24"/>
  <c r="Z1240" i="24"/>
  <c r="Z1241" i="24"/>
  <c r="Z1242" i="24"/>
  <c r="Z1243" i="24"/>
  <c r="Z1244" i="24"/>
  <c r="Z1245" i="24"/>
  <c r="Z1246" i="24"/>
  <c r="Z1247" i="24"/>
  <c r="Z1248" i="24"/>
  <c r="Z1249" i="24"/>
  <c r="Z1250" i="24"/>
  <c r="Z1251" i="24"/>
  <c r="Z1252" i="24"/>
  <c r="Z1253" i="24"/>
  <c r="Z1254" i="24"/>
  <c r="Z1255" i="24"/>
  <c r="Z1256" i="24"/>
  <c r="Z1257" i="24"/>
  <c r="Z1258" i="24"/>
  <c r="Z1259" i="24"/>
  <c r="Z1260" i="24"/>
  <c r="Z1261" i="24"/>
  <c r="Z1262" i="24"/>
  <c r="Z1263" i="24"/>
  <c r="Z1264" i="24"/>
  <c r="Z1265" i="24"/>
  <c r="Z1266" i="24"/>
  <c r="Z1267" i="24"/>
  <c r="Z1268" i="24"/>
  <c r="Z1269" i="24"/>
  <c r="Z1270" i="24"/>
  <c r="Z1271" i="24"/>
  <c r="Z1272" i="24"/>
  <c r="Z1273" i="24"/>
  <c r="Z1274" i="24"/>
  <c r="Z1275" i="24"/>
  <c r="Z1276" i="24"/>
  <c r="Z1277" i="24"/>
  <c r="Z1278" i="24"/>
  <c r="Z1279" i="24"/>
  <c r="Z1280" i="24"/>
  <c r="Z1281" i="24"/>
  <c r="Z1282" i="24"/>
  <c r="Z1283" i="24"/>
  <c r="Z1284" i="24"/>
  <c r="Z1285" i="24"/>
  <c r="Z1286" i="24"/>
  <c r="Z1287" i="24"/>
  <c r="Z1288" i="24"/>
  <c r="Z1289" i="24"/>
  <c r="Z1290" i="24"/>
  <c r="Z1291" i="24"/>
  <c r="Z1292" i="24"/>
  <c r="Z1293" i="24"/>
  <c r="Z1294" i="24"/>
  <c r="Z1295" i="24"/>
  <c r="Z1296" i="24"/>
  <c r="Z1297" i="24"/>
  <c r="Z1298" i="24"/>
  <c r="Z1299" i="24"/>
  <c r="Z1300" i="24"/>
  <c r="Z1301" i="24"/>
  <c r="Z1302" i="24"/>
  <c r="Z1303" i="24"/>
  <c r="Z1304" i="24"/>
  <c r="Z1305" i="24"/>
  <c r="Z1306" i="24"/>
  <c r="Z1307" i="24"/>
  <c r="Z1308" i="24"/>
  <c r="Z1309" i="24"/>
  <c r="Z1310" i="24"/>
  <c r="Z1311" i="24"/>
  <c r="Z1312" i="24"/>
  <c r="Z1313" i="24"/>
  <c r="Z1314" i="24"/>
  <c r="Z1315" i="24"/>
  <c r="Z1316" i="24"/>
  <c r="Z1317" i="24"/>
  <c r="Z1318" i="24"/>
  <c r="Z1319" i="24"/>
  <c r="Z1320" i="24"/>
  <c r="Z1321" i="24"/>
  <c r="Z1322" i="24"/>
  <c r="Z1323" i="24"/>
  <c r="Z1324" i="24"/>
  <c r="Z1325" i="24"/>
  <c r="Z1326" i="24"/>
  <c r="Z1327" i="24"/>
  <c r="Z1328" i="24"/>
  <c r="Z1329" i="24"/>
  <c r="Z1330" i="24"/>
  <c r="Z1331" i="24"/>
  <c r="Z1332" i="24"/>
  <c r="Z1333" i="24"/>
  <c r="Z1334" i="24"/>
  <c r="Z1335" i="24"/>
  <c r="Z1336" i="24"/>
  <c r="Z1337" i="24"/>
  <c r="Z1338" i="24"/>
  <c r="Z1339" i="24"/>
  <c r="Z1340" i="24"/>
  <c r="Z1341" i="24"/>
  <c r="Z1342" i="24"/>
  <c r="Z1343" i="24"/>
  <c r="Z1344" i="24"/>
  <c r="Z1345" i="24"/>
  <c r="Z1346" i="24"/>
  <c r="Z1347" i="24"/>
  <c r="Z1348" i="24"/>
  <c r="Z1349" i="24"/>
  <c r="Z1350" i="24"/>
  <c r="Z1351" i="24"/>
  <c r="Z1352" i="24"/>
  <c r="Z1353" i="24"/>
  <c r="Z1354" i="24"/>
  <c r="Z1355" i="24"/>
  <c r="Z1356" i="24"/>
  <c r="Z1357" i="24"/>
  <c r="Z1358" i="24"/>
  <c r="Z1359" i="24"/>
  <c r="Z1360" i="24"/>
  <c r="Z1361" i="24"/>
  <c r="Z1362" i="24"/>
  <c r="Z1363" i="24"/>
  <c r="Z1364" i="24"/>
  <c r="Z1365" i="24"/>
  <c r="Z1366" i="24"/>
  <c r="Z1367" i="24"/>
  <c r="Z1368" i="24"/>
  <c r="Z1369" i="24"/>
  <c r="Z1370" i="24"/>
  <c r="Z1371" i="24"/>
  <c r="Z1372" i="24"/>
  <c r="Z1373" i="24"/>
  <c r="Z1374" i="24"/>
  <c r="Z1375" i="24"/>
  <c r="Z1376" i="24"/>
  <c r="Z1377" i="24"/>
  <c r="Z1378" i="24"/>
  <c r="Z1379" i="24"/>
  <c r="Z1380" i="24"/>
  <c r="Z1381" i="24"/>
  <c r="Z1382" i="24"/>
  <c r="Z1383" i="24"/>
  <c r="Z1384" i="24"/>
  <c r="Z1385" i="24"/>
  <c r="Z1386" i="24"/>
  <c r="Z1387" i="24"/>
  <c r="Z1388" i="24"/>
  <c r="Z1389" i="24"/>
  <c r="Z1390" i="24"/>
  <c r="Z1391" i="24"/>
  <c r="Z1392" i="24"/>
  <c r="Z1393" i="24"/>
  <c r="Z1394" i="24"/>
  <c r="Z1395" i="24"/>
  <c r="Z1396" i="24"/>
  <c r="Z1397" i="24"/>
  <c r="Z1398" i="24"/>
  <c r="Z1399" i="24"/>
  <c r="Z1400" i="24"/>
  <c r="Z1401" i="24"/>
  <c r="Z1402" i="24"/>
  <c r="Z1403" i="24"/>
  <c r="Z1404" i="24"/>
  <c r="Z1405" i="24"/>
  <c r="Z1406" i="24"/>
  <c r="Z1407" i="24"/>
  <c r="Z1408" i="24"/>
  <c r="Z1409" i="24"/>
  <c r="Z1410" i="24"/>
  <c r="Z1411" i="24"/>
  <c r="Z1412" i="24"/>
  <c r="Z1413" i="24"/>
  <c r="Z1414" i="24"/>
  <c r="Z1415" i="24"/>
  <c r="Z1416" i="24"/>
  <c r="Z1417" i="24"/>
  <c r="Z1418" i="24"/>
  <c r="Z1419" i="24"/>
  <c r="Z1420" i="24"/>
  <c r="Z1421" i="24"/>
  <c r="Z1422" i="24"/>
  <c r="Z1423" i="24"/>
  <c r="Z1424" i="24"/>
  <c r="Z1425" i="24"/>
  <c r="Z1426" i="24"/>
  <c r="Z1427" i="24"/>
  <c r="Z1428" i="24"/>
  <c r="Z1429" i="24"/>
  <c r="Z1430" i="24"/>
  <c r="Z1431" i="24"/>
  <c r="Z1432" i="24"/>
  <c r="Z1433" i="24"/>
  <c r="Z1434" i="24"/>
  <c r="Z1435" i="24"/>
  <c r="Z1436" i="24"/>
  <c r="Z1437" i="24"/>
  <c r="Z1438" i="24"/>
  <c r="Z1439" i="24"/>
  <c r="Z1440" i="24"/>
  <c r="Z1441" i="24"/>
  <c r="X2" i="24"/>
  <c r="Y3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58" i="24"/>
  <c r="Y59" i="24"/>
  <c r="Y60" i="24"/>
  <c r="Y61" i="24"/>
  <c r="Y62" i="24"/>
  <c r="Y63" i="24"/>
  <c r="Y64" i="24"/>
  <c r="Y65" i="24"/>
  <c r="Y66" i="24"/>
  <c r="Y67" i="24"/>
  <c r="Y68" i="24"/>
  <c r="Y69" i="24"/>
  <c r="Y70" i="24"/>
  <c r="Y71" i="24"/>
  <c r="Y72" i="24"/>
  <c r="Y73" i="24"/>
  <c r="Y74" i="24"/>
  <c r="Y75" i="24"/>
  <c r="Y76" i="24"/>
  <c r="Y77" i="24"/>
  <c r="Y78" i="24"/>
  <c r="Y79" i="24"/>
  <c r="Y80" i="24"/>
  <c r="Y81" i="24"/>
  <c r="Y82" i="24"/>
  <c r="Y83" i="24"/>
  <c r="Y84" i="24"/>
  <c r="Y85" i="24"/>
  <c r="Y86" i="24"/>
  <c r="Y87" i="24"/>
  <c r="Y88" i="24"/>
  <c r="Y89" i="24"/>
  <c r="Y90" i="24"/>
  <c r="Y91" i="24"/>
  <c r="Y92" i="24"/>
  <c r="Y93" i="24"/>
  <c r="Y94" i="24"/>
  <c r="Y95" i="24"/>
  <c r="Y96" i="24"/>
  <c r="Y97" i="24"/>
  <c r="Y98" i="24"/>
  <c r="Y99" i="24"/>
  <c r="Y100" i="24"/>
  <c r="Y101" i="24"/>
  <c r="Y102" i="24"/>
  <c r="Y103" i="24"/>
  <c r="Y104" i="24"/>
  <c r="Y105" i="24"/>
  <c r="Y106" i="24"/>
  <c r="Y107" i="24"/>
  <c r="Y108" i="24"/>
  <c r="Y109" i="24"/>
  <c r="Y110" i="24"/>
  <c r="Y111" i="24"/>
  <c r="Y112" i="24"/>
  <c r="Y113" i="24"/>
  <c r="Y114" i="24"/>
  <c r="Y115" i="24"/>
  <c r="Y116" i="24"/>
  <c r="Y117" i="24"/>
  <c r="Y118" i="24"/>
  <c r="Y119" i="24"/>
  <c r="Y120" i="24"/>
  <c r="Y121" i="24"/>
  <c r="Y122" i="24"/>
  <c r="Y123" i="24"/>
  <c r="Y124" i="24"/>
  <c r="Y125" i="24"/>
  <c r="Y126" i="24"/>
  <c r="Y127" i="24"/>
  <c r="Y128" i="24"/>
  <c r="Y129" i="24"/>
  <c r="Y130" i="24"/>
  <c r="Y131" i="24"/>
  <c r="Y132" i="24"/>
  <c r="Y133" i="24"/>
  <c r="Y134" i="24"/>
  <c r="Y135" i="24"/>
  <c r="Y136" i="24"/>
  <c r="Y137" i="24"/>
  <c r="Y138" i="24"/>
  <c r="Y139" i="24"/>
  <c r="Y140" i="24"/>
  <c r="Y141" i="24"/>
  <c r="Y142" i="24"/>
  <c r="Y143" i="24"/>
  <c r="Y144" i="24"/>
  <c r="Y145" i="24"/>
  <c r="Y146" i="24"/>
  <c r="Y147" i="24"/>
  <c r="Y148" i="24"/>
  <c r="Y149" i="24"/>
  <c r="Y150" i="24"/>
  <c r="Y151" i="24"/>
  <c r="Y152" i="24"/>
  <c r="Y153" i="24"/>
  <c r="Y154" i="24"/>
  <c r="Y155" i="24"/>
  <c r="Y156" i="24"/>
  <c r="Y157" i="24"/>
  <c r="Y158" i="24"/>
  <c r="Y159" i="24"/>
  <c r="Y160" i="24"/>
  <c r="Y161" i="24"/>
  <c r="Y162" i="24"/>
  <c r="Y163" i="24"/>
  <c r="Y164" i="24"/>
  <c r="Y165" i="24"/>
  <c r="Y166" i="24"/>
  <c r="Y167" i="24"/>
  <c r="Y168" i="24"/>
  <c r="Y169" i="24"/>
  <c r="Y170" i="24"/>
  <c r="Y171" i="24"/>
  <c r="Y172" i="24"/>
  <c r="Y173" i="24"/>
  <c r="Y174" i="24"/>
  <c r="Y175" i="24"/>
  <c r="Y176" i="24"/>
  <c r="Y177" i="24"/>
  <c r="Y178" i="24"/>
  <c r="Y179" i="24"/>
  <c r="Y180" i="24"/>
  <c r="Y181" i="24"/>
  <c r="Y182" i="24"/>
  <c r="Y183" i="24"/>
  <c r="Y184" i="24"/>
  <c r="Y185" i="24"/>
  <c r="Y186" i="24"/>
  <c r="Y187" i="24"/>
  <c r="Y188" i="24"/>
  <c r="Y189" i="24"/>
  <c r="Y190" i="24"/>
  <c r="Y191" i="24"/>
  <c r="Y192" i="24"/>
  <c r="Y193" i="24"/>
  <c r="Y194" i="24"/>
  <c r="Y195" i="24"/>
  <c r="Y196" i="24"/>
  <c r="Y197" i="24"/>
  <c r="Y198" i="24"/>
  <c r="Y199" i="24"/>
  <c r="Y200" i="24"/>
  <c r="Y201" i="24"/>
  <c r="Y202" i="24"/>
  <c r="Y203" i="24"/>
  <c r="Y204" i="24"/>
  <c r="Y205" i="24"/>
  <c r="Y206" i="24"/>
  <c r="Y207" i="24"/>
  <c r="Y208" i="24"/>
  <c r="Y209" i="24"/>
  <c r="Y210" i="24"/>
  <c r="Y211" i="24"/>
  <c r="Y212" i="24"/>
  <c r="Y213" i="24"/>
  <c r="Y214" i="24"/>
  <c r="Y215" i="24"/>
  <c r="Y216" i="24"/>
  <c r="Y217" i="24"/>
  <c r="Y218" i="24"/>
  <c r="Y219" i="24"/>
  <c r="Y220" i="24"/>
  <c r="Y221" i="24"/>
  <c r="Y222" i="24"/>
  <c r="Y223" i="24"/>
  <c r="Y224" i="24"/>
  <c r="Y225" i="24"/>
  <c r="Y226" i="24"/>
  <c r="Y227" i="24"/>
  <c r="Y228" i="24"/>
  <c r="Y229" i="24"/>
  <c r="Y230" i="24"/>
  <c r="Y231" i="24"/>
  <c r="Y232" i="24"/>
  <c r="Y233" i="24"/>
  <c r="Y234" i="24"/>
  <c r="Y235" i="24"/>
  <c r="Y236" i="24"/>
  <c r="Y237" i="24"/>
  <c r="Y238" i="24"/>
  <c r="Y239" i="24"/>
  <c r="Y240" i="24"/>
  <c r="Y241" i="24"/>
  <c r="Y242" i="24"/>
  <c r="Y243" i="24"/>
  <c r="Y244" i="24"/>
  <c r="Y245" i="24"/>
  <c r="Y246" i="24"/>
  <c r="Y247" i="24"/>
  <c r="Y248" i="24"/>
  <c r="Y249" i="24"/>
  <c r="Y250" i="24"/>
  <c r="Y251" i="24"/>
  <c r="Y252" i="24"/>
  <c r="Y253" i="24"/>
  <c r="Y254" i="24"/>
  <c r="Y255" i="24"/>
  <c r="Y256" i="24"/>
  <c r="Y257" i="24"/>
  <c r="Y258" i="24"/>
  <c r="Y259" i="24"/>
  <c r="Y260" i="24"/>
  <c r="Y261" i="24"/>
  <c r="Y262" i="24"/>
  <c r="Y263" i="24"/>
  <c r="Y264" i="24"/>
  <c r="Y265" i="24"/>
  <c r="Y266" i="24"/>
  <c r="Y267" i="24"/>
  <c r="Y268" i="24"/>
  <c r="Y269" i="24"/>
  <c r="Y270" i="24"/>
  <c r="Y271" i="24"/>
  <c r="Y272" i="24"/>
  <c r="Y273" i="24"/>
  <c r="Y274" i="24"/>
  <c r="Y275" i="24"/>
  <c r="Y276" i="24"/>
  <c r="Y277" i="24"/>
  <c r="Y278" i="24"/>
  <c r="Y279" i="24"/>
  <c r="Y280" i="24"/>
  <c r="Y281" i="24"/>
  <c r="Y282" i="24"/>
  <c r="Y283" i="24"/>
  <c r="Y284" i="24"/>
  <c r="Y285" i="24"/>
  <c r="Y286" i="24"/>
  <c r="Y287" i="24"/>
  <c r="Y288" i="24"/>
  <c r="Y289" i="24"/>
  <c r="Y290" i="24"/>
  <c r="Y291" i="24"/>
  <c r="Y292" i="24"/>
  <c r="Y293" i="24"/>
  <c r="Y294" i="24"/>
  <c r="Y295" i="24"/>
  <c r="Y296" i="24"/>
  <c r="Y297" i="24"/>
  <c r="Y298" i="24"/>
  <c r="Y299" i="24"/>
  <c r="Y300" i="24"/>
  <c r="Y301" i="24"/>
  <c r="Y302" i="24"/>
  <c r="Y303" i="24"/>
  <c r="Y304" i="24"/>
  <c r="Y305" i="24"/>
  <c r="Y306" i="24"/>
  <c r="Y307" i="24"/>
  <c r="Y308" i="24"/>
  <c r="Y309" i="24"/>
  <c r="Y310" i="24"/>
  <c r="Y311" i="24"/>
  <c r="Y312" i="24"/>
  <c r="Y313" i="24"/>
  <c r="Y314" i="24"/>
  <c r="Y315" i="24"/>
  <c r="Y316" i="24"/>
  <c r="Y317" i="24"/>
  <c r="Y318" i="24"/>
  <c r="Y319" i="24"/>
  <c r="Y320" i="24"/>
  <c r="Y321" i="24"/>
  <c r="Y322" i="24"/>
  <c r="Y323" i="24"/>
  <c r="Y324" i="24"/>
  <c r="Y325" i="24"/>
  <c r="Y326" i="24"/>
  <c r="Y327" i="24"/>
  <c r="Y328" i="24"/>
  <c r="Y329" i="24"/>
  <c r="Y330" i="24"/>
  <c r="Y331" i="24"/>
  <c r="Y332" i="24"/>
  <c r="Y333" i="24"/>
  <c r="Y334" i="24"/>
  <c r="Y335" i="24"/>
  <c r="Y336" i="24"/>
  <c r="Y337" i="24"/>
  <c r="Y338" i="24"/>
  <c r="Y339" i="24"/>
  <c r="Y340" i="24"/>
  <c r="Y341" i="24"/>
  <c r="Y342" i="24"/>
  <c r="Y343" i="24"/>
  <c r="Y344" i="24"/>
  <c r="Y345" i="24"/>
  <c r="Y346" i="24"/>
  <c r="Y347" i="24"/>
  <c r="Y348" i="24"/>
  <c r="Y349" i="24"/>
  <c r="Y350" i="24"/>
  <c r="Y351" i="24"/>
  <c r="Y352" i="24"/>
  <c r="Y353" i="24"/>
  <c r="Y354" i="24"/>
  <c r="Y355" i="24"/>
  <c r="Y356" i="24"/>
  <c r="Y357" i="24"/>
  <c r="Y358" i="24"/>
  <c r="Y359" i="24"/>
  <c r="Y360" i="24"/>
  <c r="Y361" i="24"/>
  <c r="Y362" i="24"/>
  <c r="Y363" i="24"/>
  <c r="Y364" i="24"/>
  <c r="Y365" i="24"/>
  <c r="Y366" i="24"/>
  <c r="Y367" i="24"/>
  <c r="Y368" i="24"/>
  <c r="Y369" i="24"/>
  <c r="Y370" i="24"/>
  <c r="Y371" i="24"/>
  <c r="Y372" i="24"/>
  <c r="Y373" i="24"/>
  <c r="Y374" i="24"/>
  <c r="Y375" i="24"/>
  <c r="Y376" i="24"/>
  <c r="Y377" i="24"/>
  <c r="Y378" i="24"/>
  <c r="Y379" i="24"/>
  <c r="Y380" i="24"/>
  <c r="Y381" i="24"/>
  <c r="Y382" i="24"/>
  <c r="Y383" i="24"/>
  <c r="Y384" i="24"/>
  <c r="Y385" i="24"/>
  <c r="Y386" i="24"/>
  <c r="Y387" i="24"/>
  <c r="Y388" i="24"/>
  <c r="Y389" i="24"/>
  <c r="Y390" i="24"/>
  <c r="Y391" i="24"/>
  <c r="Y392" i="24"/>
  <c r="Y393" i="24"/>
  <c r="Y394" i="24"/>
  <c r="Y395" i="24"/>
  <c r="Y396" i="24"/>
  <c r="Y397" i="24"/>
  <c r="Y398" i="24"/>
  <c r="Y399" i="24"/>
  <c r="Y400" i="24"/>
  <c r="Y401" i="24"/>
  <c r="Y402" i="24"/>
  <c r="Y403" i="24"/>
  <c r="Y404" i="24"/>
  <c r="Y405" i="24"/>
  <c r="Y406" i="24"/>
  <c r="Y407" i="24"/>
  <c r="Y408" i="24"/>
  <c r="Y409" i="24"/>
  <c r="Y410" i="24"/>
  <c r="Y411" i="24"/>
  <c r="Y412" i="24"/>
  <c r="Y413" i="24"/>
  <c r="Y414" i="24"/>
  <c r="Y415" i="24"/>
  <c r="Y416" i="24"/>
  <c r="Y417" i="24"/>
  <c r="Y418" i="24"/>
  <c r="Y419" i="24"/>
  <c r="Y420" i="24"/>
  <c r="Y421" i="24"/>
  <c r="Y422" i="24"/>
  <c r="Y423" i="24"/>
  <c r="Y424" i="24"/>
  <c r="Y425" i="24"/>
  <c r="Y426" i="24"/>
  <c r="Y427" i="24"/>
  <c r="Y428" i="24"/>
  <c r="Y429" i="24"/>
  <c r="Y430" i="24"/>
  <c r="Y431" i="24"/>
  <c r="Y432" i="24"/>
  <c r="Y433" i="24"/>
  <c r="Y434" i="24"/>
  <c r="Y435" i="24"/>
  <c r="Y436" i="24"/>
  <c r="Y437" i="24"/>
  <c r="Y438" i="24"/>
  <c r="Y439" i="24"/>
  <c r="Y440" i="24"/>
  <c r="Y441" i="24"/>
  <c r="Y442" i="24"/>
  <c r="Y443" i="24"/>
  <c r="Y444" i="24"/>
  <c r="Y445" i="24"/>
  <c r="Y446" i="24"/>
  <c r="Y447" i="24"/>
  <c r="Y448" i="24"/>
  <c r="Y449" i="24"/>
  <c r="Y450" i="24"/>
  <c r="Y451" i="24"/>
  <c r="Y452" i="24"/>
  <c r="Y453" i="24"/>
  <c r="Y454" i="24"/>
  <c r="Y455" i="24"/>
  <c r="Y456" i="24"/>
  <c r="Y457" i="24"/>
  <c r="Y458" i="24"/>
  <c r="Y459" i="24"/>
  <c r="Y460" i="24"/>
  <c r="Y461" i="24"/>
  <c r="Y462" i="24"/>
  <c r="Y463" i="24"/>
  <c r="Y464" i="24"/>
  <c r="Y465" i="24"/>
  <c r="Y466" i="24"/>
  <c r="Y467" i="24"/>
  <c r="Y468" i="24"/>
  <c r="Y469" i="24"/>
  <c r="Y470" i="24"/>
  <c r="Y471" i="24"/>
  <c r="Y472" i="24"/>
  <c r="Y473" i="24"/>
  <c r="Y474" i="24"/>
  <c r="Y475" i="24"/>
  <c r="Y476" i="24"/>
  <c r="Y477" i="24"/>
  <c r="Y478" i="24"/>
  <c r="Y479" i="24"/>
  <c r="Y480" i="24"/>
  <c r="Y481" i="24"/>
  <c r="Y482" i="24"/>
  <c r="Y483" i="24"/>
  <c r="Y484" i="24"/>
  <c r="Y485" i="24"/>
  <c r="Y486" i="24"/>
  <c r="Y487" i="24"/>
  <c r="Y488" i="24"/>
  <c r="Y489" i="24"/>
  <c r="Y490" i="24"/>
  <c r="Y491" i="24"/>
  <c r="Y492" i="24"/>
  <c r="Y493" i="24"/>
  <c r="Y494" i="24"/>
  <c r="Y495" i="24"/>
  <c r="Y496" i="24"/>
  <c r="Y497" i="24"/>
  <c r="Y498" i="24"/>
  <c r="Y499" i="24"/>
  <c r="Y500" i="24"/>
  <c r="Y501" i="24"/>
  <c r="Y502" i="24"/>
  <c r="Y503" i="24"/>
  <c r="Y504" i="24"/>
  <c r="Y505" i="24"/>
  <c r="Y506" i="24"/>
  <c r="Y507" i="24"/>
  <c r="Y508" i="24"/>
  <c r="Y509" i="24"/>
  <c r="Y510" i="24"/>
  <c r="Y511" i="24"/>
  <c r="Y512" i="24"/>
  <c r="Y513" i="24"/>
  <c r="Y514" i="24"/>
  <c r="Y515" i="24"/>
  <c r="Y516" i="24"/>
  <c r="Y517" i="24"/>
  <c r="Y518" i="24"/>
  <c r="Y519" i="24"/>
  <c r="Y520" i="24"/>
  <c r="Y521" i="24"/>
  <c r="Y522" i="24"/>
  <c r="Y523" i="24"/>
  <c r="Y524" i="24"/>
  <c r="Y525" i="24"/>
  <c r="Y526" i="24"/>
  <c r="Y527" i="24"/>
  <c r="Y528" i="24"/>
  <c r="Y529" i="24"/>
  <c r="Y530" i="24"/>
  <c r="Y531" i="24"/>
  <c r="Y532" i="24"/>
  <c r="Y533" i="24"/>
  <c r="Y534" i="24"/>
  <c r="Y535" i="24"/>
  <c r="Y536" i="24"/>
  <c r="Y537" i="24"/>
  <c r="Y538" i="24"/>
  <c r="Y539" i="24"/>
  <c r="Y540" i="24"/>
  <c r="Y541" i="24"/>
  <c r="Y542" i="24"/>
  <c r="Y543" i="24"/>
  <c r="Y544" i="24"/>
  <c r="Y545" i="24"/>
  <c r="Y546" i="24"/>
  <c r="Y547" i="24"/>
  <c r="Y548" i="24"/>
  <c r="Y549" i="24"/>
  <c r="Y550" i="24"/>
  <c r="Y551" i="24"/>
  <c r="Y552" i="24"/>
  <c r="Y553" i="24"/>
  <c r="Y554" i="24"/>
  <c r="Y555" i="24"/>
  <c r="Y556" i="24"/>
  <c r="Y557" i="24"/>
  <c r="Y558" i="24"/>
  <c r="Y559" i="24"/>
  <c r="Y560" i="24"/>
  <c r="Y561" i="24"/>
  <c r="Y562" i="24"/>
  <c r="Y563" i="24"/>
  <c r="Y564" i="24"/>
  <c r="Y565" i="24"/>
  <c r="Y566" i="24"/>
  <c r="Y567" i="24"/>
  <c r="Y568" i="24"/>
  <c r="Y569" i="24"/>
  <c r="Y570" i="24"/>
  <c r="Y571" i="24"/>
  <c r="Y572" i="24"/>
  <c r="Y573" i="24"/>
  <c r="Y574" i="24"/>
  <c r="Y575" i="24"/>
  <c r="Y576" i="24"/>
  <c r="Y577" i="24"/>
  <c r="Y578" i="24"/>
  <c r="Y579" i="24"/>
  <c r="Y580" i="24"/>
  <c r="Y581" i="24"/>
  <c r="Y582" i="24"/>
  <c r="Y583" i="24"/>
  <c r="Y584" i="24"/>
  <c r="Y585" i="24"/>
  <c r="Y586" i="24"/>
  <c r="Y587" i="24"/>
  <c r="Y588" i="24"/>
  <c r="Y589" i="24"/>
  <c r="Y590" i="24"/>
  <c r="Y591" i="24"/>
  <c r="Y592" i="24"/>
  <c r="Y593" i="24"/>
  <c r="Y594" i="24"/>
  <c r="Y595" i="24"/>
  <c r="Y596" i="24"/>
  <c r="Y597" i="24"/>
  <c r="Y598" i="24"/>
  <c r="Y599" i="24"/>
  <c r="Y600" i="24"/>
  <c r="Y601" i="24"/>
  <c r="Y602" i="24"/>
  <c r="Y603" i="24"/>
  <c r="Y604" i="24"/>
  <c r="Y605" i="24"/>
  <c r="Y606" i="24"/>
  <c r="Y607" i="24"/>
  <c r="Y608" i="24"/>
  <c r="Y609" i="24"/>
  <c r="Y610" i="24"/>
  <c r="Y611" i="24"/>
  <c r="Y612" i="24"/>
  <c r="Y613" i="24"/>
  <c r="Y614" i="24"/>
  <c r="Y615" i="24"/>
  <c r="Y616" i="24"/>
  <c r="Y617" i="24"/>
  <c r="Y618" i="24"/>
  <c r="Y619" i="24"/>
  <c r="Y620" i="24"/>
  <c r="Y621" i="24"/>
  <c r="Y622" i="24"/>
  <c r="Y623" i="24"/>
  <c r="Y624" i="24"/>
  <c r="Y625" i="24"/>
  <c r="Y626" i="24"/>
  <c r="Y627" i="24"/>
  <c r="Y628" i="24"/>
  <c r="Y629" i="24"/>
  <c r="Y630" i="24"/>
  <c r="Y631" i="24"/>
  <c r="Y632" i="24"/>
  <c r="Y633" i="24"/>
  <c r="Y634" i="24"/>
  <c r="Y635" i="24"/>
  <c r="Y636" i="24"/>
  <c r="Y637" i="24"/>
  <c r="Y638" i="24"/>
  <c r="Y639" i="24"/>
  <c r="Y640" i="24"/>
  <c r="Y641" i="24"/>
  <c r="Y642" i="24"/>
  <c r="Y643" i="24"/>
  <c r="Y644" i="24"/>
  <c r="Y645" i="24"/>
  <c r="Y646" i="24"/>
  <c r="Y647" i="24"/>
  <c r="Y648" i="24"/>
  <c r="Y649" i="24"/>
  <c r="Y650" i="24"/>
  <c r="Y651" i="24"/>
  <c r="Y652" i="24"/>
  <c r="Y653" i="24"/>
  <c r="Y654" i="24"/>
  <c r="Y655" i="24"/>
  <c r="Y656" i="24"/>
  <c r="Y657" i="24"/>
  <c r="Y658" i="24"/>
  <c r="Y659" i="24"/>
  <c r="Y660" i="24"/>
  <c r="Y661" i="24"/>
  <c r="Y662" i="24"/>
  <c r="Y663" i="24"/>
  <c r="Y664" i="24"/>
  <c r="Y665" i="24"/>
  <c r="Y666" i="24"/>
  <c r="Y667" i="24"/>
  <c r="Y668" i="24"/>
  <c r="Y669" i="24"/>
  <c r="Y670" i="24"/>
  <c r="Y671" i="24"/>
  <c r="Y672" i="24"/>
  <c r="Y673" i="24"/>
  <c r="Y674" i="24"/>
  <c r="Y675" i="24"/>
  <c r="Y676" i="24"/>
  <c r="Y677" i="24"/>
  <c r="Y678" i="24"/>
  <c r="Y679" i="24"/>
  <c r="Y680" i="24"/>
  <c r="Y681" i="24"/>
  <c r="Y682" i="24"/>
  <c r="Y683" i="24"/>
  <c r="Y684" i="24"/>
  <c r="Y685" i="24"/>
  <c r="Y686" i="24"/>
  <c r="Y687" i="24"/>
  <c r="Y688" i="24"/>
  <c r="Y689" i="24"/>
  <c r="Y690" i="24"/>
  <c r="Y691" i="24"/>
  <c r="Y692" i="24"/>
  <c r="Y693" i="24"/>
  <c r="Y694" i="24"/>
  <c r="Y695" i="24"/>
  <c r="Y696" i="24"/>
  <c r="Y697" i="24"/>
  <c r="Y698" i="24"/>
  <c r="Y699" i="24"/>
  <c r="Y700" i="24"/>
  <c r="Y701" i="24"/>
  <c r="Y702" i="24"/>
  <c r="Y703" i="24"/>
  <c r="Y704" i="24"/>
  <c r="Y705" i="24"/>
  <c r="Y706" i="24"/>
  <c r="Y707" i="24"/>
  <c r="Y708" i="24"/>
  <c r="Y709" i="24"/>
  <c r="Y710" i="24"/>
  <c r="Y711" i="24"/>
  <c r="Y712" i="24"/>
  <c r="Y713" i="24"/>
  <c r="Y714" i="24"/>
  <c r="Y715" i="24"/>
  <c r="Y716" i="24"/>
  <c r="Y717" i="24"/>
  <c r="Y718" i="24"/>
  <c r="Y719" i="24"/>
  <c r="Y720" i="24"/>
  <c r="Y721" i="24"/>
  <c r="Y722" i="24"/>
  <c r="Y723" i="24"/>
  <c r="Y724" i="24"/>
  <c r="Y725" i="24"/>
  <c r="Y726" i="24"/>
  <c r="Y727" i="24"/>
  <c r="Y728" i="24"/>
  <c r="Y729" i="24"/>
  <c r="Y730" i="24"/>
  <c r="Y731" i="24"/>
  <c r="Y732" i="24"/>
  <c r="Y733" i="24"/>
  <c r="Y734" i="24"/>
  <c r="Y735" i="24"/>
  <c r="Y736" i="24"/>
  <c r="Y737" i="24"/>
  <c r="Y738" i="24"/>
  <c r="Y739" i="24"/>
  <c r="Y740" i="24"/>
  <c r="Y741" i="24"/>
  <c r="Y742" i="24"/>
  <c r="Y743" i="24"/>
  <c r="Y744" i="24"/>
  <c r="Y745" i="24"/>
  <c r="Y746" i="24"/>
  <c r="Y747" i="24"/>
  <c r="Y748" i="24"/>
  <c r="Y749" i="24"/>
  <c r="Y750" i="24"/>
  <c r="Y751" i="24"/>
  <c r="Y752" i="24"/>
  <c r="Y753" i="24"/>
  <c r="Y754" i="24"/>
  <c r="Y755" i="24"/>
  <c r="Y756" i="24"/>
  <c r="Y757" i="24"/>
  <c r="Y758" i="24"/>
  <c r="Y759" i="24"/>
  <c r="Y760" i="24"/>
  <c r="Y761" i="24"/>
  <c r="Y762" i="24"/>
  <c r="Y763" i="24"/>
  <c r="Y764" i="24"/>
  <c r="Y765" i="24"/>
  <c r="Y766" i="24"/>
  <c r="Y767" i="24"/>
  <c r="Y768" i="24"/>
  <c r="Y769" i="24"/>
  <c r="Y770" i="24"/>
  <c r="Y771" i="24"/>
  <c r="Y772" i="24"/>
  <c r="Y773" i="24"/>
  <c r="Y774" i="24"/>
  <c r="Y775" i="24"/>
  <c r="Y776" i="24"/>
  <c r="Y777" i="24"/>
  <c r="Y778" i="24"/>
  <c r="Y779" i="24"/>
  <c r="Y780" i="24"/>
  <c r="Y781" i="24"/>
  <c r="Y782" i="24"/>
  <c r="Y783" i="24"/>
  <c r="Y784" i="24"/>
  <c r="Y785" i="24"/>
  <c r="Y786" i="24"/>
  <c r="Y787" i="24"/>
  <c r="Y788" i="24"/>
  <c r="Y789" i="24"/>
  <c r="Y790" i="24"/>
  <c r="Y791" i="24"/>
  <c r="Y792" i="24"/>
  <c r="Y793" i="24"/>
  <c r="Y794" i="24"/>
  <c r="Y795" i="24"/>
  <c r="Y796" i="24"/>
  <c r="Y797" i="24"/>
  <c r="Y798" i="24"/>
  <c r="Y799" i="24"/>
  <c r="Y800" i="24"/>
  <c r="Y801" i="24"/>
  <c r="Y802" i="24"/>
  <c r="Y803" i="24"/>
  <c r="Y804" i="24"/>
  <c r="Y805" i="24"/>
  <c r="Y806" i="24"/>
  <c r="Y807" i="24"/>
  <c r="Y808" i="24"/>
  <c r="Y809" i="24"/>
  <c r="Y810" i="24"/>
  <c r="Y811" i="24"/>
  <c r="Y812" i="24"/>
  <c r="Y813" i="24"/>
  <c r="Y814" i="24"/>
  <c r="Y815" i="24"/>
  <c r="Y816" i="24"/>
  <c r="Y817" i="24"/>
  <c r="Y818" i="24"/>
  <c r="Y819" i="24"/>
  <c r="Y820" i="24"/>
  <c r="Y821" i="24"/>
  <c r="Y822" i="24"/>
  <c r="Y823" i="24"/>
  <c r="Y824" i="24"/>
  <c r="Y825" i="24"/>
  <c r="Y826" i="24"/>
  <c r="Y827" i="24"/>
  <c r="Y828" i="24"/>
  <c r="Y829" i="24"/>
  <c r="Y830" i="24"/>
  <c r="Y831" i="24"/>
  <c r="Y832" i="24"/>
  <c r="Y833" i="24"/>
  <c r="Y834" i="24"/>
  <c r="Y835" i="24"/>
  <c r="Y836" i="24"/>
  <c r="Y837" i="24"/>
  <c r="Y838" i="24"/>
  <c r="Y839" i="24"/>
  <c r="Y840" i="24"/>
  <c r="Y841" i="24"/>
  <c r="Y842" i="24"/>
  <c r="Y843" i="24"/>
  <c r="Y844" i="24"/>
  <c r="Y845" i="24"/>
  <c r="Y846" i="24"/>
  <c r="Y847" i="24"/>
  <c r="Y848" i="24"/>
  <c r="Y849" i="24"/>
  <c r="Y850" i="24"/>
  <c r="Y851" i="24"/>
  <c r="Y852" i="24"/>
  <c r="Y853" i="24"/>
  <c r="Y854" i="24"/>
  <c r="Y855" i="24"/>
  <c r="Y856" i="24"/>
  <c r="Y857" i="24"/>
  <c r="Y858" i="24"/>
  <c r="Y859" i="24"/>
  <c r="Y860" i="24"/>
  <c r="Y861" i="24"/>
  <c r="Y862" i="24"/>
  <c r="Y863" i="24"/>
  <c r="Y864" i="24"/>
  <c r="Y865" i="24"/>
  <c r="Y866" i="24"/>
  <c r="Y867" i="24"/>
  <c r="Y868" i="24"/>
  <c r="Y869" i="24"/>
  <c r="Y870" i="24"/>
  <c r="Y871" i="24"/>
  <c r="Y872" i="24"/>
  <c r="Y873" i="24"/>
  <c r="Y874" i="24"/>
  <c r="Y875" i="24"/>
  <c r="Y876" i="24"/>
  <c r="Y877" i="24"/>
  <c r="Y878" i="24"/>
  <c r="Y879" i="24"/>
  <c r="Y880" i="24"/>
  <c r="Y881" i="24"/>
  <c r="Y882" i="24"/>
  <c r="Y883" i="24"/>
  <c r="Y884" i="24"/>
  <c r="Y885" i="24"/>
  <c r="Y886" i="24"/>
  <c r="Y887" i="24"/>
  <c r="Y888" i="24"/>
  <c r="Y889" i="24"/>
  <c r="Y890" i="24"/>
  <c r="Y891" i="24"/>
  <c r="Y892" i="24"/>
  <c r="Y893" i="24"/>
  <c r="Y894" i="24"/>
  <c r="Y895" i="24"/>
  <c r="Y896" i="24"/>
  <c r="Y897" i="24"/>
  <c r="Y898" i="24"/>
  <c r="Y899" i="24"/>
  <c r="Y900" i="24"/>
  <c r="Y901" i="24"/>
  <c r="Y902" i="24"/>
  <c r="Y903" i="24"/>
  <c r="Y904" i="24"/>
  <c r="Y905" i="24"/>
  <c r="Y906" i="24"/>
  <c r="Y907" i="24"/>
  <c r="Y908" i="24"/>
  <c r="Y909" i="24"/>
  <c r="Y910" i="24"/>
  <c r="Y911" i="24"/>
  <c r="Y912" i="24"/>
  <c r="Y913" i="24"/>
  <c r="Y914" i="24"/>
  <c r="Y915" i="24"/>
  <c r="Y916" i="24"/>
  <c r="Y917" i="24"/>
  <c r="Y918" i="24"/>
  <c r="Y919" i="24"/>
  <c r="Y920" i="24"/>
  <c r="Y921" i="24"/>
  <c r="Y922" i="24"/>
  <c r="Y923" i="24"/>
  <c r="Y924" i="24"/>
  <c r="Y925" i="24"/>
  <c r="Y926" i="24"/>
  <c r="Y927" i="24"/>
  <c r="Y928" i="24"/>
  <c r="Y929" i="24"/>
  <c r="Y930" i="24"/>
  <c r="Y931" i="24"/>
  <c r="Y932" i="24"/>
  <c r="Y933" i="24"/>
  <c r="Y934" i="24"/>
  <c r="Y935" i="24"/>
  <c r="Y936" i="24"/>
  <c r="Y937" i="24"/>
  <c r="Y938" i="24"/>
  <c r="Y939" i="24"/>
  <c r="Y940" i="24"/>
  <c r="Y941" i="24"/>
  <c r="Y942" i="24"/>
  <c r="Y943" i="24"/>
  <c r="Y944" i="24"/>
  <c r="Y945" i="24"/>
  <c r="Y946" i="24"/>
  <c r="Y947" i="24"/>
  <c r="Y948" i="24"/>
  <c r="Y949" i="24"/>
  <c r="Y950" i="24"/>
  <c r="Y951" i="24"/>
  <c r="Y952" i="24"/>
  <c r="Y953" i="24"/>
  <c r="Y954" i="24"/>
  <c r="Y955" i="24"/>
  <c r="Y956" i="24"/>
  <c r="Y957" i="24"/>
  <c r="Y958" i="24"/>
  <c r="Y959" i="24"/>
  <c r="Y960" i="24"/>
  <c r="Y961" i="24"/>
  <c r="Y962" i="24"/>
  <c r="Y963" i="24"/>
  <c r="Y964" i="24"/>
  <c r="Y965" i="24"/>
  <c r="Y966" i="24"/>
  <c r="Y967" i="24"/>
  <c r="Y968" i="24"/>
  <c r="Y969" i="24"/>
  <c r="Y970" i="24"/>
  <c r="Y971" i="24"/>
  <c r="Y972" i="24"/>
  <c r="Y973" i="24"/>
  <c r="Y974" i="24"/>
  <c r="Y975" i="24"/>
  <c r="Y976" i="24"/>
  <c r="Y977" i="24"/>
  <c r="Y978" i="24"/>
  <c r="Y979" i="24"/>
  <c r="Y980" i="24"/>
  <c r="Y981" i="24"/>
  <c r="Y982" i="24"/>
  <c r="Y983" i="24"/>
  <c r="Y984" i="24"/>
  <c r="Y985" i="24"/>
  <c r="Y986" i="24"/>
  <c r="Y987" i="24"/>
  <c r="Y988" i="24"/>
  <c r="Y989" i="24"/>
  <c r="Y990" i="24"/>
  <c r="Y991" i="24"/>
  <c r="Y992" i="24"/>
  <c r="Y993" i="24"/>
  <c r="Y994" i="24"/>
  <c r="Y995" i="24"/>
  <c r="Y996" i="24"/>
  <c r="Y997" i="24"/>
  <c r="Y998" i="24"/>
  <c r="Y999" i="24"/>
  <c r="Y1000" i="24"/>
  <c r="Y1001" i="24"/>
  <c r="Y1002" i="24"/>
  <c r="Y1003" i="24"/>
  <c r="Y1004" i="24"/>
  <c r="Y1005" i="24"/>
  <c r="Y1006" i="24"/>
  <c r="Y1007" i="24"/>
  <c r="Y1008" i="24"/>
  <c r="Y1009" i="24"/>
  <c r="Y1010" i="24"/>
  <c r="Y1011" i="24"/>
  <c r="Y1012" i="24"/>
  <c r="Y1013" i="24"/>
  <c r="Y1014" i="24"/>
  <c r="Y1015" i="24"/>
  <c r="Y1016" i="24"/>
  <c r="Y1017" i="24"/>
  <c r="Y1018" i="24"/>
  <c r="Y1019" i="24"/>
  <c r="Y1020" i="24"/>
  <c r="Y1021" i="24"/>
  <c r="Y1022" i="24"/>
  <c r="Y1023" i="24"/>
  <c r="Y1024" i="24"/>
  <c r="Y1025" i="24"/>
  <c r="Y1026" i="24"/>
  <c r="Y1027" i="24"/>
  <c r="Y1028" i="24"/>
  <c r="Y1029" i="24"/>
  <c r="Y1030" i="24"/>
  <c r="Y1031" i="24"/>
  <c r="Y1032" i="24"/>
  <c r="Y1033" i="24"/>
  <c r="Y1034" i="24"/>
  <c r="Y1035" i="24"/>
  <c r="Y1036" i="24"/>
  <c r="Y1037" i="24"/>
  <c r="Y1038" i="24"/>
  <c r="Y1039" i="24"/>
  <c r="Y1040" i="24"/>
  <c r="Y1041" i="24"/>
  <c r="Y1042" i="24"/>
  <c r="Y1043" i="24"/>
  <c r="Y1044" i="24"/>
  <c r="Y1045" i="24"/>
  <c r="Y1046" i="24"/>
  <c r="Y1047" i="24"/>
  <c r="Y1048" i="24"/>
  <c r="Y1049" i="24"/>
  <c r="Y1050" i="24"/>
  <c r="Y1051" i="24"/>
  <c r="Y1052" i="24"/>
  <c r="Y1053" i="24"/>
  <c r="Y1054" i="24"/>
  <c r="Y1055" i="24"/>
  <c r="Y1056" i="24"/>
  <c r="Y1057" i="24"/>
  <c r="Y1058" i="24"/>
  <c r="Y1059" i="24"/>
  <c r="Y1060" i="24"/>
  <c r="Y1061" i="24"/>
  <c r="Y1062" i="24"/>
  <c r="Y1063" i="24"/>
  <c r="Y1064" i="24"/>
  <c r="Y1065" i="24"/>
  <c r="Y1066" i="24"/>
  <c r="Y1067" i="24"/>
  <c r="Y1068" i="24"/>
  <c r="Y1069" i="24"/>
  <c r="Y1070" i="24"/>
  <c r="Y1071" i="24"/>
  <c r="Y1072" i="24"/>
  <c r="Y1073" i="24"/>
  <c r="Y1074" i="24"/>
  <c r="Y1075" i="24"/>
  <c r="Y1076" i="24"/>
  <c r="Y1077" i="24"/>
  <c r="Y1078" i="24"/>
  <c r="Y1079" i="24"/>
  <c r="Y1080" i="24"/>
  <c r="Y1081" i="24"/>
  <c r="Y1082" i="24"/>
  <c r="Y1083" i="24"/>
  <c r="Y1084" i="24"/>
  <c r="Y1085" i="24"/>
  <c r="Y1086" i="24"/>
  <c r="Y1087" i="24"/>
  <c r="Y1088" i="24"/>
  <c r="Y1089" i="24"/>
  <c r="Y1090" i="24"/>
  <c r="Y1091" i="24"/>
  <c r="Y1092" i="24"/>
  <c r="Y1093" i="24"/>
  <c r="Y1094" i="24"/>
  <c r="Y1095" i="24"/>
  <c r="Y1096" i="24"/>
  <c r="Y1097" i="24"/>
  <c r="Y1098" i="24"/>
  <c r="Y1099" i="24"/>
  <c r="Y1100" i="24"/>
  <c r="Y1101" i="24"/>
  <c r="Y1102" i="24"/>
  <c r="Y1103" i="24"/>
  <c r="Y1104" i="24"/>
  <c r="Y1105" i="24"/>
  <c r="Y1106" i="24"/>
  <c r="Y1107" i="24"/>
  <c r="Y1108" i="24"/>
  <c r="Y1109" i="24"/>
  <c r="Y1110" i="24"/>
  <c r="Y1111" i="24"/>
  <c r="Y1112" i="24"/>
  <c r="Y1113" i="24"/>
  <c r="Y1114" i="24"/>
  <c r="Y1115" i="24"/>
  <c r="Y1116" i="24"/>
  <c r="Y1117" i="24"/>
  <c r="Y1118" i="24"/>
  <c r="Y1119" i="24"/>
  <c r="Y1120" i="24"/>
  <c r="Y1121" i="24"/>
  <c r="Y1122" i="24"/>
  <c r="Y1123" i="24"/>
  <c r="Y1124" i="24"/>
  <c r="Y1125" i="24"/>
  <c r="Y1126" i="24"/>
  <c r="Y1127" i="24"/>
  <c r="Y1128" i="24"/>
  <c r="Y1129" i="24"/>
  <c r="Y1130" i="24"/>
  <c r="Y1131" i="24"/>
  <c r="Y1132" i="24"/>
  <c r="Y1133" i="24"/>
  <c r="Y1134" i="24"/>
  <c r="Y1135" i="24"/>
  <c r="Y1136" i="24"/>
  <c r="Y1137" i="24"/>
  <c r="Y1138" i="24"/>
  <c r="Y1139" i="24"/>
  <c r="Y1140" i="24"/>
  <c r="Y1141" i="24"/>
  <c r="Y1142" i="24"/>
  <c r="Y1143" i="24"/>
  <c r="Y1144" i="24"/>
  <c r="Y1145" i="24"/>
  <c r="Y1146" i="24"/>
  <c r="Y1147" i="24"/>
  <c r="Y1148" i="24"/>
  <c r="Y1149" i="24"/>
  <c r="Y1150" i="24"/>
  <c r="Y1151" i="24"/>
  <c r="Y1152" i="24"/>
  <c r="Y1153" i="24"/>
  <c r="Y1154" i="24"/>
  <c r="Y1155" i="24"/>
  <c r="Y1156" i="24"/>
  <c r="Y1157" i="24"/>
  <c r="Y1158" i="24"/>
  <c r="Y1159" i="24"/>
  <c r="Y1160" i="24"/>
  <c r="Y1161" i="24"/>
  <c r="Y1162" i="24"/>
  <c r="Y1163" i="24"/>
  <c r="Y1164" i="24"/>
  <c r="Y1165" i="24"/>
  <c r="Y1166" i="24"/>
  <c r="Y1167" i="24"/>
  <c r="Y1168" i="24"/>
  <c r="Y1169" i="24"/>
  <c r="Y1170" i="24"/>
  <c r="Y1171" i="24"/>
  <c r="Y1172" i="24"/>
  <c r="Y1173" i="24"/>
  <c r="Y1174" i="24"/>
  <c r="Y1175" i="24"/>
  <c r="Y1176" i="24"/>
  <c r="Y1177" i="24"/>
  <c r="Y1178" i="24"/>
  <c r="Y1179" i="24"/>
  <c r="Y1180" i="24"/>
  <c r="Y1181" i="24"/>
  <c r="Y1182" i="24"/>
  <c r="Y1183" i="24"/>
  <c r="Y1184" i="24"/>
  <c r="Y1185" i="24"/>
  <c r="Y1186" i="24"/>
  <c r="Y1187" i="24"/>
  <c r="Y1188" i="24"/>
  <c r="Y1189" i="24"/>
  <c r="Y1190" i="24"/>
  <c r="Y1191" i="24"/>
  <c r="Y1192" i="24"/>
  <c r="Y1193" i="24"/>
  <c r="Y1194" i="24"/>
  <c r="Y1195" i="24"/>
  <c r="Y1196" i="24"/>
  <c r="Y1197" i="24"/>
  <c r="Y1198" i="24"/>
  <c r="Y1199" i="24"/>
  <c r="Y1200" i="24"/>
  <c r="Y1201" i="24"/>
  <c r="Y1202" i="24"/>
  <c r="Y1203" i="24"/>
  <c r="Y1204" i="24"/>
  <c r="Y1205" i="24"/>
  <c r="Y1206" i="24"/>
  <c r="Y1207" i="24"/>
  <c r="Y1208" i="24"/>
  <c r="Y1209" i="24"/>
  <c r="Y1210" i="24"/>
  <c r="Y1211" i="24"/>
  <c r="Y1212" i="24"/>
  <c r="Y1213" i="24"/>
  <c r="Y1214" i="24"/>
  <c r="Y1215" i="24"/>
  <c r="Y1216" i="24"/>
  <c r="Y1217" i="24"/>
  <c r="Y1218" i="24"/>
  <c r="Y1219" i="24"/>
  <c r="Y1220" i="24"/>
  <c r="Y1221" i="24"/>
  <c r="Y1222" i="24"/>
  <c r="Y1223" i="24"/>
  <c r="Y1224" i="24"/>
  <c r="Y1225" i="24"/>
  <c r="Y1226" i="24"/>
  <c r="Y1227" i="24"/>
  <c r="Y1228" i="24"/>
  <c r="Y1229" i="24"/>
  <c r="Y1230" i="24"/>
  <c r="Y1231" i="24"/>
  <c r="Y1232" i="24"/>
  <c r="Y1233" i="24"/>
  <c r="Y1234" i="24"/>
  <c r="Y1235" i="24"/>
  <c r="Y1236" i="24"/>
  <c r="Y1237" i="24"/>
  <c r="Y1238" i="24"/>
  <c r="Y1239" i="24"/>
  <c r="Y1240" i="24"/>
  <c r="Y1241" i="24"/>
  <c r="Y1242" i="24"/>
  <c r="Y1243" i="24"/>
  <c r="Y1244" i="24"/>
  <c r="Y1245" i="24"/>
  <c r="Y1246" i="24"/>
  <c r="Y1247" i="24"/>
  <c r="Y1248" i="24"/>
  <c r="Y1249" i="24"/>
  <c r="Y1250" i="24"/>
  <c r="Y1251" i="24"/>
  <c r="Y1252" i="24"/>
  <c r="Y1253" i="24"/>
  <c r="Y1254" i="24"/>
  <c r="Y1255" i="24"/>
  <c r="Y1256" i="24"/>
  <c r="Y1257" i="24"/>
  <c r="Y1258" i="24"/>
  <c r="Y1259" i="24"/>
  <c r="Y1260" i="24"/>
  <c r="Y1261" i="24"/>
  <c r="Y1262" i="24"/>
  <c r="Y1263" i="24"/>
  <c r="Y1264" i="24"/>
  <c r="Y1265" i="24"/>
  <c r="Y1266" i="24"/>
  <c r="Y1267" i="24"/>
  <c r="Y1268" i="24"/>
  <c r="Y1269" i="24"/>
  <c r="Y1270" i="24"/>
  <c r="Y1271" i="24"/>
  <c r="Y1272" i="24"/>
  <c r="Y1273" i="24"/>
  <c r="Y1274" i="24"/>
  <c r="Y1275" i="24"/>
  <c r="Y1276" i="24"/>
  <c r="Y1277" i="24"/>
  <c r="Y1278" i="24"/>
  <c r="Y1279" i="24"/>
  <c r="Y1280" i="24"/>
  <c r="Y1281" i="24"/>
  <c r="Y1282" i="24"/>
  <c r="Y1283" i="24"/>
  <c r="Y1284" i="24"/>
  <c r="Y1285" i="24"/>
  <c r="Y1286" i="24"/>
  <c r="Y1287" i="24"/>
  <c r="Y1288" i="24"/>
  <c r="Y1289" i="24"/>
  <c r="Y1290" i="24"/>
  <c r="Y1291" i="24"/>
  <c r="Y1292" i="24"/>
  <c r="Y1293" i="24"/>
  <c r="Y1294" i="24"/>
  <c r="Y1295" i="24"/>
  <c r="Y1296" i="24"/>
  <c r="Y1297" i="24"/>
  <c r="Y1298" i="24"/>
  <c r="Y1299" i="24"/>
  <c r="Y1300" i="24"/>
  <c r="Y1301" i="24"/>
  <c r="Y1302" i="24"/>
  <c r="Y1303" i="24"/>
  <c r="Y1304" i="24"/>
  <c r="Y1305" i="24"/>
  <c r="Y1306" i="24"/>
  <c r="Y1307" i="24"/>
  <c r="Y1308" i="24"/>
  <c r="Y1309" i="24"/>
  <c r="Y1310" i="24"/>
  <c r="Y1311" i="24"/>
  <c r="Y1312" i="24"/>
  <c r="Y1313" i="24"/>
  <c r="Y1314" i="24"/>
  <c r="Y1315" i="24"/>
  <c r="Y1316" i="24"/>
  <c r="Y1317" i="24"/>
  <c r="Y1318" i="24"/>
  <c r="Y1319" i="24"/>
  <c r="Y1320" i="24"/>
  <c r="Y1321" i="24"/>
  <c r="Y1322" i="24"/>
  <c r="Y1323" i="24"/>
  <c r="Y1324" i="24"/>
  <c r="Y1325" i="24"/>
  <c r="Y1326" i="24"/>
  <c r="Y1327" i="24"/>
  <c r="Y1328" i="24"/>
  <c r="Y1329" i="24"/>
  <c r="Y1330" i="24"/>
  <c r="Y1331" i="24"/>
  <c r="Y1332" i="24"/>
  <c r="Y1333" i="24"/>
  <c r="Y1334" i="24"/>
  <c r="Y1335" i="24"/>
  <c r="Y1336" i="24"/>
  <c r="Y1337" i="24"/>
  <c r="Y1338" i="24"/>
  <c r="Y1339" i="24"/>
  <c r="Y1340" i="24"/>
  <c r="Y1341" i="24"/>
  <c r="Y1342" i="24"/>
  <c r="Y1343" i="24"/>
  <c r="Y1344" i="24"/>
  <c r="Y1345" i="24"/>
  <c r="Y1346" i="24"/>
  <c r="Y1347" i="24"/>
  <c r="Y1348" i="24"/>
  <c r="Y1349" i="24"/>
  <c r="Y1350" i="24"/>
  <c r="Y1351" i="24"/>
  <c r="Y1352" i="24"/>
  <c r="Y1353" i="24"/>
  <c r="Y1354" i="24"/>
  <c r="Y1355" i="24"/>
  <c r="Y1356" i="24"/>
  <c r="Y1357" i="24"/>
  <c r="Y1358" i="24"/>
  <c r="Y1359" i="24"/>
  <c r="Y1360" i="24"/>
  <c r="Y1361" i="24"/>
  <c r="Y1362" i="24"/>
  <c r="Y1363" i="24"/>
  <c r="Y1364" i="24"/>
  <c r="Y1365" i="24"/>
  <c r="Y1366" i="24"/>
  <c r="Y1367" i="24"/>
  <c r="Y1368" i="24"/>
  <c r="Y1369" i="24"/>
  <c r="Y1370" i="24"/>
  <c r="Y1371" i="24"/>
  <c r="Y1372" i="24"/>
  <c r="Y1373" i="24"/>
  <c r="Y1374" i="24"/>
  <c r="Y1375" i="24"/>
  <c r="Y1376" i="24"/>
  <c r="Y1377" i="24"/>
  <c r="Y1378" i="24"/>
  <c r="Y1379" i="24"/>
  <c r="Y1380" i="24"/>
  <c r="Y1381" i="24"/>
  <c r="Y1382" i="24"/>
  <c r="Y1383" i="24"/>
  <c r="Y1384" i="24"/>
  <c r="Y1385" i="24"/>
  <c r="Y1386" i="24"/>
  <c r="Y1387" i="24"/>
  <c r="Y1388" i="24"/>
  <c r="Y1389" i="24"/>
  <c r="Y1390" i="24"/>
  <c r="Y1391" i="24"/>
  <c r="Y1392" i="24"/>
  <c r="Y1393" i="24"/>
  <c r="Y1394" i="24"/>
  <c r="Y1395" i="24"/>
  <c r="Y1396" i="24"/>
  <c r="Y1397" i="24"/>
  <c r="Y1398" i="24"/>
  <c r="Y1399" i="24"/>
  <c r="Y1400" i="24"/>
  <c r="Y1401" i="24"/>
  <c r="Y1402" i="24"/>
  <c r="Y1403" i="24"/>
  <c r="Y1404" i="24"/>
  <c r="Y1405" i="24"/>
  <c r="Y1406" i="24"/>
  <c r="Y1407" i="24"/>
  <c r="Y1408" i="24"/>
  <c r="Y1409" i="24"/>
  <c r="Y1410" i="24"/>
  <c r="Y1411" i="24"/>
  <c r="Y1412" i="24"/>
  <c r="Y1413" i="24"/>
  <c r="Y1414" i="24"/>
  <c r="Y1415" i="24"/>
  <c r="Y1416" i="24"/>
  <c r="Y1417" i="24"/>
  <c r="Y1418" i="24"/>
  <c r="Y1419" i="24"/>
  <c r="Y1420" i="24"/>
  <c r="Y1421" i="24"/>
  <c r="Y1422" i="24"/>
  <c r="Y1423" i="24"/>
  <c r="Y1424" i="24"/>
  <c r="Y1425" i="24"/>
  <c r="Y1426" i="24"/>
  <c r="Y1427" i="24"/>
  <c r="Y1428" i="24"/>
  <c r="Y1429" i="24"/>
  <c r="Y1430" i="24"/>
  <c r="Y1431" i="24"/>
  <c r="Y1432" i="24"/>
  <c r="Y1433" i="24"/>
  <c r="Y1434" i="24"/>
  <c r="Y1435" i="24"/>
  <c r="Y1436" i="24"/>
  <c r="Y1437" i="24"/>
  <c r="Y1438" i="24"/>
  <c r="Y1439" i="24"/>
  <c r="Y1440" i="24"/>
  <c r="Y1441" i="24"/>
  <c r="Y2" i="24"/>
  <c r="X3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X46" i="24"/>
  <c r="X47" i="24"/>
  <c r="X48" i="24"/>
  <c r="X49" i="24"/>
  <c r="X50" i="24"/>
  <c r="X51" i="24"/>
  <c r="X52" i="24"/>
  <c r="X53" i="24"/>
  <c r="X54" i="24"/>
  <c r="X55" i="24"/>
  <c r="X56" i="24"/>
  <c r="X57" i="24"/>
  <c r="X58" i="24"/>
  <c r="X59" i="24"/>
  <c r="X60" i="24"/>
  <c r="X61" i="24"/>
  <c r="X62" i="24"/>
  <c r="X63" i="24"/>
  <c r="X64" i="24"/>
  <c r="X65" i="24"/>
  <c r="X66" i="24"/>
  <c r="X67" i="24"/>
  <c r="X68" i="24"/>
  <c r="X69" i="24"/>
  <c r="X70" i="24"/>
  <c r="X71" i="24"/>
  <c r="X72" i="24"/>
  <c r="X73" i="24"/>
  <c r="X74" i="24"/>
  <c r="X75" i="24"/>
  <c r="X76" i="24"/>
  <c r="X77" i="24"/>
  <c r="X78" i="24"/>
  <c r="X79" i="24"/>
  <c r="X80" i="24"/>
  <c r="X81" i="24"/>
  <c r="X82" i="24"/>
  <c r="X83" i="24"/>
  <c r="X84" i="24"/>
  <c r="X85" i="24"/>
  <c r="X86" i="24"/>
  <c r="X87" i="24"/>
  <c r="X88" i="24"/>
  <c r="X89" i="24"/>
  <c r="X90" i="24"/>
  <c r="X91" i="24"/>
  <c r="X92" i="24"/>
  <c r="X93" i="24"/>
  <c r="X94" i="24"/>
  <c r="X95" i="24"/>
  <c r="X96" i="24"/>
  <c r="X97" i="24"/>
  <c r="X98" i="24"/>
  <c r="X99" i="24"/>
  <c r="X100" i="24"/>
  <c r="X101" i="24"/>
  <c r="X102" i="24"/>
  <c r="X103" i="24"/>
  <c r="X104" i="24"/>
  <c r="X105" i="24"/>
  <c r="X106" i="24"/>
  <c r="X107" i="24"/>
  <c r="X108" i="24"/>
  <c r="X109" i="24"/>
  <c r="X110" i="24"/>
  <c r="X111" i="24"/>
  <c r="X112" i="24"/>
  <c r="X113" i="24"/>
  <c r="X114" i="24"/>
  <c r="X115" i="24"/>
  <c r="X116" i="24"/>
  <c r="X117" i="24"/>
  <c r="X118" i="24"/>
  <c r="X119" i="24"/>
  <c r="X120" i="24"/>
  <c r="X121" i="24"/>
  <c r="X122" i="24"/>
  <c r="X123" i="24"/>
  <c r="X124" i="24"/>
  <c r="X125" i="24"/>
  <c r="X126" i="24"/>
  <c r="X127" i="24"/>
  <c r="X128" i="24"/>
  <c r="X129" i="24"/>
  <c r="X130" i="24"/>
  <c r="X131" i="24"/>
  <c r="X132" i="24"/>
  <c r="X133" i="24"/>
  <c r="X134" i="24"/>
  <c r="X135" i="24"/>
  <c r="X136" i="24"/>
  <c r="X137" i="24"/>
  <c r="X138" i="24"/>
  <c r="X139" i="24"/>
  <c r="X140" i="24"/>
  <c r="X141" i="24"/>
  <c r="X142" i="24"/>
  <c r="X143" i="24"/>
  <c r="X144" i="24"/>
  <c r="X145" i="24"/>
  <c r="X146" i="24"/>
  <c r="X147" i="24"/>
  <c r="X148" i="24"/>
  <c r="X149" i="24"/>
  <c r="X150" i="24"/>
  <c r="X151" i="24"/>
  <c r="X152" i="24"/>
  <c r="X153" i="24"/>
  <c r="X154" i="24"/>
  <c r="X155" i="24"/>
  <c r="X156" i="24"/>
  <c r="X157" i="24"/>
  <c r="X158" i="24"/>
  <c r="X159" i="24"/>
  <c r="X160" i="24"/>
  <c r="X161" i="24"/>
  <c r="X162" i="24"/>
  <c r="X163" i="24"/>
  <c r="X164" i="24"/>
  <c r="X165" i="24"/>
  <c r="X166" i="24"/>
  <c r="X167" i="24"/>
  <c r="X168" i="24"/>
  <c r="X169" i="24"/>
  <c r="X170" i="24"/>
  <c r="X171" i="24"/>
  <c r="X172" i="24"/>
  <c r="X173" i="24"/>
  <c r="X174" i="24"/>
  <c r="X175" i="24"/>
  <c r="X176" i="24"/>
  <c r="X177" i="24"/>
  <c r="X178" i="24"/>
  <c r="X179" i="24"/>
  <c r="X180" i="24"/>
  <c r="X181" i="24"/>
  <c r="X182" i="24"/>
  <c r="X183" i="24"/>
  <c r="X184" i="24"/>
  <c r="X185" i="24"/>
  <c r="X186" i="24"/>
  <c r="X187" i="24"/>
  <c r="X188" i="24"/>
  <c r="X189" i="24"/>
  <c r="X190" i="24"/>
  <c r="X191" i="24"/>
  <c r="X192" i="24"/>
  <c r="X193" i="24"/>
  <c r="X194" i="24"/>
  <c r="X195" i="24"/>
  <c r="X196" i="24"/>
  <c r="X197" i="24"/>
  <c r="X198" i="24"/>
  <c r="X199" i="24"/>
  <c r="X200" i="24"/>
  <c r="X201" i="24"/>
  <c r="X202" i="24"/>
  <c r="X203" i="24"/>
  <c r="X204" i="24"/>
  <c r="X205" i="24"/>
  <c r="X206" i="24"/>
  <c r="X207" i="24"/>
  <c r="X208" i="24"/>
  <c r="X209" i="24"/>
  <c r="X210" i="24"/>
  <c r="X211" i="24"/>
  <c r="X212" i="24"/>
  <c r="X213" i="24"/>
  <c r="X214" i="24"/>
  <c r="X215" i="24"/>
  <c r="X216" i="24"/>
  <c r="X217" i="24"/>
  <c r="X218" i="24"/>
  <c r="X219" i="24"/>
  <c r="X220" i="24"/>
  <c r="X221" i="24"/>
  <c r="X222" i="24"/>
  <c r="X223" i="24"/>
  <c r="X224" i="24"/>
  <c r="X225" i="24"/>
  <c r="X226" i="24"/>
  <c r="X227" i="24"/>
  <c r="X228" i="24"/>
  <c r="X229" i="24"/>
  <c r="X230" i="24"/>
  <c r="X231" i="24"/>
  <c r="X232" i="24"/>
  <c r="X233" i="24"/>
  <c r="X234" i="24"/>
  <c r="X235" i="24"/>
  <c r="X236" i="24"/>
  <c r="X237" i="24"/>
  <c r="X238" i="24"/>
  <c r="X239" i="24"/>
  <c r="X240" i="24"/>
  <c r="X241" i="24"/>
  <c r="X242" i="24"/>
  <c r="X243" i="24"/>
  <c r="X244" i="24"/>
  <c r="X245" i="24"/>
  <c r="X246" i="24"/>
  <c r="X247" i="24"/>
  <c r="X248" i="24"/>
  <c r="X249" i="24"/>
  <c r="X250" i="24"/>
  <c r="X251" i="24"/>
  <c r="X252" i="24"/>
  <c r="X253" i="24"/>
  <c r="X254" i="24"/>
  <c r="X255" i="24"/>
  <c r="X256" i="24"/>
  <c r="X257" i="24"/>
  <c r="X258" i="24"/>
  <c r="X259" i="24"/>
  <c r="X260" i="24"/>
  <c r="X261" i="24"/>
  <c r="X262" i="24"/>
  <c r="X263" i="24"/>
  <c r="X264" i="24"/>
  <c r="X265" i="24"/>
  <c r="X266" i="24"/>
  <c r="X267" i="24"/>
  <c r="X268" i="24"/>
  <c r="X269" i="24"/>
  <c r="X270" i="24"/>
  <c r="X271" i="24"/>
  <c r="X272" i="24"/>
  <c r="X273" i="24"/>
  <c r="X274" i="24"/>
  <c r="X275" i="24"/>
  <c r="X276" i="24"/>
  <c r="X277" i="24"/>
  <c r="X278" i="24"/>
  <c r="X279" i="24"/>
  <c r="X280" i="24"/>
  <c r="X281" i="24"/>
  <c r="X282" i="24"/>
  <c r="X283" i="24"/>
  <c r="X284" i="24"/>
  <c r="X285" i="24"/>
  <c r="X286" i="24"/>
  <c r="X287" i="24"/>
  <c r="X288" i="24"/>
  <c r="X289" i="24"/>
  <c r="X290" i="24"/>
  <c r="X291" i="24"/>
  <c r="X292" i="24"/>
  <c r="X293" i="24"/>
  <c r="X294" i="24"/>
  <c r="X295" i="24"/>
  <c r="X296" i="24"/>
  <c r="X297" i="24"/>
  <c r="X298" i="24"/>
  <c r="X299" i="24"/>
  <c r="X300" i="24"/>
  <c r="X301" i="24"/>
  <c r="X302" i="24"/>
  <c r="X303" i="24"/>
  <c r="X304" i="24"/>
  <c r="X305" i="24"/>
  <c r="X306" i="24"/>
  <c r="X307" i="24"/>
  <c r="X308" i="24"/>
  <c r="X309" i="24"/>
  <c r="X310" i="24"/>
  <c r="X311" i="24"/>
  <c r="X312" i="24"/>
  <c r="X313" i="24"/>
  <c r="X314" i="24"/>
  <c r="X315" i="24"/>
  <c r="X316" i="24"/>
  <c r="X317" i="24"/>
  <c r="X318" i="24"/>
  <c r="X319" i="24"/>
  <c r="X320" i="24"/>
  <c r="X321" i="24"/>
  <c r="X322" i="24"/>
  <c r="X323" i="24"/>
  <c r="X324" i="24"/>
  <c r="X325" i="24"/>
  <c r="X326" i="24"/>
  <c r="X327" i="24"/>
  <c r="X328" i="24"/>
  <c r="X329" i="24"/>
  <c r="X330" i="24"/>
  <c r="X331" i="24"/>
  <c r="X332" i="24"/>
  <c r="X333" i="24"/>
  <c r="X334" i="24"/>
  <c r="X335" i="24"/>
  <c r="X336" i="24"/>
  <c r="X337" i="24"/>
  <c r="X338" i="24"/>
  <c r="X339" i="24"/>
  <c r="X340" i="24"/>
  <c r="X341" i="24"/>
  <c r="X342" i="24"/>
  <c r="X343" i="24"/>
  <c r="X344" i="24"/>
  <c r="X345" i="24"/>
  <c r="X346" i="24"/>
  <c r="X347" i="24"/>
  <c r="X348" i="24"/>
  <c r="X349" i="24"/>
  <c r="X350" i="24"/>
  <c r="X351" i="24"/>
  <c r="X352" i="24"/>
  <c r="X353" i="24"/>
  <c r="X354" i="24"/>
  <c r="X355" i="24"/>
  <c r="X356" i="24"/>
  <c r="X357" i="24"/>
  <c r="X358" i="24"/>
  <c r="X359" i="24"/>
  <c r="X360" i="24"/>
  <c r="X361" i="24"/>
  <c r="X362" i="24"/>
  <c r="X363" i="24"/>
  <c r="X364" i="24"/>
  <c r="X365" i="24"/>
  <c r="X366" i="24"/>
  <c r="X367" i="24"/>
  <c r="X368" i="24"/>
  <c r="X369" i="24"/>
  <c r="X370" i="24"/>
  <c r="X371" i="24"/>
  <c r="X372" i="24"/>
  <c r="X373" i="24"/>
  <c r="X374" i="24"/>
  <c r="X375" i="24"/>
  <c r="X376" i="24"/>
  <c r="X377" i="24"/>
  <c r="X378" i="24"/>
  <c r="X379" i="24"/>
  <c r="X380" i="24"/>
  <c r="X381" i="24"/>
  <c r="X382" i="24"/>
  <c r="X383" i="24"/>
  <c r="X384" i="24"/>
  <c r="X385" i="24"/>
  <c r="X386" i="24"/>
  <c r="X387" i="24"/>
  <c r="X388" i="24"/>
  <c r="X389" i="24"/>
  <c r="X390" i="24"/>
  <c r="X391" i="24"/>
  <c r="X392" i="24"/>
  <c r="X393" i="24"/>
  <c r="X394" i="24"/>
  <c r="X395" i="24"/>
  <c r="X396" i="24"/>
  <c r="X397" i="24"/>
  <c r="X398" i="24"/>
  <c r="X399" i="24"/>
  <c r="X400" i="24"/>
  <c r="X401" i="24"/>
  <c r="X402" i="24"/>
  <c r="X403" i="24"/>
  <c r="X404" i="24"/>
  <c r="X405" i="24"/>
  <c r="X406" i="24"/>
  <c r="X407" i="24"/>
  <c r="X408" i="24"/>
  <c r="X409" i="24"/>
  <c r="X410" i="24"/>
  <c r="X411" i="24"/>
  <c r="X412" i="24"/>
  <c r="X413" i="24"/>
  <c r="X414" i="24"/>
  <c r="X415" i="24"/>
  <c r="X416" i="24"/>
  <c r="X417" i="24"/>
  <c r="X418" i="24"/>
  <c r="X419" i="24"/>
  <c r="X420" i="24"/>
  <c r="X421" i="24"/>
  <c r="X422" i="24"/>
  <c r="X423" i="24"/>
  <c r="X424" i="24"/>
  <c r="X425" i="24"/>
  <c r="X426" i="24"/>
  <c r="X427" i="24"/>
  <c r="X428" i="24"/>
  <c r="X429" i="24"/>
  <c r="X430" i="24"/>
  <c r="X431" i="24"/>
  <c r="X432" i="24"/>
  <c r="X433" i="24"/>
  <c r="X434" i="24"/>
  <c r="X435" i="24"/>
  <c r="X436" i="24"/>
  <c r="X437" i="24"/>
  <c r="X438" i="24"/>
  <c r="X439" i="24"/>
  <c r="X440" i="24"/>
  <c r="X441" i="24"/>
  <c r="X442" i="24"/>
  <c r="X443" i="24"/>
  <c r="X444" i="24"/>
  <c r="X445" i="24"/>
  <c r="X446" i="24"/>
  <c r="X447" i="24"/>
  <c r="X448" i="24"/>
  <c r="X449" i="24"/>
  <c r="X450" i="24"/>
  <c r="X451" i="24"/>
  <c r="X452" i="24"/>
  <c r="X453" i="24"/>
  <c r="X454" i="24"/>
  <c r="X455" i="24"/>
  <c r="X456" i="24"/>
  <c r="X457" i="24"/>
  <c r="X458" i="24"/>
  <c r="X459" i="24"/>
  <c r="X460" i="24"/>
  <c r="X461" i="24"/>
  <c r="X462" i="24"/>
  <c r="X463" i="24"/>
  <c r="X464" i="24"/>
  <c r="X465" i="24"/>
  <c r="X466" i="24"/>
  <c r="X467" i="24"/>
  <c r="X468" i="24"/>
  <c r="X469" i="24"/>
  <c r="X470" i="24"/>
  <c r="X471" i="24"/>
  <c r="X472" i="24"/>
  <c r="X473" i="24"/>
  <c r="X474" i="24"/>
  <c r="X475" i="24"/>
  <c r="X476" i="24"/>
  <c r="X477" i="24"/>
  <c r="X478" i="24"/>
  <c r="X479" i="24"/>
  <c r="X480" i="24"/>
  <c r="X481" i="24"/>
  <c r="X482" i="24"/>
  <c r="X483" i="24"/>
  <c r="X484" i="24"/>
  <c r="X485" i="24"/>
  <c r="X486" i="24"/>
  <c r="X487" i="24"/>
  <c r="X488" i="24"/>
  <c r="X489" i="24"/>
  <c r="X490" i="24"/>
  <c r="X491" i="24"/>
  <c r="X492" i="24"/>
  <c r="X493" i="24"/>
  <c r="X494" i="24"/>
  <c r="X495" i="24"/>
  <c r="X496" i="24"/>
  <c r="X497" i="24"/>
  <c r="X498" i="24"/>
  <c r="X499" i="24"/>
  <c r="X500" i="24"/>
  <c r="X501" i="24"/>
  <c r="X502" i="24"/>
  <c r="X503" i="24"/>
  <c r="X504" i="24"/>
  <c r="X505" i="24"/>
  <c r="X506" i="24"/>
  <c r="X507" i="24"/>
  <c r="X508" i="24"/>
  <c r="X509" i="24"/>
  <c r="X510" i="24"/>
  <c r="X511" i="24"/>
  <c r="X512" i="24"/>
  <c r="X513" i="24"/>
  <c r="X514" i="24"/>
  <c r="X515" i="24"/>
  <c r="X516" i="24"/>
  <c r="X517" i="24"/>
  <c r="X518" i="24"/>
  <c r="X519" i="24"/>
  <c r="X520" i="24"/>
  <c r="X521" i="24"/>
  <c r="X522" i="24"/>
  <c r="X523" i="24"/>
  <c r="X524" i="24"/>
  <c r="X525" i="24"/>
  <c r="X526" i="24"/>
  <c r="X527" i="24"/>
  <c r="X528" i="24"/>
  <c r="X529" i="24"/>
  <c r="X530" i="24"/>
  <c r="X531" i="24"/>
  <c r="X532" i="24"/>
  <c r="X533" i="24"/>
  <c r="X534" i="24"/>
  <c r="X535" i="24"/>
  <c r="X536" i="24"/>
  <c r="X537" i="24"/>
  <c r="X538" i="24"/>
  <c r="X539" i="24"/>
  <c r="X540" i="24"/>
  <c r="X541" i="24"/>
  <c r="X542" i="24"/>
  <c r="X543" i="24"/>
  <c r="X544" i="24"/>
  <c r="X545" i="24"/>
  <c r="X546" i="24"/>
  <c r="X547" i="24"/>
  <c r="X548" i="24"/>
  <c r="X549" i="24"/>
  <c r="X550" i="24"/>
  <c r="X551" i="24"/>
  <c r="X552" i="24"/>
  <c r="X553" i="24"/>
  <c r="X554" i="24"/>
  <c r="X555" i="24"/>
  <c r="X556" i="24"/>
  <c r="X557" i="24"/>
  <c r="X558" i="24"/>
  <c r="X559" i="24"/>
  <c r="X560" i="24"/>
  <c r="X561" i="24"/>
  <c r="X562" i="24"/>
  <c r="X563" i="24"/>
  <c r="X564" i="24"/>
  <c r="X565" i="24"/>
  <c r="X566" i="24"/>
  <c r="X567" i="24"/>
  <c r="X568" i="24"/>
  <c r="X569" i="24"/>
  <c r="X570" i="24"/>
  <c r="X571" i="24"/>
  <c r="X572" i="24"/>
  <c r="X573" i="24"/>
  <c r="X574" i="24"/>
  <c r="X575" i="24"/>
  <c r="X576" i="24"/>
  <c r="X577" i="24"/>
  <c r="X578" i="24"/>
  <c r="X579" i="24"/>
  <c r="X580" i="24"/>
  <c r="X581" i="24"/>
  <c r="X582" i="24"/>
  <c r="X583" i="24"/>
  <c r="X584" i="24"/>
  <c r="X585" i="24"/>
  <c r="X586" i="24"/>
  <c r="X587" i="24"/>
  <c r="X588" i="24"/>
  <c r="X589" i="24"/>
  <c r="X590" i="24"/>
  <c r="X591" i="24"/>
  <c r="X592" i="24"/>
  <c r="X593" i="24"/>
  <c r="X594" i="24"/>
  <c r="X595" i="24"/>
  <c r="X596" i="24"/>
  <c r="X597" i="24"/>
  <c r="X598" i="24"/>
  <c r="X599" i="24"/>
  <c r="X600" i="24"/>
  <c r="X601" i="24"/>
  <c r="X602" i="24"/>
  <c r="X603" i="24"/>
  <c r="X604" i="24"/>
  <c r="X605" i="24"/>
  <c r="X606" i="24"/>
  <c r="X607" i="24"/>
  <c r="X608" i="24"/>
  <c r="X609" i="24"/>
  <c r="X610" i="24"/>
  <c r="X611" i="24"/>
  <c r="X612" i="24"/>
  <c r="X613" i="24"/>
  <c r="X614" i="24"/>
  <c r="X615" i="24"/>
  <c r="X616" i="24"/>
  <c r="X617" i="24"/>
  <c r="X618" i="24"/>
  <c r="X619" i="24"/>
  <c r="X620" i="24"/>
  <c r="X621" i="24"/>
  <c r="X622" i="24"/>
  <c r="X623" i="24"/>
  <c r="X624" i="24"/>
  <c r="X625" i="24"/>
  <c r="X626" i="24"/>
  <c r="X627" i="24"/>
  <c r="X628" i="24"/>
  <c r="X629" i="24"/>
  <c r="X630" i="24"/>
  <c r="X631" i="24"/>
  <c r="X632" i="24"/>
  <c r="X633" i="24"/>
  <c r="X634" i="24"/>
  <c r="X635" i="24"/>
  <c r="X636" i="24"/>
  <c r="X637" i="24"/>
  <c r="X638" i="24"/>
  <c r="X639" i="24"/>
  <c r="X640" i="24"/>
  <c r="X641" i="24"/>
  <c r="X642" i="24"/>
  <c r="X643" i="24"/>
  <c r="X644" i="24"/>
  <c r="X645" i="24"/>
  <c r="X646" i="24"/>
  <c r="X647" i="24"/>
  <c r="X648" i="24"/>
  <c r="X649" i="24"/>
  <c r="X650" i="24"/>
  <c r="X651" i="24"/>
  <c r="X652" i="24"/>
  <c r="X653" i="24"/>
  <c r="X654" i="24"/>
  <c r="X655" i="24"/>
  <c r="X656" i="24"/>
  <c r="X657" i="24"/>
  <c r="X658" i="24"/>
  <c r="X659" i="24"/>
  <c r="X660" i="24"/>
  <c r="X661" i="24"/>
  <c r="X662" i="24"/>
  <c r="X663" i="24"/>
  <c r="X664" i="24"/>
  <c r="X665" i="24"/>
  <c r="X666" i="24"/>
  <c r="X667" i="24"/>
  <c r="X668" i="24"/>
  <c r="X669" i="24"/>
  <c r="X670" i="24"/>
  <c r="X671" i="24"/>
  <c r="X672" i="24"/>
  <c r="X673" i="24"/>
  <c r="X674" i="24"/>
  <c r="X675" i="24"/>
  <c r="X676" i="24"/>
  <c r="X677" i="24"/>
  <c r="X678" i="24"/>
  <c r="X679" i="24"/>
  <c r="X680" i="24"/>
  <c r="X681" i="24"/>
  <c r="X682" i="24"/>
  <c r="X683" i="24"/>
  <c r="X684" i="24"/>
  <c r="X685" i="24"/>
  <c r="X686" i="24"/>
  <c r="X687" i="24"/>
  <c r="X688" i="24"/>
  <c r="X689" i="24"/>
  <c r="X690" i="24"/>
  <c r="X691" i="24"/>
  <c r="X692" i="24"/>
  <c r="X693" i="24"/>
  <c r="X694" i="24"/>
  <c r="X695" i="24"/>
  <c r="X696" i="24"/>
  <c r="X697" i="24"/>
  <c r="X698" i="24"/>
  <c r="X699" i="24"/>
  <c r="X700" i="24"/>
  <c r="X701" i="24"/>
  <c r="X702" i="24"/>
  <c r="X703" i="24"/>
  <c r="X704" i="24"/>
  <c r="X705" i="24"/>
  <c r="X706" i="24"/>
  <c r="X707" i="24"/>
  <c r="X708" i="24"/>
  <c r="X709" i="24"/>
  <c r="X710" i="24"/>
  <c r="X711" i="24"/>
  <c r="X712" i="24"/>
  <c r="X713" i="24"/>
  <c r="X714" i="24"/>
  <c r="X715" i="24"/>
  <c r="X716" i="24"/>
  <c r="X717" i="24"/>
  <c r="X718" i="24"/>
  <c r="X719" i="24"/>
  <c r="X720" i="24"/>
  <c r="X721" i="24"/>
  <c r="X722" i="24"/>
  <c r="X723" i="24"/>
  <c r="X724" i="24"/>
  <c r="X725" i="24"/>
  <c r="X726" i="24"/>
  <c r="X727" i="24"/>
  <c r="X728" i="24"/>
  <c r="X729" i="24"/>
  <c r="X730" i="24"/>
  <c r="X731" i="24"/>
  <c r="X732" i="24"/>
  <c r="X733" i="24"/>
  <c r="X734" i="24"/>
  <c r="X735" i="24"/>
  <c r="X736" i="24"/>
  <c r="X737" i="24"/>
  <c r="X738" i="24"/>
  <c r="X739" i="24"/>
  <c r="X740" i="24"/>
  <c r="X741" i="24"/>
  <c r="X742" i="24"/>
  <c r="X743" i="24"/>
  <c r="X744" i="24"/>
  <c r="X745" i="24"/>
  <c r="X746" i="24"/>
  <c r="X747" i="24"/>
  <c r="X748" i="24"/>
  <c r="X749" i="24"/>
  <c r="X750" i="24"/>
  <c r="X751" i="24"/>
  <c r="X752" i="24"/>
  <c r="X753" i="24"/>
  <c r="X754" i="24"/>
  <c r="X755" i="24"/>
  <c r="X756" i="24"/>
  <c r="X757" i="24"/>
  <c r="X758" i="24"/>
  <c r="X759" i="24"/>
  <c r="X760" i="24"/>
  <c r="X761" i="24"/>
  <c r="X762" i="24"/>
  <c r="X763" i="24"/>
  <c r="X764" i="24"/>
  <c r="X765" i="24"/>
  <c r="X766" i="24"/>
  <c r="X767" i="24"/>
  <c r="X768" i="24"/>
  <c r="X769" i="24"/>
  <c r="X770" i="24"/>
  <c r="X771" i="24"/>
  <c r="X772" i="24"/>
  <c r="X773" i="24"/>
  <c r="X774" i="24"/>
  <c r="X775" i="24"/>
  <c r="X776" i="24"/>
  <c r="X777" i="24"/>
  <c r="X778" i="24"/>
  <c r="X779" i="24"/>
  <c r="X780" i="24"/>
  <c r="X781" i="24"/>
  <c r="X782" i="24"/>
  <c r="X783" i="24"/>
  <c r="X784" i="24"/>
  <c r="X785" i="24"/>
  <c r="X786" i="24"/>
  <c r="X787" i="24"/>
  <c r="X788" i="24"/>
  <c r="X789" i="24"/>
  <c r="X790" i="24"/>
  <c r="X791" i="24"/>
  <c r="X792" i="24"/>
  <c r="X793" i="24"/>
  <c r="X794" i="24"/>
  <c r="X795" i="24"/>
  <c r="X796" i="24"/>
  <c r="X797" i="24"/>
  <c r="X798" i="24"/>
  <c r="X799" i="24"/>
  <c r="X800" i="24"/>
  <c r="X801" i="24"/>
  <c r="X802" i="24"/>
  <c r="X803" i="24"/>
  <c r="X804" i="24"/>
  <c r="X805" i="24"/>
  <c r="X806" i="24"/>
  <c r="X807" i="24"/>
  <c r="X808" i="24"/>
  <c r="X809" i="24"/>
  <c r="X810" i="24"/>
  <c r="X811" i="24"/>
  <c r="X812" i="24"/>
  <c r="X813" i="24"/>
  <c r="X814" i="24"/>
  <c r="X815" i="24"/>
  <c r="X816" i="24"/>
  <c r="X817" i="24"/>
  <c r="X818" i="24"/>
  <c r="X819" i="24"/>
  <c r="X820" i="24"/>
  <c r="X821" i="24"/>
  <c r="X822" i="24"/>
  <c r="X823" i="24"/>
  <c r="X824" i="24"/>
  <c r="X825" i="24"/>
  <c r="X826" i="24"/>
  <c r="X827" i="24"/>
  <c r="X828" i="24"/>
  <c r="X829" i="24"/>
  <c r="X830" i="24"/>
  <c r="X831" i="24"/>
  <c r="X832" i="24"/>
  <c r="X833" i="24"/>
  <c r="X834" i="24"/>
  <c r="X835" i="24"/>
  <c r="X836" i="24"/>
  <c r="X837" i="24"/>
  <c r="X838" i="24"/>
  <c r="X839" i="24"/>
  <c r="X840" i="24"/>
  <c r="X841" i="24"/>
  <c r="X842" i="24"/>
  <c r="X843" i="24"/>
  <c r="X844" i="24"/>
  <c r="X845" i="24"/>
  <c r="X846" i="24"/>
  <c r="X847" i="24"/>
  <c r="X848" i="24"/>
  <c r="X849" i="24"/>
  <c r="X850" i="24"/>
  <c r="X851" i="24"/>
  <c r="X852" i="24"/>
  <c r="X853" i="24"/>
  <c r="X854" i="24"/>
  <c r="X855" i="24"/>
  <c r="X856" i="24"/>
  <c r="X857" i="24"/>
  <c r="X858" i="24"/>
  <c r="X859" i="24"/>
  <c r="X860" i="24"/>
  <c r="X861" i="24"/>
  <c r="X862" i="24"/>
  <c r="X863" i="24"/>
  <c r="X864" i="24"/>
  <c r="X865" i="24"/>
  <c r="X866" i="24"/>
  <c r="X867" i="24"/>
  <c r="X868" i="24"/>
  <c r="X869" i="24"/>
  <c r="X870" i="24"/>
  <c r="X871" i="24"/>
  <c r="X872" i="24"/>
  <c r="X873" i="24"/>
  <c r="X874" i="24"/>
  <c r="X875" i="24"/>
  <c r="X876" i="24"/>
  <c r="X877" i="24"/>
  <c r="X878" i="24"/>
  <c r="X879" i="24"/>
  <c r="X880" i="24"/>
  <c r="X881" i="24"/>
  <c r="X882" i="24"/>
  <c r="X883" i="24"/>
  <c r="X884" i="24"/>
  <c r="X885" i="24"/>
  <c r="X886" i="24"/>
  <c r="X887" i="24"/>
  <c r="X888" i="24"/>
  <c r="X889" i="24"/>
  <c r="X890" i="24"/>
  <c r="X891" i="24"/>
  <c r="X892" i="24"/>
  <c r="X893" i="24"/>
  <c r="X894" i="24"/>
  <c r="X895" i="24"/>
  <c r="X896" i="24"/>
  <c r="X897" i="24"/>
  <c r="X898" i="24"/>
  <c r="X899" i="24"/>
  <c r="X900" i="24"/>
  <c r="X901" i="24"/>
  <c r="X902" i="24"/>
  <c r="X903" i="24"/>
  <c r="X904" i="24"/>
  <c r="X905" i="24"/>
  <c r="X906" i="24"/>
  <c r="X907" i="24"/>
  <c r="X908" i="24"/>
  <c r="X909" i="24"/>
  <c r="X910" i="24"/>
  <c r="X911" i="24"/>
  <c r="X912" i="24"/>
  <c r="X913" i="24"/>
  <c r="X914" i="24"/>
  <c r="X915" i="24"/>
  <c r="X916" i="24"/>
  <c r="X917" i="24"/>
  <c r="X918" i="24"/>
  <c r="X919" i="24"/>
  <c r="X920" i="24"/>
  <c r="X921" i="24"/>
  <c r="X922" i="24"/>
  <c r="X923" i="24"/>
  <c r="X924" i="24"/>
  <c r="X925" i="24"/>
  <c r="X926" i="24"/>
  <c r="X927" i="24"/>
  <c r="X928" i="24"/>
  <c r="X929" i="24"/>
  <c r="X930" i="24"/>
  <c r="X931" i="24"/>
  <c r="X932" i="24"/>
  <c r="X933" i="24"/>
  <c r="X934" i="24"/>
  <c r="X935" i="24"/>
  <c r="X936" i="24"/>
  <c r="X937" i="24"/>
  <c r="X938" i="24"/>
  <c r="X939" i="24"/>
  <c r="X940" i="24"/>
  <c r="X941" i="24"/>
  <c r="X942" i="24"/>
  <c r="X943" i="24"/>
  <c r="X944" i="24"/>
  <c r="X945" i="24"/>
  <c r="X946" i="24"/>
  <c r="X947" i="24"/>
  <c r="X948" i="24"/>
  <c r="X949" i="24"/>
  <c r="X950" i="24"/>
  <c r="X951" i="24"/>
  <c r="X952" i="24"/>
  <c r="X953" i="24"/>
  <c r="X954" i="24"/>
  <c r="X955" i="24"/>
  <c r="X956" i="24"/>
  <c r="X957" i="24"/>
  <c r="X958" i="24"/>
  <c r="X959" i="24"/>
  <c r="X960" i="24"/>
  <c r="X961" i="24"/>
  <c r="X962" i="24"/>
  <c r="X963" i="24"/>
  <c r="X964" i="24"/>
  <c r="X965" i="24"/>
  <c r="X966" i="24"/>
  <c r="X967" i="24"/>
  <c r="X968" i="24"/>
  <c r="X969" i="24"/>
  <c r="X970" i="24"/>
  <c r="X971" i="24"/>
  <c r="X972" i="24"/>
  <c r="X973" i="24"/>
  <c r="X974" i="24"/>
  <c r="X975" i="24"/>
  <c r="X976" i="24"/>
  <c r="X977" i="24"/>
  <c r="X978" i="24"/>
  <c r="X979" i="24"/>
  <c r="X980" i="24"/>
  <c r="X981" i="24"/>
  <c r="X982" i="24"/>
  <c r="X983" i="24"/>
  <c r="X984" i="24"/>
  <c r="X985" i="24"/>
  <c r="X986" i="24"/>
  <c r="X987" i="24"/>
  <c r="X988" i="24"/>
  <c r="X989" i="24"/>
  <c r="X990" i="24"/>
  <c r="X991" i="24"/>
  <c r="X992" i="24"/>
  <c r="X993" i="24"/>
  <c r="X994" i="24"/>
  <c r="X995" i="24"/>
  <c r="X996" i="24"/>
  <c r="X997" i="24"/>
  <c r="X998" i="24"/>
  <c r="X999" i="24"/>
  <c r="X1000" i="24"/>
  <c r="X1001" i="24"/>
  <c r="X1002" i="24"/>
  <c r="X1003" i="24"/>
  <c r="X1004" i="24"/>
  <c r="X1005" i="24"/>
  <c r="X1006" i="24"/>
  <c r="X1007" i="24"/>
  <c r="X1008" i="24"/>
  <c r="X1009" i="24"/>
  <c r="X1010" i="24"/>
  <c r="X1011" i="24"/>
  <c r="X1012" i="24"/>
  <c r="X1013" i="24"/>
  <c r="X1014" i="24"/>
  <c r="X1015" i="24"/>
  <c r="X1016" i="24"/>
  <c r="X1017" i="24"/>
  <c r="X1018" i="24"/>
  <c r="X1019" i="24"/>
  <c r="X1020" i="24"/>
  <c r="X1021" i="24"/>
  <c r="X1022" i="24"/>
  <c r="X1023" i="24"/>
  <c r="X1024" i="24"/>
  <c r="X1025" i="24"/>
  <c r="X1026" i="24"/>
  <c r="X1027" i="24"/>
  <c r="X1028" i="24"/>
  <c r="X1029" i="24"/>
  <c r="X1030" i="24"/>
  <c r="X1031" i="24"/>
  <c r="X1032" i="24"/>
  <c r="X1033" i="24"/>
  <c r="X1034" i="24"/>
  <c r="X1035" i="24"/>
  <c r="X1036" i="24"/>
  <c r="X1037" i="24"/>
  <c r="X1038" i="24"/>
  <c r="X1039" i="24"/>
  <c r="X1040" i="24"/>
  <c r="X1041" i="24"/>
  <c r="X1042" i="24"/>
  <c r="X1043" i="24"/>
  <c r="X1044" i="24"/>
  <c r="X1045" i="24"/>
  <c r="X1046" i="24"/>
  <c r="X1047" i="24"/>
  <c r="X1048" i="24"/>
  <c r="X1049" i="24"/>
  <c r="X1050" i="24"/>
  <c r="X1051" i="24"/>
  <c r="X1052" i="24"/>
  <c r="X1053" i="24"/>
  <c r="X1054" i="24"/>
  <c r="X1055" i="24"/>
  <c r="X1056" i="24"/>
  <c r="X1057" i="24"/>
  <c r="X1058" i="24"/>
  <c r="X1059" i="24"/>
  <c r="X1060" i="24"/>
  <c r="X1061" i="24"/>
  <c r="X1062" i="24"/>
  <c r="X1063" i="24"/>
  <c r="X1064" i="24"/>
  <c r="X1065" i="24"/>
  <c r="X1066" i="24"/>
  <c r="X1067" i="24"/>
  <c r="X1068" i="24"/>
  <c r="X1069" i="24"/>
  <c r="X1070" i="24"/>
  <c r="X1071" i="24"/>
  <c r="X1072" i="24"/>
  <c r="X1073" i="24"/>
  <c r="X1074" i="24"/>
  <c r="X1075" i="24"/>
  <c r="X1076" i="24"/>
  <c r="X1077" i="24"/>
  <c r="X1078" i="24"/>
  <c r="X1079" i="24"/>
  <c r="X1080" i="24"/>
  <c r="X1081" i="24"/>
  <c r="X1082" i="24"/>
  <c r="X1083" i="24"/>
  <c r="X1084" i="24"/>
  <c r="X1085" i="24"/>
  <c r="X1086" i="24"/>
  <c r="X1087" i="24"/>
  <c r="X1088" i="24"/>
  <c r="X1089" i="24"/>
  <c r="X1090" i="24"/>
  <c r="X1091" i="24"/>
  <c r="X1092" i="24"/>
  <c r="X1093" i="24"/>
  <c r="X1094" i="24"/>
  <c r="X1095" i="24"/>
  <c r="X1096" i="24"/>
  <c r="X1097" i="24"/>
  <c r="X1098" i="24"/>
  <c r="X1099" i="24"/>
  <c r="X1100" i="24"/>
  <c r="X1101" i="24"/>
  <c r="X1102" i="24"/>
  <c r="X1103" i="24"/>
  <c r="X1104" i="24"/>
  <c r="X1105" i="24"/>
  <c r="X1106" i="24"/>
  <c r="X1107" i="24"/>
  <c r="X1108" i="24"/>
  <c r="X1109" i="24"/>
  <c r="X1110" i="24"/>
  <c r="X1111" i="24"/>
  <c r="X1112" i="24"/>
  <c r="X1113" i="24"/>
  <c r="X1114" i="24"/>
  <c r="X1115" i="24"/>
  <c r="X1116" i="24"/>
  <c r="X1117" i="24"/>
  <c r="X1118" i="24"/>
  <c r="X1119" i="24"/>
  <c r="X1120" i="24"/>
  <c r="X1121" i="24"/>
  <c r="X1122" i="24"/>
  <c r="X1123" i="24"/>
  <c r="X1124" i="24"/>
  <c r="X1125" i="24"/>
  <c r="X1126" i="24"/>
  <c r="X1127" i="24"/>
  <c r="X1128" i="24"/>
  <c r="X1129" i="24"/>
  <c r="X1130" i="24"/>
  <c r="X1131" i="24"/>
  <c r="X1132" i="24"/>
  <c r="X1133" i="24"/>
  <c r="X1134" i="24"/>
  <c r="X1135" i="24"/>
  <c r="X1136" i="24"/>
  <c r="X1137" i="24"/>
  <c r="X1138" i="24"/>
  <c r="X1139" i="24"/>
  <c r="X1140" i="24"/>
  <c r="X1141" i="24"/>
  <c r="X1142" i="24"/>
  <c r="X1143" i="24"/>
  <c r="X1144" i="24"/>
  <c r="X1145" i="24"/>
  <c r="X1146" i="24"/>
  <c r="X1147" i="24"/>
  <c r="X1148" i="24"/>
  <c r="X1149" i="24"/>
  <c r="X1150" i="24"/>
  <c r="X1151" i="24"/>
  <c r="X1152" i="24"/>
  <c r="X1153" i="24"/>
  <c r="X1154" i="24"/>
  <c r="X1155" i="24"/>
  <c r="X1156" i="24"/>
  <c r="X1157" i="24"/>
  <c r="X1158" i="24"/>
  <c r="X1159" i="24"/>
  <c r="X1160" i="24"/>
  <c r="X1161" i="24"/>
  <c r="X1162" i="24"/>
  <c r="X1163" i="24"/>
  <c r="X1164" i="24"/>
  <c r="X1165" i="24"/>
  <c r="X1166" i="24"/>
  <c r="X1167" i="24"/>
  <c r="X1168" i="24"/>
  <c r="X1169" i="24"/>
  <c r="X1170" i="24"/>
  <c r="X1171" i="24"/>
  <c r="X1172" i="24"/>
  <c r="X1173" i="24"/>
  <c r="X1174" i="24"/>
  <c r="X1175" i="24"/>
  <c r="X1176" i="24"/>
  <c r="X1177" i="24"/>
  <c r="X1178" i="24"/>
  <c r="X1179" i="24"/>
  <c r="X1180" i="24"/>
  <c r="X1181" i="24"/>
  <c r="X1182" i="24"/>
  <c r="X1183" i="24"/>
  <c r="X1184" i="24"/>
  <c r="X1185" i="24"/>
  <c r="X1186" i="24"/>
  <c r="X1187" i="24"/>
  <c r="X1188" i="24"/>
  <c r="X1189" i="24"/>
  <c r="X1190" i="24"/>
  <c r="X1191" i="24"/>
  <c r="X1192" i="24"/>
  <c r="X1193" i="24"/>
  <c r="X1194" i="24"/>
  <c r="X1195" i="24"/>
  <c r="X1196" i="24"/>
  <c r="X1197" i="24"/>
  <c r="X1198" i="24"/>
  <c r="X1199" i="24"/>
  <c r="X1200" i="24"/>
  <c r="X1201" i="24"/>
  <c r="X1202" i="24"/>
  <c r="X1203" i="24"/>
  <c r="X1204" i="24"/>
  <c r="X1205" i="24"/>
  <c r="X1206" i="24"/>
  <c r="X1207" i="24"/>
  <c r="X1208" i="24"/>
  <c r="X1209" i="24"/>
  <c r="X1210" i="24"/>
  <c r="X1211" i="24"/>
  <c r="X1212" i="24"/>
  <c r="X1213" i="24"/>
  <c r="X1214" i="24"/>
  <c r="X1215" i="24"/>
  <c r="X1216" i="24"/>
  <c r="X1217" i="24"/>
  <c r="X1218" i="24"/>
  <c r="X1219" i="24"/>
  <c r="X1220" i="24"/>
  <c r="X1221" i="24"/>
  <c r="X1222" i="24"/>
  <c r="X1223" i="24"/>
  <c r="X1224" i="24"/>
  <c r="X1225" i="24"/>
  <c r="X1226" i="24"/>
  <c r="X1227" i="24"/>
  <c r="X1228" i="24"/>
  <c r="X1229" i="24"/>
  <c r="X1230" i="24"/>
  <c r="X1231" i="24"/>
  <c r="X1232" i="24"/>
  <c r="X1233" i="24"/>
  <c r="X1234" i="24"/>
  <c r="X1235" i="24"/>
  <c r="X1236" i="24"/>
  <c r="X1237" i="24"/>
  <c r="X1238" i="24"/>
  <c r="X1239" i="24"/>
  <c r="X1240" i="24"/>
  <c r="X1241" i="24"/>
  <c r="X1242" i="24"/>
  <c r="X1243" i="24"/>
  <c r="X1244" i="24"/>
  <c r="X1245" i="24"/>
  <c r="X1246" i="24"/>
  <c r="X1247" i="24"/>
  <c r="X1248" i="24"/>
  <c r="X1249" i="24"/>
  <c r="X1250" i="24"/>
  <c r="X1251" i="24"/>
  <c r="X1252" i="24"/>
  <c r="X1253" i="24"/>
  <c r="X1254" i="24"/>
  <c r="X1255" i="24"/>
  <c r="X1256" i="24"/>
  <c r="X1257" i="24"/>
  <c r="X1258" i="24"/>
  <c r="X1259" i="24"/>
  <c r="X1260" i="24"/>
  <c r="X1261" i="24"/>
  <c r="X1262" i="24"/>
  <c r="X1263" i="24"/>
  <c r="X1264" i="24"/>
  <c r="X1265" i="24"/>
  <c r="X1266" i="24"/>
  <c r="X1267" i="24"/>
  <c r="X1268" i="24"/>
  <c r="X1269" i="24"/>
  <c r="X1270" i="24"/>
  <c r="X1271" i="24"/>
  <c r="X1272" i="24"/>
  <c r="X1273" i="24"/>
  <c r="X1274" i="24"/>
  <c r="X1275" i="24"/>
  <c r="X1276" i="24"/>
  <c r="X1277" i="24"/>
  <c r="X1278" i="24"/>
  <c r="X1279" i="24"/>
  <c r="X1280" i="24"/>
  <c r="X1281" i="24"/>
  <c r="X1282" i="24"/>
  <c r="X1283" i="24"/>
  <c r="X1284" i="24"/>
  <c r="X1285" i="24"/>
  <c r="X1286" i="24"/>
  <c r="X1287" i="24"/>
  <c r="X1288" i="24"/>
  <c r="X1289" i="24"/>
  <c r="X1290" i="24"/>
  <c r="X1291" i="24"/>
  <c r="X1292" i="24"/>
  <c r="X1293" i="24"/>
  <c r="X1294" i="24"/>
  <c r="X1295" i="24"/>
  <c r="X1296" i="24"/>
  <c r="X1297" i="24"/>
  <c r="X1298" i="24"/>
  <c r="X1299" i="24"/>
  <c r="X1300" i="24"/>
  <c r="X1301" i="24"/>
  <c r="X1302" i="24"/>
  <c r="X1303" i="24"/>
  <c r="X1304" i="24"/>
  <c r="X1305" i="24"/>
  <c r="X1306" i="24"/>
  <c r="X1307" i="24"/>
  <c r="X1308" i="24"/>
  <c r="X1309" i="24"/>
  <c r="X1310" i="24"/>
  <c r="X1311" i="24"/>
  <c r="X1312" i="24"/>
  <c r="X1313" i="24"/>
  <c r="X1314" i="24"/>
  <c r="X1315" i="24"/>
  <c r="X1316" i="24"/>
  <c r="X1317" i="24"/>
  <c r="X1318" i="24"/>
  <c r="X1319" i="24"/>
  <c r="X1320" i="24"/>
  <c r="X1321" i="24"/>
  <c r="X1322" i="24"/>
  <c r="X1323" i="24"/>
  <c r="X1324" i="24"/>
  <c r="X1325" i="24"/>
  <c r="X1326" i="24"/>
  <c r="X1327" i="24"/>
  <c r="X1328" i="24"/>
  <c r="X1329" i="24"/>
  <c r="X1330" i="24"/>
  <c r="X1331" i="24"/>
  <c r="X1332" i="24"/>
  <c r="X1333" i="24"/>
  <c r="X1334" i="24"/>
  <c r="X1335" i="24"/>
  <c r="X1336" i="24"/>
  <c r="X1337" i="24"/>
  <c r="X1338" i="24"/>
  <c r="X1339" i="24"/>
  <c r="X1340" i="24"/>
  <c r="X1341" i="24"/>
  <c r="X1342" i="24"/>
  <c r="X1343" i="24"/>
  <c r="X1344" i="24"/>
  <c r="X1345" i="24"/>
  <c r="X1346" i="24"/>
  <c r="X1347" i="24"/>
  <c r="X1348" i="24"/>
  <c r="X1349" i="24"/>
  <c r="X1350" i="24"/>
  <c r="X1351" i="24"/>
  <c r="X1352" i="24"/>
  <c r="X1353" i="24"/>
  <c r="X1354" i="24"/>
  <c r="X1355" i="24"/>
  <c r="X1356" i="24"/>
  <c r="X1357" i="24"/>
  <c r="X1358" i="24"/>
  <c r="X1359" i="24"/>
  <c r="X1360" i="24"/>
  <c r="X1361" i="24"/>
  <c r="X1362" i="24"/>
  <c r="X1363" i="24"/>
  <c r="X1364" i="24"/>
  <c r="X1365" i="24"/>
  <c r="X1366" i="24"/>
  <c r="X1367" i="24"/>
  <c r="X1368" i="24"/>
  <c r="X1369" i="24"/>
  <c r="X1370" i="24"/>
  <c r="X1371" i="24"/>
  <c r="X1372" i="24"/>
  <c r="X1373" i="24"/>
  <c r="X1374" i="24"/>
  <c r="X1375" i="24"/>
  <c r="X1376" i="24"/>
  <c r="X1377" i="24"/>
  <c r="X1378" i="24"/>
  <c r="X1379" i="24"/>
  <c r="X1380" i="24"/>
  <c r="X1381" i="24"/>
  <c r="X1382" i="24"/>
  <c r="X1383" i="24"/>
  <c r="X1384" i="24"/>
  <c r="X1385" i="24"/>
  <c r="X1386" i="24"/>
  <c r="X1387" i="24"/>
  <c r="X1388" i="24"/>
  <c r="X1389" i="24"/>
  <c r="X1390" i="24"/>
  <c r="X1391" i="24"/>
  <c r="X1392" i="24"/>
  <c r="X1393" i="24"/>
  <c r="X1394" i="24"/>
  <c r="X1395" i="24"/>
  <c r="X1396" i="24"/>
  <c r="X1397" i="24"/>
  <c r="X1398" i="24"/>
  <c r="X1399" i="24"/>
  <c r="X1400" i="24"/>
  <c r="X1401" i="24"/>
  <c r="X1402" i="24"/>
  <c r="X1403" i="24"/>
  <c r="X1404" i="24"/>
  <c r="X1405" i="24"/>
  <c r="X1406" i="24"/>
  <c r="X1407" i="24"/>
  <c r="X1408" i="24"/>
  <c r="X1409" i="24"/>
  <c r="X1410" i="24"/>
  <c r="X1411" i="24"/>
  <c r="X1412" i="24"/>
  <c r="X1413" i="24"/>
  <c r="X1414" i="24"/>
  <c r="X1415" i="24"/>
  <c r="X1416" i="24"/>
  <c r="X1417" i="24"/>
  <c r="X1418" i="24"/>
  <c r="X1419" i="24"/>
  <c r="X1420" i="24"/>
  <c r="X1421" i="24"/>
  <c r="X1422" i="24"/>
  <c r="X1423" i="24"/>
  <c r="X1424" i="24"/>
  <c r="X1425" i="24"/>
  <c r="X1426" i="24"/>
  <c r="X1427" i="24"/>
  <c r="X1428" i="24"/>
  <c r="X1429" i="24"/>
  <c r="X1430" i="24"/>
  <c r="X1431" i="24"/>
  <c r="X1432" i="24"/>
  <c r="X1433" i="24"/>
  <c r="X1434" i="24"/>
  <c r="X1435" i="24"/>
  <c r="X1436" i="24"/>
  <c r="X1437" i="24"/>
  <c r="X1438" i="24"/>
  <c r="X1439" i="24"/>
  <c r="X1440" i="24"/>
  <c r="X1441" i="24"/>
  <c r="W3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W80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5" i="24"/>
  <c r="W96" i="24"/>
  <c r="W97" i="24"/>
  <c r="W98" i="24"/>
  <c r="W99" i="24"/>
  <c r="W100" i="24"/>
  <c r="W101" i="24"/>
  <c r="W102" i="24"/>
  <c r="W103" i="24"/>
  <c r="W104" i="24"/>
  <c r="W105" i="24"/>
  <c r="W106" i="24"/>
  <c r="W107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26" i="24"/>
  <c r="W127" i="24"/>
  <c r="W128" i="24"/>
  <c r="W129" i="24"/>
  <c r="W130" i="24"/>
  <c r="W131" i="24"/>
  <c r="W132" i="24"/>
  <c r="W133" i="24"/>
  <c r="W134" i="24"/>
  <c r="W135" i="24"/>
  <c r="W136" i="24"/>
  <c r="W137" i="24"/>
  <c r="W138" i="24"/>
  <c r="W139" i="24"/>
  <c r="W140" i="24"/>
  <c r="W141" i="24"/>
  <c r="W142" i="24"/>
  <c r="W143" i="24"/>
  <c r="W144" i="24"/>
  <c r="W145" i="24"/>
  <c r="W146" i="24"/>
  <c r="W147" i="24"/>
  <c r="W148" i="24"/>
  <c r="W149" i="24"/>
  <c r="W150" i="24"/>
  <c r="W151" i="24"/>
  <c r="W152" i="24"/>
  <c r="W153" i="24"/>
  <c r="W154" i="24"/>
  <c r="W155" i="24"/>
  <c r="W156" i="24"/>
  <c r="W157" i="24"/>
  <c r="W158" i="24"/>
  <c r="W159" i="24"/>
  <c r="W160" i="24"/>
  <c r="W161" i="24"/>
  <c r="W162" i="24"/>
  <c r="W163" i="24"/>
  <c r="W164" i="24"/>
  <c r="W165" i="24"/>
  <c r="W166" i="24"/>
  <c r="W167" i="24"/>
  <c r="W168" i="24"/>
  <c r="W169" i="24"/>
  <c r="W170" i="24"/>
  <c r="W171" i="24"/>
  <c r="W172" i="24"/>
  <c r="W173" i="24"/>
  <c r="W174" i="24"/>
  <c r="W175" i="24"/>
  <c r="W176" i="24"/>
  <c r="W177" i="24"/>
  <c r="W178" i="24"/>
  <c r="W179" i="24"/>
  <c r="W180" i="24"/>
  <c r="W181" i="24"/>
  <c r="W182" i="24"/>
  <c r="W183" i="24"/>
  <c r="W184" i="24"/>
  <c r="W185" i="24"/>
  <c r="W186" i="24"/>
  <c r="W187" i="24"/>
  <c r="W188" i="24"/>
  <c r="W189" i="24"/>
  <c r="W190" i="24"/>
  <c r="W191" i="24"/>
  <c r="W192" i="24"/>
  <c r="W193" i="24"/>
  <c r="W194" i="24"/>
  <c r="W195" i="24"/>
  <c r="W196" i="24"/>
  <c r="W197" i="24"/>
  <c r="W198" i="24"/>
  <c r="W199" i="24"/>
  <c r="W200" i="24"/>
  <c r="W201" i="24"/>
  <c r="W202" i="24"/>
  <c r="W203" i="24"/>
  <c r="W204" i="24"/>
  <c r="W205" i="24"/>
  <c r="W206" i="24"/>
  <c r="W207" i="24"/>
  <c r="W208" i="24"/>
  <c r="W209" i="24"/>
  <c r="W210" i="24"/>
  <c r="W211" i="24"/>
  <c r="W212" i="24"/>
  <c r="W213" i="24"/>
  <c r="W214" i="24"/>
  <c r="W215" i="24"/>
  <c r="W216" i="24"/>
  <c r="W217" i="24"/>
  <c r="W218" i="24"/>
  <c r="W219" i="24"/>
  <c r="W220" i="24"/>
  <c r="W221" i="24"/>
  <c r="W222" i="24"/>
  <c r="W223" i="24"/>
  <c r="W224" i="24"/>
  <c r="W225" i="24"/>
  <c r="W226" i="24"/>
  <c r="W227" i="24"/>
  <c r="W228" i="24"/>
  <c r="W229" i="24"/>
  <c r="W230" i="24"/>
  <c r="W231" i="24"/>
  <c r="W232" i="24"/>
  <c r="W233" i="24"/>
  <c r="W234" i="24"/>
  <c r="W235" i="24"/>
  <c r="W236" i="24"/>
  <c r="W237" i="24"/>
  <c r="W238" i="24"/>
  <c r="W239" i="24"/>
  <c r="W240" i="24"/>
  <c r="W241" i="24"/>
  <c r="W242" i="24"/>
  <c r="W243" i="24"/>
  <c r="W244" i="24"/>
  <c r="W245" i="24"/>
  <c r="W246" i="24"/>
  <c r="W247" i="24"/>
  <c r="W248" i="24"/>
  <c r="W249" i="24"/>
  <c r="W250" i="24"/>
  <c r="W251" i="24"/>
  <c r="W252" i="24"/>
  <c r="W253" i="24"/>
  <c r="W254" i="24"/>
  <c r="W255" i="24"/>
  <c r="W256" i="24"/>
  <c r="W257" i="24"/>
  <c r="W258" i="24"/>
  <c r="W259" i="24"/>
  <c r="W260" i="24"/>
  <c r="W261" i="24"/>
  <c r="W262" i="24"/>
  <c r="W263" i="24"/>
  <c r="W264" i="24"/>
  <c r="W265" i="24"/>
  <c r="W266" i="24"/>
  <c r="W267" i="24"/>
  <c r="W268" i="24"/>
  <c r="W269" i="24"/>
  <c r="W270" i="24"/>
  <c r="W271" i="24"/>
  <c r="W272" i="24"/>
  <c r="W273" i="24"/>
  <c r="W274" i="24"/>
  <c r="W275" i="24"/>
  <c r="W276" i="24"/>
  <c r="W277" i="24"/>
  <c r="W278" i="24"/>
  <c r="W279" i="24"/>
  <c r="W280" i="24"/>
  <c r="W281" i="24"/>
  <c r="W282" i="24"/>
  <c r="W283" i="24"/>
  <c r="W284" i="24"/>
  <c r="W285" i="24"/>
  <c r="W286" i="24"/>
  <c r="W287" i="24"/>
  <c r="W288" i="24"/>
  <c r="W289" i="24"/>
  <c r="W290" i="24"/>
  <c r="W291" i="24"/>
  <c r="W292" i="24"/>
  <c r="W293" i="24"/>
  <c r="W294" i="24"/>
  <c r="W295" i="24"/>
  <c r="W296" i="24"/>
  <c r="W297" i="24"/>
  <c r="W298" i="24"/>
  <c r="W299" i="24"/>
  <c r="W300" i="24"/>
  <c r="W301" i="24"/>
  <c r="W302" i="24"/>
  <c r="W303" i="24"/>
  <c r="W304" i="24"/>
  <c r="W305" i="24"/>
  <c r="W306" i="24"/>
  <c r="W307" i="24"/>
  <c r="W308" i="24"/>
  <c r="W309" i="24"/>
  <c r="W310" i="24"/>
  <c r="W311" i="24"/>
  <c r="W312" i="24"/>
  <c r="W313" i="24"/>
  <c r="W314" i="24"/>
  <c r="W315" i="24"/>
  <c r="W316" i="24"/>
  <c r="W317" i="24"/>
  <c r="W318" i="24"/>
  <c r="W319" i="24"/>
  <c r="W320" i="24"/>
  <c r="W321" i="24"/>
  <c r="W322" i="24"/>
  <c r="W323" i="24"/>
  <c r="W324" i="24"/>
  <c r="W325" i="24"/>
  <c r="W326" i="24"/>
  <c r="W327" i="24"/>
  <c r="W328" i="24"/>
  <c r="W329" i="24"/>
  <c r="W330" i="24"/>
  <c r="W331" i="24"/>
  <c r="W332" i="24"/>
  <c r="W333" i="24"/>
  <c r="W334" i="24"/>
  <c r="W335" i="24"/>
  <c r="W336" i="24"/>
  <c r="W337" i="24"/>
  <c r="W338" i="24"/>
  <c r="W339" i="24"/>
  <c r="W340" i="24"/>
  <c r="W341" i="24"/>
  <c r="W342" i="24"/>
  <c r="W343" i="24"/>
  <c r="W344" i="24"/>
  <c r="W345" i="24"/>
  <c r="W346" i="24"/>
  <c r="W347" i="24"/>
  <c r="W348" i="24"/>
  <c r="W349" i="24"/>
  <c r="W350" i="24"/>
  <c r="W351" i="24"/>
  <c r="W352" i="24"/>
  <c r="W353" i="24"/>
  <c r="W354" i="24"/>
  <c r="W355" i="24"/>
  <c r="W356" i="24"/>
  <c r="W357" i="24"/>
  <c r="W358" i="24"/>
  <c r="W359" i="24"/>
  <c r="W360" i="24"/>
  <c r="W361" i="24"/>
  <c r="W362" i="24"/>
  <c r="W363" i="24"/>
  <c r="W364" i="24"/>
  <c r="W365" i="24"/>
  <c r="W366" i="24"/>
  <c r="W367" i="24"/>
  <c r="W368" i="24"/>
  <c r="W369" i="24"/>
  <c r="W370" i="24"/>
  <c r="W371" i="24"/>
  <c r="W372" i="24"/>
  <c r="W373" i="24"/>
  <c r="W374" i="24"/>
  <c r="W375" i="24"/>
  <c r="W376" i="24"/>
  <c r="W377" i="24"/>
  <c r="W378" i="24"/>
  <c r="W379" i="24"/>
  <c r="W380" i="24"/>
  <c r="W381" i="24"/>
  <c r="W382" i="24"/>
  <c r="W383" i="24"/>
  <c r="W384" i="24"/>
  <c r="W385" i="24"/>
  <c r="W386" i="24"/>
  <c r="W387" i="24"/>
  <c r="W388" i="24"/>
  <c r="W389" i="24"/>
  <c r="W390" i="24"/>
  <c r="W391" i="24"/>
  <c r="W392" i="24"/>
  <c r="W393" i="24"/>
  <c r="W394" i="24"/>
  <c r="W395" i="24"/>
  <c r="W396" i="24"/>
  <c r="W397" i="24"/>
  <c r="W398" i="24"/>
  <c r="W399" i="24"/>
  <c r="W400" i="24"/>
  <c r="W401" i="24"/>
  <c r="W402" i="24"/>
  <c r="W403" i="24"/>
  <c r="W404" i="24"/>
  <c r="W405" i="24"/>
  <c r="W406" i="24"/>
  <c r="W407" i="24"/>
  <c r="W408" i="24"/>
  <c r="W409" i="24"/>
  <c r="W410" i="24"/>
  <c r="W411" i="24"/>
  <c r="W412" i="24"/>
  <c r="W413" i="24"/>
  <c r="W414" i="24"/>
  <c r="W415" i="24"/>
  <c r="W416" i="24"/>
  <c r="W417" i="24"/>
  <c r="W418" i="24"/>
  <c r="W419" i="24"/>
  <c r="W420" i="24"/>
  <c r="W421" i="24"/>
  <c r="W422" i="24"/>
  <c r="W423" i="24"/>
  <c r="W424" i="24"/>
  <c r="W425" i="24"/>
  <c r="W426" i="24"/>
  <c r="W427" i="24"/>
  <c r="W428" i="24"/>
  <c r="W429" i="24"/>
  <c r="W430" i="24"/>
  <c r="W431" i="24"/>
  <c r="W432" i="24"/>
  <c r="W433" i="24"/>
  <c r="W434" i="24"/>
  <c r="W435" i="24"/>
  <c r="W436" i="24"/>
  <c r="W437" i="24"/>
  <c r="W438" i="24"/>
  <c r="W439" i="24"/>
  <c r="W440" i="24"/>
  <c r="W441" i="24"/>
  <c r="W442" i="24"/>
  <c r="W443" i="24"/>
  <c r="W444" i="24"/>
  <c r="W445" i="24"/>
  <c r="W446" i="24"/>
  <c r="W447" i="24"/>
  <c r="W448" i="24"/>
  <c r="W449" i="24"/>
  <c r="W450" i="24"/>
  <c r="W451" i="24"/>
  <c r="W452" i="24"/>
  <c r="W453" i="24"/>
  <c r="W454" i="24"/>
  <c r="W455" i="24"/>
  <c r="W456" i="24"/>
  <c r="W457" i="24"/>
  <c r="W458" i="24"/>
  <c r="W459" i="24"/>
  <c r="W460" i="24"/>
  <c r="W461" i="24"/>
  <c r="W462" i="24"/>
  <c r="W463" i="24"/>
  <c r="W464" i="24"/>
  <c r="W465" i="24"/>
  <c r="W466" i="24"/>
  <c r="W467" i="24"/>
  <c r="W468" i="24"/>
  <c r="W469" i="24"/>
  <c r="W470" i="24"/>
  <c r="W471" i="24"/>
  <c r="W472" i="24"/>
  <c r="W473" i="24"/>
  <c r="W474" i="24"/>
  <c r="W475" i="24"/>
  <c r="W476" i="24"/>
  <c r="W477" i="24"/>
  <c r="W478" i="24"/>
  <c r="W479" i="24"/>
  <c r="W480" i="24"/>
  <c r="W481" i="24"/>
  <c r="W482" i="24"/>
  <c r="W483" i="24"/>
  <c r="W484" i="24"/>
  <c r="W485" i="24"/>
  <c r="W486" i="24"/>
  <c r="W487" i="24"/>
  <c r="W488" i="24"/>
  <c r="W489" i="24"/>
  <c r="W490" i="24"/>
  <c r="W491" i="24"/>
  <c r="W492" i="24"/>
  <c r="W493" i="24"/>
  <c r="W494" i="24"/>
  <c r="W495" i="24"/>
  <c r="W496" i="24"/>
  <c r="W497" i="24"/>
  <c r="W498" i="24"/>
  <c r="W499" i="24"/>
  <c r="W500" i="24"/>
  <c r="W501" i="24"/>
  <c r="W502" i="24"/>
  <c r="W503" i="24"/>
  <c r="W504" i="24"/>
  <c r="W505" i="24"/>
  <c r="W506" i="24"/>
  <c r="W507" i="24"/>
  <c r="W508" i="24"/>
  <c r="W509" i="24"/>
  <c r="W510" i="24"/>
  <c r="W511" i="24"/>
  <c r="W512" i="24"/>
  <c r="W513" i="24"/>
  <c r="W514" i="24"/>
  <c r="W515" i="24"/>
  <c r="W516" i="24"/>
  <c r="W517" i="24"/>
  <c r="W518" i="24"/>
  <c r="W519" i="24"/>
  <c r="W520" i="24"/>
  <c r="W521" i="24"/>
  <c r="W522" i="24"/>
  <c r="W523" i="24"/>
  <c r="W524" i="24"/>
  <c r="W525" i="24"/>
  <c r="W526" i="24"/>
  <c r="W527" i="24"/>
  <c r="W528" i="24"/>
  <c r="W529" i="24"/>
  <c r="W530" i="24"/>
  <c r="W531" i="24"/>
  <c r="W532" i="24"/>
  <c r="W533" i="24"/>
  <c r="W534" i="24"/>
  <c r="W535" i="24"/>
  <c r="W536" i="24"/>
  <c r="W537" i="24"/>
  <c r="W538" i="24"/>
  <c r="W539" i="24"/>
  <c r="W540" i="24"/>
  <c r="W541" i="24"/>
  <c r="W542" i="24"/>
  <c r="W543" i="24"/>
  <c r="W544" i="24"/>
  <c r="W545" i="24"/>
  <c r="W546" i="24"/>
  <c r="W547" i="24"/>
  <c r="W548" i="24"/>
  <c r="W549" i="24"/>
  <c r="W550" i="24"/>
  <c r="W551" i="24"/>
  <c r="W552" i="24"/>
  <c r="W553" i="24"/>
  <c r="W554" i="24"/>
  <c r="W555" i="24"/>
  <c r="W556" i="24"/>
  <c r="W557" i="24"/>
  <c r="W558" i="24"/>
  <c r="W559" i="24"/>
  <c r="W560" i="24"/>
  <c r="W561" i="24"/>
  <c r="W562" i="24"/>
  <c r="W563" i="24"/>
  <c r="W564" i="24"/>
  <c r="W565" i="24"/>
  <c r="W566" i="24"/>
  <c r="W567" i="24"/>
  <c r="W568" i="24"/>
  <c r="W569" i="24"/>
  <c r="W570" i="24"/>
  <c r="W571" i="24"/>
  <c r="W572" i="24"/>
  <c r="W573" i="24"/>
  <c r="W574" i="24"/>
  <c r="W575" i="24"/>
  <c r="W576" i="24"/>
  <c r="W577" i="24"/>
  <c r="W578" i="24"/>
  <c r="W579" i="24"/>
  <c r="W580" i="24"/>
  <c r="W581" i="24"/>
  <c r="W582" i="24"/>
  <c r="W583" i="24"/>
  <c r="W584" i="24"/>
  <c r="W585" i="24"/>
  <c r="W586" i="24"/>
  <c r="W587" i="24"/>
  <c r="W588" i="24"/>
  <c r="W589" i="24"/>
  <c r="W590" i="24"/>
  <c r="W591" i="24"/>
  <c r="W592" i="24"/>
  <c r="W593" i="24"/>
  <c r="W594" i="24"/>
  <c r="W595" i="24"/>
  <c r="W596" i="24"/>
  <c r="W597" i="24"/>
  <c r="W598" i="24"/>
  <c r="W599" i="24"/>
  <c r="W600" i="24"/>
  <c r="W601" i="24"/>
  <c r="W602" i="24"/>
  <c r="W603" i="24"/>
  <c r="W604" i="24"/>
  <c r="W605" i="24"/>
  <c r="W606" i="24"/>
  <c r="W607" i="24"/>
  <c r="W608" i="24"/>
  <c r="W609" i="24"/>
  <c r="W610" i="24"/>
  <c r="W611" i="24"/>
  <c r="W612" i="24"/>
  <c r="W613" i="24"/>
  <c r="W614" i="24"/>
  <c r="W615" i="24"/>
  <c r="W616" i="24"/>
  <c r="W617" i="24"/>
  <c r="W618" i="24"/>
  <c r="W619" i="24"/>
  <c r="W620" i="24"/>
  <c r="W621" i="24"/>
  <c r="W622" i="24"/>
  <c r="W623" i="24"/>
  <c r="W624" i="24"/>
  <c r="W625" i="24"/>
  <c r="W626" i="24"/>
  <c r="W627" i="24"/>
  <c r="W628" i="24"/>
  <c r="W629" i="24"/>
  <c r="W630" i="24"/>
  <c r="W631" i="24"/>
  <c r="W632" i="24"/>
  <c r="W633" i="24"/>
  <c r="W634" i="24"/>
  <c r="W635" i="24"/>
  <c r="W636" i="24"/>
  <c r="W637" i="24"/>
  <c r="W638" i="24"/>
  <c r="W639" i="24"/>
  <c r="W640" i="24"/>
  <c r="W641" i="24"/>
  <c r="W642" i="24"/>
  <c r="W643" i="24"/>
  <c r="W644" i="24"/>
  <c r="W645" i="24"/>
  <c r="W646" i="24"/>
  <c r="W647" i="24"/>
  <c r="W648" i="24"/>
  <c r="W649" i="24"/>
  <c r="W650" i="24"/>
  <c r="W651" i="24"/>
  <c r="W652" i="24"/>
  <c r="W653" i="24"/>
  <c r="W654" i="24"/>
  <c r="W655" i="24"/>
  <c r="W656" i="24"/>
  <c r="W657" i="24"/>
  <c r="W658" i="24"/>
  <c r="W659" i="24"/>
  <c r="W660" i="24"/>
  <c r="W661" i="24"/>
  <c r="W662" i="24"/>
  <c r="W663" i="24"/>
  <c r="W664" i="24"/>
  <c r="W665" i="24"/>
  <c r="W666" i="24"/>
  <c r="W667" i="24"/>
  <c r="W668" i="24"/>
  <c r="W669" i="24"/>
  <c r="W670" i="24"/>
  <c r="W671" i="24"/>
  <c r="W672" i="24"/>
  <c r="W673" i="24"/>
  <c r="W674" i="24"/>
  <c r="W675" i="24"/>
  <c r="W676" i="24"/>
  <c r="W677" i="24"/>
  <c r="W678" i="24"/>
  <c r="W679" i="24"/>
  <c r="W680" i="24"/>
  <c r="W681" i="24"/>
  <c r="W682" i="24"/>
  <c r="W683" i="24"/>
  <c r="W684" i="24"/>
  <c r="W685" i="24"/>
  <c r="W686" i="24"/>
  <c r="W687" i="24"/>
  <c r="W688" i="24"/>
  <c r="W689" i="24"/>
  <c r="W690" i="24"/>
  <c r="W691" i="24"/>
  <c r="W692" i="24"/>
  <c r="W693" i="24"/>
  <c r="W694" i="24"/>
  <c r="W695" i="24"/>
  <c r="W696" i="24"/>
  <c r="W697" i="24"/>
  <c r="W698" i="24"/>
  <c r="W699" i="24"/>
  <c r="W700" i="24"/>
  <c r="W701" i="24"/>
  <c r="W702" i="24"/>
  <c r="W703" i="24"/>
  <c r="W704" i="24"/>
  <c r="W705" i="24"/>
  <c r="W706" i="24"/>
  <c r="W707" i="24"/>
  <c r="W708" i="24"/>
  <c r="W709" i="24"/>
  <c r="W710" i="24"/>
  <c r="W711" i="24"/>
  <c r="W712" i="24"/>
  <c r="W713" i="24"/>
  <c r="W714" i="24"/>
  <c r="W715" i="24"/>
  <c r="W716" i="24"/>
  <c r="W717" i="24"/>
  <c r="W718" i="24"/>
  <c r="W719" i="24"/>
  <c r="W720" i="24"/>
  <c r="W721" i="24"/>
  <c r="W722" i="24"/>
  <c r="W723" i="24"/>
  <c r="W724" i="24"/>
  <c r="W725" i="24"/>
  <c r="W726" i="24"/>
  <c r="W727" i="24"/>
  <c r="W728" i="24"/>
  <c r="W729" i="24"/>
  <c r="W730" i="24"/>
  <c r="W731" i="24"/>
  <c r="W732" i="24"/>
  <c r="W733" i="24"/>
  <c r="W734" i="24"/>
  <c r="W735" i="24"/>
  <c r="W736" i="24"/>
  <c r="W737" i="24"/>
  <c r="W738" i="24"/>
  <c r="W739" i="24"/>
  <c r="W740" i="24"/>
  <c r="W741" i="24"/>
  <c r="W742" i="24"/>
  <c r="W743" i="24"/>
  <c r="W744" i="24"/>
  <c r="W745" i="24"/>
  <c r="W746" i="24"/>
  <c r="W747" i="24"/>
  <c r="W748" i="24"/>
  <c r="W749" i="24"/>
  <c r="W750" i="24"/>
  <c r="W751" i="24"/>
  <c r="W752" i="24"/>
  <c r="W753" i="24"/>
  <c r="W754" i="24"/>
  <c r="W755" i="24"/>
  <c r="W756" i="24"/>
  <c r="W757" i="24"/>
  <c r="W758" i="24"/>
  <c r="W759" i="24"/>
  <c r="W760" i="24"/>
  <c r="W761" i="24"/>
  <c r="W762" i="24"/>
  <c r="W763" i="24"/>
  <c r="W764" i="24"/>
  <c r="W765" i="24"/>
  <c r="W766" i="24"/>
  <c r="W767" i="24"/>
  <c r="W768" i="24"/>
  <c r="W769" i="24"/>
  <c r="W770" i="24"/>
  <c r="W771" i="24"/>
  <c r="W772" i="24"/>
  <c r="W773" i="24"/>
  <c r="W774" i="24"/>
  <c r="W775" i="24"/>
  <c r="W776" i="24"/>
  <c r="W777" i="24"/>
  <c r="W778" i="24"/>
  <c r="W779" i="24"/>
  <c r="W780" i="24"/>
  <c r="W781" i="24"/>
  <c r="W782" i="24"/>
  <c r="W783" i="24"/>
  <c r="W784" i="24"/>
  <c r="W785" i="24"/>
  <c r="W786" i="24"/>
  <c r="W787" i="24"/>
  <c r="W788" i="24"/>
  <c r="W789" i="24"/>
  <c r="W790" i="24"/>
  <c r="W791" i="24"/>
  <c r="W792" i="24"/>
  <c r="W793" i="24"/>
  <c r="W794" i="24"/>
  <c r="W795" i="24"/>
  <c r="W796" i="24"/>
  <c r="W797" i="24"/>
  <c r="W798" i="24"/>
  <c r="W799" i="24"/>
  <c r="W800" i="24"/>
  <c r="W801" i="24"/>
  <c r="W802" i="24"/>
  <c r="W803" i="24"/>
  <c r="W804" i="24"/>
  <c r="W805" i="24"/>
  <c r="W806" i="24"/>
  <c r="W807" i="24"/>
  <c r="W808" i="24"/>
  <c r="W809" i="24"/>
  <c r="W810" i="24"/>
  <c r="W811" i="24"/>
  <c r="W812" i="24"/>
  <c r="W813" i="24"/>
  <c r="W814" i="24"/>
  <c r="W815" i="24"/>
  <c r="W816" i="24"/>
  <c r="W817" i="24"/>
  <c r="W818" i="24"/>
  <c r="W819" i="24"/>
  <c r="W820" i="24"/>
  <c r="W821" i="24"/>
  <c r="W822" i="24"/>
  <c r="W823" i="24"/>
  <c r="W824" i="24"/>
  <c r="W825" i="24"/>
  <c r="W826" i="24"/>
  <c r="W827" i="24"/>
  <c r="W828" i="24"/>
  <c r="W829" i="24"/>
  <c r="W830" i="24"/>
  <c r="W831" i="24"/>
  <c r="W832" i="24"/>
  <c r="W833" i="24"/>
  <c r="W834" i="24"/>
  <c r="W835" i="24"/>
  <c r="W836" i="24"/>
  <c r="W837" i="24"/>
  <c r="W838" i="24"/>
  <c r="W839" i="24"/>
  <c r="W840" i="24"/>
  <c r="W841" i="24"/>
  <c r="W842" i="24"/>
  <c r="W843" i="24"/>
  <c r="W844" i="24"/>
  <c r="W845" i="24"/>
  <c r="W846" i="24"/>
  <c r="W847" i="24"/>
  <c r="W848" i="24"/>
  <c r="W849" i="24"/>
  <c r="W850" i="24"/>
  <c r="W851" i="24"/>
  <c r="W852" i="24"/>
  <c r="W853" i="24"/>
  <c r="W854" i="24"/>
  <c r="W855" i="24"/>
  <c r="W856" i="24"/>
  <c r="W857" i="24"/>
  <c r="W858" i="24"/>
  <c r="W859" i="24"/>
  <c r="W860" i="24"/>
  <c r="W861" i="24"/>
  <c r="W862" i="24"/>
  <c r="W863" i="24"/>
  <c r="W864" i="24"/>
  <c r="W865" i="24"/>
  <c r="W866" i="24"/>
  <c r="W867" i="24"/>
  <c r="W868" i="24"/>
  <c r="W869" i="24"/>
  <c r="W870" i="24"/>
  <c r="W871" i="24"/>
  <c r="W872" i="24"/>
  <c r="W873" i="24"/>
  <c r="W874" i="24"/>
  <c r="W875" i="24"/>
  <c r="W876" i="24"/>
  <c r="W877" i="24"/>
  <c r="W878" i="24"/>
  <c r="W879" i="24"/>
  <c r="W880" i="24"/>
  <c r="W881" i="24"/>
  <c r="W882" i="24"/>
  <c r="W883" i="24"/>
  <c r="W884" i="24"/>
  <c r="W885" i="24"/>
  <c r="W886" i="24"/>
  <c r="W887" i="24"/>
  <c r="W888" i="24"/>
  <c r="W889" i="24"/>
  <c r="W890" i="24"/>
  <c r="W891" i="24"/>
  <c r="W892" i="24"/>
  <c r="W893" i="24"/>
  <c r="W894" i="24"/>
  <c r="W895" i="24"/>
  <c r="W896" i="24"/>
  <c r="W897" i="24"/>
  <c r="W898" i="24"/>
  <c r="W899" i="24"/>
  <c r="W900" i="24"/>
  <c r="W901" i="24"/>
  <c r="W902" i="24"/>
  <c r="W903" i="24"/>
  <c r="W904" i="24"/>
  <c r="W905" i="24"/>
  <c r="W906" i="24"/>
  <c r="W907" i="24"/>
  <c r="W908" i="24"/>
  <c r="W909" i="24"/>
  <c r="W910" i="24"/>
  <c r="W911" i="24"/>
  <c r="W912" i="24"/>
  <c r="W913" i="24"/>
  <c r="W914" i="24"/>
  <c r="W915" i="24"/>
  <c r="W916" i="24"/>
  <c r="W917" i="24"/>
  <c r="W918" i="24"/>
  <c r="W919" i="24"/>
  <c r="W920" i="24"/>
  <c r="W921" i="24"/>
  <c r="W922" i="24"/>
  <c r="W923" i="24"/>
  <c r="W924" i="24"/>
  <c r="W925" i="24"/>
  <c r="W926" i="24"/>
  <c r="W927" i="24"/>
  <c r="W928" i="24"/>
  <c r="W929" i="24"/>
  <c r="W930" i="24"/>
  <c r="W931" i="24"/>
  <c r="W932" i="24"/>
  <c r="W933" i="24"/>
  <c r="W934" i="24"/>
  <c r="W935" i="24"/>
  <c r="W936" i="24"/>
  <c r="W937" i="24"/>
  <c r="W938" i="24"/>
  <c r="W939" i="24"/>
  <c r="W940" i="24"/>
  <c r="W941" i="24"/>
  <c r="W942" i="24"/>
  <c r="W943" i="24"/>
  <c r="W944" i="24"/>
  <c r="W945" i="24"/>
  <c r="W946" i="24"/>
  <c r="W947" i="24"/>
  <c r="W948" i="24"/>
  <c r="W949" i="24"/>
  <c r="W950" i="24"/>
  <c r="W951" i="24"/>
  <c r="W952" i="24"/>
  <c r="W953" i="24"/>
  <c r="W954" i="24"/>
  <c r="W955" i="24"/>
  <c r="W956" i="24"/>
  <c r="W957" i="24"/>
  <c r="W958" i="24"/>
  <c r="W959" i="24"/>
  <c r="W960" i="24"/>
  <c r="W961" i="24"/>
  <c r="W962" i="24"/>
  <c r="W963" i="24"/>
  <c r="W964" i="24"/>
  <c r="W965" i="24"/>
  <c r="W966" i="24"/>
  <c r="W967" i="24"/>
  <c r="W968" i="24"/>
  <c r="W969" i="24"/>
  <c r="W970" i="24"/>
  <c r="W971" i="24"/>
  <c r="W972" i="24"/>
  <c r="W973" i="24"/>
  <c r="W974" i="24"/>
  <c r="W975" i="24"/>
  <c r="W976" i="24"/>
  <c r="W977" i="24"/>
  <c r="W978" i="24"/>
  <c r="W979" i="24"/>
  <c r="W980" i="24"/>
  <c r="W981" i="24"/>
  <c r="W982" i="24"/>
  <c r="W983" i="24"/>
  <c r="W984" i="24"/>
  <c r="W985" i="24"/>
  <c r="W986" i="24"/>
  <c r="W987" i="24"/>
  <c r="W988" i="24"/>
  <c r="W989" i="24"/>
  <c r="W990" i="24"/>
  <c r="W991" i="24"/>
  <c r="W992" i="24"/>
  <c r="W993" i="24"/>
  <c r="W994" i="24"/>
  <c r="W995" i="24"/>
  <c r="W996" i="24"/>
  <c r="W997" i="24"/>
  <c r="W998" i="24"/>
  <c r="W999" i="24"/>
  <c r="W1000" i="24"/>
  <c r="W1001" i="24"/>
  <c r="W1002" i="24"/>
  <c r="W1003" i="24"/>
  <c r="W1004" i="24"/>
  <c r="W1005" i="24"/>
  <c r="W1006" i="24"/>
  <c r="W1007" i="24"/>
  <c r="W1008" i="24"/>
  <c r="W1009" i="24"/>
  <c r="W1010" i="24"/>
  <c r="W1011" i="24"/>
  <c r="W1012" i="24"/>
  <c r="W1013" i="24"/>
  <c r="W1014" i="24"/>
  <c r="W1015" i="24"/>
  <c r="W1016" i="24"/>
  <c r="W1017" i="24"/>
  <c r="W1018" i="24"/>
  <c r="W1019" i="24"/>
  <c r="W1020" i="24"/>
  <c r="W1021" i="24"/>
  <c r="W1022" i="24"/>
  <c r="W1023" i="24"/>
  <c r="W1024" i="24"/>
  <c r="W1025" i="24"/>
  <c r="W1026" i="24"/>
  <c r="W1027" i="24"/>
  <c r="W1028" i="24"/>
  <c r="W1029" i="24"/>
  <c r="W1030" i="24"/>
  <c r="W1031" i="24"/>
  <c r="W1032" i="24"/>
  <c r="W1033" i="24"/>
  <c r="W1034" i="24"/>
  <c r="W1035" i="24"/>
  <c r="W1036" i="24"/>
  <c r="W1037" i="24"/>
  <c r="W1038" i="24"/>
  <c r="W1039" i="24"/>
  <c r="W1040" i="24"/>
  <c r="W1041" i="24"/>
  <c r="W1042" i="24"/>
  <c r="W1043" i="24"/>
  <c r="W1044" i="24"/>
  <c r="W1045" i="24"/>
  <c r="W1046" i="24"/>
  <c r="W1047" i="24"/>
  <c r="W1048" i="24"/>
  <c r="W1049" i="24"/>
  <c r="W1050" i="24"/>
  <c r="W1051" i="24"/>
  <c r="W1052" i="24"/>
  <c r="W1053" i="24"/>
  <c r="W1054" i="24"/>
  <c r="W1055" i="24"/>
  <c r="W1056" i="24"/>
  <c r="W1057" i="24"/>
  <c r="W1058" i="24"/>
  <c r="W1059" i="24"/>
  <c r="W1060" i="24"/>
  <c r="W1061" i="24"/>
  <c r="W1062" i="24"/>
  <c r="W1063" i="24"/>
  <c r="W1064" i="24"/>
  <c r="W1065" i="24"/>
  <c r="W1066" i="24"/>
  <c r="W1067" i="24"/>
  <c r="W1068" i="24"/>
  <c r="W1069" i="24"/>
  <c r="W1070" i="24"/>
  <c r="W1071" i="24"/>
  <c r="W1072" i="24"/>
  <c r="W1073" i="24"/>
  <c r="W1074" i="24"/>
  <c r="W1075" i="24"/>
  <c r="W1076" i="24"/>
  <c r="W1077" i="24"/>
  <c r="W1078" i="24"/>
  <c r="W1079" i="24"/>
  <c r="W1080" i="24"/>
  <c r="W1081" i="24"/>
  <c r="W1082" i="24"/>
  <c r="W1083" i="24"/>
  <c r="W1084" i="24"/>
  <c r="W1085" i="24"/>
  <c r="W1086" i="24"/>
  <c r="W1087" i="24"/>
  <c r="W1088" i="24"/>
  <c r="W1089" i="24"/>
  <c r="W1090" i="24"/>
  <c r="W1091" i="24"/>
  <c r="W1092" i="24"/>
  <c r="W1093" i="24"/>
  <c r="W1094" i="24"/>
  <c r="W1095" i="24"/>
  <c r="W1096" i="24"/>
  <c r="W1097" i="24"/>
  <c r="W1098" i="24"/>
  <c r="W1099" i="24"/>
  <c r="W1100" i="24"/>
  <c r="W1101" i="24"/>
  <c r="W1102" i="24"/>
  <c r="W1103" i="24"/>
  <c r="W1104" i="24"/>
  <c r="W1105" i="24"/>
  <c r="W1106" i="24"/>
  <c r="W1107" i="24"/>
  <c r="W1108" i="24"/>
  <c r="W1109" i="24"/>
  <c r="W1110" i="24"/>
  <c r="W1111" i="24"/>
  <c r="W1112" i="24"/>
  <c r="W1113" i="24"/>
  <c r="W1114" i="24"/>
  <c r="W1115" i="24"/>
  <c r="W1116" i="24"/>
  <c r="W1117" i="24"/>
  <c r="W1118" i="24"/>
  <c r="W1119" i="24"/>
  <c r="W1120" i="24"/>
  <c r="W1121" i="24"/>
  <c r="W1122" i="24"/>
  <c r="W1123" i="24"/>
  <c r="W1124" i="24"/>
  <c r="W1125" i="24"/>
  <c r="W1126" i="24"/>
  <c r="W1127" i="24"/>
  <c r="W1128" i="24"/>
  <c r="W1129" i="24"/>
  <c r="W1130" i="24"/>
  <c r="W1131" i="24"/>
  <c r="W1132" i="24"/>
  <c r="W1133" i="24"/>
  <c r="W1134" i="24"/>
  <c r="W1135" i="24"/>
  <c r="W1136" i="24"/>
  <c r="W1137" i="24"/>
  <c r="W1138" i="24"/>
  <c r="W1139" i="24"/>
  <c r="W1140" i="24"/>
  <c r="W1141" i="24"/>
  <c r="W1142" i="24"/>
  <c r="W1143" i="24"/>
  <c r="W1144" i="24"/>
  <c r="W1145" i="24"/>
  <c r="W1146" i="24"/>
  <c r="W1147" i="24"/>
  <c r="W1148" i="24"/>
  <c r="W1149" i="24"/>
  <c r="W1150" i="24"/>
  <c r="W1151" i="24"/>
  <c r="W1152" i="24"/>
  <c r="W1153" i="24"/>
  <c r="W1154" i="24"/>
  <c r="W1155" i="24"/>
  <c r="W1156" i="24"/>
  <c r="W1157" i="24"/>
  <c r="W1158" i="24"/>
  <c r="W1159" i="24"/>
  <c r="W1160" i="24"/>
  <c r="W1161" i="24"/>
  <c r="W1162" i="24"/>
  <c r="W1163" i="24"/>
  <c r="W1164" i="24"/>
  <c r="W1165" i="24"/>
  <c r="W1166" i="24"/>
  <c r="W1167" i="24"/>
  <c r="W1168" i="24"/>
  <c r="W1169" i="24"/>
  <c r="W1170" i="24"/>
  <c r="W1171" i="24"/>
  <c r="W1172" i="24"/>
  <c r="W1173" i="24"/>
  <c r="W1174" i="24"/>
  <c r="W1175" i="24"/>
  <c r="W1176" i="24"/>
  <c r="W1177" i="24"/>
  <c r="W1178" i="24"/>
  <c r="W1179" i="24"/>
  <c r="W1180" i="24"/>
  <c r="W1181" i="24"/>
  <c r="W1182" i="24"/>
  <c r="W1183" i="24"/>
  <c r="W1184" i="24"/>
  <c r="W1185" i="24"/>
  <c r="W1186" i="24"/>
  <c r="W1187" i="24"/>
  <c r="W1188" i="24"/>
  <c r="W1189" i="24"/>
  <c r="W1190" i="24"/>
  <c r="W1191" i="24"/>
  <c r="W1192" i="24"/>
  <c r="W1193" i="24"/>
  <c r="W1194" i="24"/>
  <c r="W1195" i="24"/>
  <c r="W1196" i="24"/>
  <c r="W1197" i="24"/>
  <c r="W1198" i="24"/>
  <c r="W1199" i="24"/>
  <c r="W1200" i="24"/>
  <c r="W1201" i="24"/>
  <c r="W1202" i="24"/>
  <c r="W1203" i="24"/>
  <c r="W1204" i="24"/>
  <c r="W1205" i="24"/>
  <c r="W1206" i="24"/>
  <c r="W1207" i="24"/>
  <c r="W1208" i="24"/>
  <c r="W1209" i="24"/>
  <c r="W1210" i="24"/>
  <c r="W1211" i="24"/>
  <c r="W1212" i="24"/>
  <c r="W1213" i="24"/>
  <c r="W1214" i="24"/>
  <c r="W1215" i="24"/>
  <c r="W1216" i="24"/>
  <c r="W1217" i="24"/>
  <c r="W1218" i="24"/>
  <c r="W1219" i="24"/>
  <c r="W1220" i="24"/>
  <c r="W1221" i="24"/>
  <c r="W1222" i="24"/>
  <c r="W1223" i="24"/>
  <c r="W1224" i="24"/>
  <c r="W1225" i="24"/>
  <c r="W1226" i="24"/>
  <c r="W1227" i="24"/>
  <c r="W1228" i="24"/>
  <c r="W1229" i="24"/>
  <c r="W1230" i="24"/>
  <c r="W1231" i="24"/>
  <c r="W1232" i="24"/>
  <c r="W1233" i="24"/>
  <c r="W1234" i="24"/>
  <c r="W1235" i="24"/>
  <c r="W1236" i="24"/>
  <c r="W1237" i="24"/>
  <c r="W1238" i="24"/>
  <c r="W1239" i="24"/>
  <c r="W1240" i="24"/>
  <c r="W1241" i="24"/>
  <c r="W1242" i="24"/>
  <c r="W1243" i="24"/>
  <c r="W1244" i="24"/>
  <c r="W1245" i="24"/>
  <c r="W1246" i="24"/>
  <c r="W1247" i="24"/>
  <c r="W1248" i="24"/>
  <c r="W1249" i="24"/>
  <c r="W1250" i="24"/>
  <c r="W1251" i="24"/>
  <c r="W1252" i="24"/>
  <c r="W1253" i="24"/>
  <c r="W1254" i="24"/>
  <c r="W1255" i="24"/>
  <c r="W1256" i="24"/>
  <c r="W1257" i="24"/>
  <c r="W1258" i="24"/>
  <c r="W1259" i="24"/>
  <c r="W1260" i="24"/>
  <c r="W1261" i="24"/>
  <c r="W1262" i="24"/>
  <c r="W1263" i="24"/>
  <c r="W1264" i="24"/>
  <c r="W1265" i="24"/>
  <c r="W1266" i="24"/>
  <c r="W1267" i="24"/>
  <c r="W1268" i="24"/>
  <c r="W1269" i="24"/>
  <c r="W1270" i="24"/>
  <c r="W1271" i="24"/>
  <c r="W1272" i="24"/>
  <c r="W1273" i="24"/>
  <c r="W1274" i="24"/>
  <c r="W1275" i="24"/>
  <c r="W1276" i="24"/>
  <c r="W1277" i="24"/>
  <c r="W1278" i="24"/>
  <c r="W1279" i="24"/>
  <c r="W1280" i="24"/>
  <c r="W1281" i="24"/>
  <c r="W1282" i="24"/>
  <c r="W1283" i="24"/>
  <c r="W1284" i="24"/>
  <c r="W1285" i="24"/>
  <c r="W1286" i="24"/>
  <c r="W1287" i="24"/>
  <c r="W1288" i="24"/>
  <c r="W1289" i="24"/>
  <c r="W1290" i="24"/>
  <c r="W1291" i="24"/>
  <c r="W1292" i="24"/>
  <c r="W1293" i="24"/>
  <c r="W1294" i="24"/>
  <c r="W1295" i="24"/>
  <c r="W1296" i="24"/>
  <c r="W1297" i="24"/>
  <c r="W1298" i="24"/>
  <c r="W1299" i="24"/>
  <c r="W1300" i="24"/>
  <c r="W1301" i="24"/>
  <c r="W1302" i="24"/>
  <c r="W1303" i="24"/>
  <c r="W1304" i="24"/>
  <c r="W1305" i="24"/>
  <c r="W1306" i="24"/>
  <c r="W1307" i="24"/>
  <c r="W1308" i="24"/>
  <c r="W1309" i="24"/>
  <c r="W1310" i="24"/>
  <c r="W1311" i="24"/>
  <c r="W1312" i="24"/>
  <c r="W1313" i="24"/>
  <c r="W1314" i="24"/>
  <c r="W1315" i="24"/>
  <c r="W1316" i="24"/>
  <c r="W1317" i="24"/>
  <c r="W1318" i="24"/>
  <c r="W1319" i="24"/>
  <c r="W1320" i="24"/>
  <c r="W1321" i="24"/>
  <c r="W1322" i="24"/>
  <c r="W1323" i="24"/>
  <c r="W1324" i="24"/>
  <c r="W1325" i="24"/>
  <c r="W1326" i="24"/>
  <c r="W1327" i="24"/>
  <c r="W1328" i="24"/>
  <c r="W1329" i="24"/>
  <c r="W1330" i="24"/>
  <c r="W1331" i="24"/>
  <c r="W1332" i="24"/>
  <c r="W1333" i="24"/>
  <c r="W1334" i="24"/>
  <c r="W1335" i="24"/>
  <c r="W1336" i="24"/>
  <c r="W1337" i="24"/>
  <c r="W1338" i="24"/>
  <c r="W1339" i="24"/>
  <c r="W1340" i="24"/>
  <c r="W1341" i="24"/>
  <c r="W1342" i="24"/>
  <c r="W1343" i="24"/>
  <c r="W1344" i="24"/>
  <c r="W1345" i="24"/>
  <c r="W1346" i="24"/>
  <c r="W1347" i="24"/>
  <c r="W1348" i="24"/>
  <c r="W1349" i="24"/>
  <c r="W1350" i="24"/>
  <c r="W1351" i="24"/>
  <c r="W1352" i="24"/>
  <c r="W1353" i="24"/>
  <c r="W1354" i="24"/>
  <c r="W1355" i="24"/>
  <c r="W1356" i="24"/>
  <c r="W1357" i="24"/>
  <c r="W1358" i="24"/>
  <c r="W1359" i="24"/>
  <c r="W1360" i="24"/>
  <c r="W1361" i="24"/>
  <c r="W1362" i="24"/>
  <c r="W1363" i="24"/>
  <c r="W1364" i="24"/>
  <c r="W1365" i="24"/>
  <c r="W1366" i="24"/>
  <c r="W1367" i="24"/>
  <c r="W1368" i="24"/>
  <c r="W1369" i="24"/>
  <c r="W1370" i="24"/>
  <c r="W1371" i="24"/>
  <c r="W1372" i="24"/>
  <c r="W1373" i="24"/>
  <c r="W1374" i="24"/>
  <c r="W1375" i="24"/>
  <c r="W1376" i="24"/>
  <c r="W1377" i="24"/>
  <c r="W1378" i="24"/>
  <c r="W1379" i="24"/>
  <c r="W1380" i="24"/>
  <c r="W1381" i="24"/>
  <c r="W1382" i="24"/>
  <c r="W1383" i="24"/>
  <c r="W1384" i="24"/>
  <c r="W1385" i="24"/>
  <c r="W1386" i="24"/>
  <c r="W1387" i="24"/>
  <c r="W1388" i="24"/>
  <c r="W1389" i="24"/>
  <c r="W1390" i="24"/>
  <c r="W1391" i="24"/>
  <c r="W1392" i="24"/>
  <c r="W1393" i="24"/>
  <c r="W1394" i="24"/>
  <c r="W1395" i="24"/>
  <c r="W1396" i="24"/>
  <c r="W1397" i="24"/>
  <c r="W1398" i="24"/>
  <c r="W1399" i="24"/>
  <c r="W1400" i="24"/>
  <c r="W1401" i="24"/>
  <c r="W1402" i="24"/>
  <c r="W1403" i="24"/>
  <c r="W1404" i="24"/>
  <c r="W1405" i="24"/>
  <c r="W1406" i="24"/>
  <c r="W1407" i="24"/>
  <c r="W1408" i="24"/>
  <c r="W1409" i="24"/>
  <c r="W1410" i="24"/>
  <c r="W1411" i="24"/>
  <c r="W1412" i="24"/>
  <c r="W1413" i="24"/>
  <c r="W1414" i="24"/>
  <c r="W1415" i="24"/>
  <c r="W1416" i="24"/>
  <c r="W1417" i="24"/>
  <c r="W1418" i="24"/>
  <c r="W1419" i="24"/>
  <c r="W1420" i="24"/>
  <c r="W1421" i="24"/>
  <c r="W1422" i="24"/>
  <c r="W1423" i="24"/>
  <c r="W1424" i="24"/>
  <c r="W1425" i="24"/>
  <c r="W1426" i="24"/>
  <c r="W1427" i="24"/>
  <c r="W1428" i="24"/>
  <c r="W1429" i="24"/>
  <c r="W1430" i="24"/>
  <c r="W1431" i="24"/>
  <c r="W1432" i="24"/>
  <c r="W1433" i="24"/>
  <c r="W1434" i="24"/>
  <c r="W1435" i="24"/>
  <c r="W1436" i="24"/>
  <c r="W1437" i="24"/>
  <c r="W1438" i="24"/>
  <c r="W1439" i="24"/>
  <c r="W1440" i="24"/>
  <c r="W2" i="24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V46" i="24"/>
  <c r="V47" i="24"/>
  <c r="V48" i="24"/>
  <c r="V49" i="24"/>
  <c r="V50" i="24"/>
  <c r="V51" i="24"/>
  <c r="V52" i="24"/>
  <c r="V53" i="24"/>
  <c r="V54" i="24"/>
  <c r="V55" i="24"/>
  <c r="V56" i="24"/>
  <c r="V57" i="24"/>
  <c r="V58" i="24"/>
  <c r="V59" i="24"/>
  <c r="V60" i="24"/>
  <c r="V61" i="24"/>
  <c r="V62" i="24"/>
  <c r="V63" i="24"/>
  <c r="V64" i="24"/>
  <c r="V65" i="24"/>
  <c r="V66" i="24"/>
  <c r="V67" i="24"/>
  <c r="V68" i="24"/>
  <c r="V69" i="24"/>
  <c r="V70" i="24"/>
  <c r="V71" i="24"/>
  <c r="V72" i="24"/>
  <c r="V73" i="24"/>
  <c r="V74" i="24"/>
  <c r="V75" i="24"/>
  <c r="V76" i="24"/>
  <c r="V77" i="24"/>
  <c r="V78" i="24"/>
  <c r="V79" i="24"/>
  <c r="V80" i="24"/>
  <c r="V81" i="24"/>
  <c r="V82" i="24"/>
  <c r="V83" i="24"/>
  <c r="V84" i="24"/>
  <c r="V85" i="24"/>
  <c r="V86" i="24"/>
  <c r="V87" i="24"/>
  <c r="V88" i="24"/>
  <c r="V89" i="24"/>
  <c r="V90" i="24"/>
  <c r="V91" i="24"/>
  <c r="V92" i="24"/>
  <c r="V93" i="24"/>
  <c r="V94" i="24"/>
  <c r="V95" i="24"/>
  <c r="V96" i="24"/>
  <c r="V97" i="24"/>
  <c r="V98" i="24"/>
  <c r="V99" i="24"/>
  <c r="V100" i="24"/>
  <c r="V101" i="24"/>
  <c r="V102" i="24"/>
  <c r="V103" i="24"/>
  <c r="V104" i="24"/>
  <c r="V105" i="24"/>
  <c r="V106" i="24"/>
  <c r="V107" i="24"/>
  <c r="V108" i="24"/>
  <c r="V109" i="24"/>
  <c r="V110" i="24"/>
  <c r="V111" i="24"/>
  <c r="V112" i="24"/>
  <c r="V113" i="24"/>
  <c r="V114" i="24"/>
  <c r="V115" i="24"/>
  <c r="V116" i="24"/>
  <c r="V117" i="24"/>
  <c r="V118" i="24"/>
  <c r="V119" i="24"/>
  <c r="V120" i="24"/>
  <c r="V121" i="24"/>
  <c r="V122" i="24"/>
  <c r="V123" i="24"/>
  <c r="V124" i="24"/>
  <c r="V125" i="24"/>
  <c r="V126" i="24"/>
  <c r="V127" i="24"/>
  <c r="V128" i="24"/>
  <c r="V129" i="24"/>
  <c r="V130" i="24"/>
  <c r="V131" i="24"/>
  <c r="V132" i="24"/>
  <c r="V133" i="24"/>
  <c r="V134" i="24"/>
  <c r="V135" i="24"/>
  <c r="V136" i="24"/>
  <c r="V137" i="24"/>
  <c r="V138" i="24"/>
  <c r="V139" i="24"/>
  <c r="V140" i="24"/>
  <c r="V141" i="24"/>
  <c r="V142" i="24"/>
  <c r="V143" i="24"/>
  <c r="V144" i="24"/>
  <c r="V145" i="24"/>
  <c r="V146" i="24"/>
  <c r="V147" i="24"/>
  <c r="V148" i="24"/>
  <c r="V149" i="24"/>
  <c r="V150" i="24"/>
  <c r="V151" i="24"/>
  <c r="V152" i="24"/>
  <c r="V153" i="24"/>
  <c r="V154" i="24"/>
  <c r="V155" i="24"/>
  <c r="V156" i="24"/>
  <c r="V157" i="24"/>
  <c r="V158" i="24"/>
  <c r="V159" i="24"/>
  <c r="V160" i="24"/>
  <c r="V161" i="24"/>
  <c r="V162" i="24"/>
  <c r="V163" i="24"/>
  <c r="V164" i="24"/>
  <c r="V165" i="24"/>
  <c r="V166" i="24"/>
  <c r="V167" i="24"/>
  <c r="V168" i="24"/>
  <c r="V169" i="24"/>
  <c r="V170" i="24"/>
  <c r="V171" i="24"/>
  <c r="V172" i="24"/>
  <c r="V173" i="24"/>
  <c r="V174" i="24"/>
  <c r="V175" i="24"/>
  <c r="V176" i="24"/>
  <c r="V177" i="24"/>
  <c r="V178" i="24"/>
  <c r="V179" i="24"/>
  <c r="V180" i="24"/>
  <c r="V181" i="24"/>
  <c r="V182" i="24"/>
  <c r="V183" i="24"/>
  <c r="V184" i="24"/>
  <c r="V185" i="24"/>
  <c r="V186" i="24"/>
  <c r="V187" i="24"/>
  <c r="V188" i="24"/>
  <c r="V189" i="24"/>
  <c r="V190" i="24"/>
  <c r="V191" i="24"/>
  <c r="V192" i="24"/>
  <c r="V193" i="24"/>
  <c r="V194" i="24"/>
  <c r="V195" i="24"/>
  <c r="V196" i="24"/>
  <c r="V197" i="24"/>
  <c r="V198" i="24"/>
  <c r="V199" i="24"/>
  <c r="V200" i="24"/>
  <c r="V201" i="24"/>
  <c r="V202" i="24"/>
  <c r="V203" i="24"/>
  <c r="V204" i="24"/>
  <c r="V205" i="24"/>
  <c r="V206" i="24"/>
  <c r="V207" i="24"/>
  <c r="V208" i="24"/>
  <c r="V209" i="24"/>
  <c r="V210" i="24"/>
  <c r="V211" i="24"/>
  <c r="V212" i="24"/>
  <c r="V213" i="24"/>
  <c r="V214" i="24"/>
  <c r="V215" i="24"/>
  <c r="V216" i="24"/>
  <c r="V217" i="24"/>
  <c r="V218" i="24"/>
  <c r="V219" i="24"/>
  <c r="V220" i="24"/>
  <c r="V221" i="24"/>
  <c r="V222" i="24"/>
  <c r="V223" i="24"/>
  <c r="V224" i="24"/>
  <c r="V225" i="24"/>
  <c r="V226" i="24"/>
  <c r="V227" i="24"/>
  <c r="V228" i="24"/>
  <c r="V229" i="24"/>
  <c r="V230" i="24"/>
  <c r="V231" i="24"/>
  <c r="V232" i="24"/>
  <c r="V233" i="24"/>
  <c r="V234" i="24"/>
  <c r="V235" i="24"/>
  <c r="V236" i="24"/>
  <c r="V237" i="24"/>
  <c r="V238" i="24"/>
  <c r="V239" i="24"/>
  <c r="V240" i="24"/>
  <c r="V241" i="24"/>
  <c r="V242" i="24"/>
  <c r="V243" i="24"/>
  <c r="V244" i="24"/>
  <c r="V245" i="24"/>
  <c r="V246" i="24"/>
  <c r="V247" i="24"/>
  <c r="V248" i="24"/>
  <c r="V249" i="24"/>
  <c r="V250" i="24"/>
  <c r="V251" i="24"/>
  <c r="V252" i="24"/>
  <c r="V253" i="24"/>
  <c r="V254" i="24"/>
  <c r="V255" i="24"/>
  <c r="V256" i="24"/>
  <c r="V257" i="24"/>
  <c r="V258" i="24"/>
  <c r="V259" i="24"/>
  <c r="V260" i="24"/>
  <c r="V261" i="24"/>
  <c r="V262" i="24"/>
  <c r="V263" i="24"/>
  <c r="V264" i="24"/>
  <c r="V265" i="24"/>
  <c r="V266" i="24"/>
  <c r="V267" i="24"/>
  <c r="V268" i="24"/>
  <c r="V269" i="24"/>
  <c r="V270" i="24"/>
  <c r="V271" i="24"/>
  <c r="V272" i="24"/>
  <c r="V273" i="24"/>
  <c r="V274" i="24"/>
  <c r="V275" i="24"/>
  <c r="V276" i="24"/>
  <c r="V277" i="24"/>
  <c r="V278" i="24"/>
  <c r="V279" i="24"/>
  <c r="V280" i="24"/>
  <c r="V281" i="24"/>
  <c r="V282" i="24"/>
  <c r="V283" i="24"/>
  <c r="V284" i="24"/>
  <c r="V285" i="24"/>
  <c r="V286" i="24"/>
  <c r="V287" i="24"/>
  <c r="V288" i="24"/>
  <c r="V289" i="24"/>
  <c r="V290" i="24"/>
  <c r="V291" i="24"/>
  <c r="V292" i="24"/>
  <c r="V293" i="24"/>
  <c r="V294" i="24"/>
  <c r="V295" i="24"/>
  <c r="V296" i="24"/>
  <c r="V297" i="24"/>
  <c r="V298" i="24"/>
  <c r="V299" i="24"/>
  <c r="V300" i="24"/>
  <c r="V301" i="24"/>
  <c r="V302" i="24"/>
  <c r="V303" i="24"/>
  <c r="V304" i="24"/>
  <c r="V305" i="24"/>
  <c r="V306" i="24"/>
  <c r="V307" i="24"/>
  <c r="V308" i="24"/>
  <c r="V309" i="24"/>
  <c r="V310" i="24"/>
  <c r="V311" i="24"/>
  <c r="V312" i="24"/>
  <c r="V313" i="24"/>
  <c r="V314" i="24"/>
  <c r="V315" i="24"/>
  <c r="V316" i="24"/>
  <c r="V317" i="24"/>
  <c r="V318" i="24"/>
  <c r="V319" i="24"/>
  <c r="V320" i="24"/>
  <c r="V321" i="24"/>
  <c r="V322" i="24"/>
  <c r="V323" i="24"/>
  <c r="V324" i="24"/>
  <c r="V325" i="24"/>
  <c r="V326" i="24"/>
  <c r="V327" i="24"/>
  <c r="V328" i="24"/>
  <c r="V329" i="24"/>
  <c r="V330" i="24"/>
  <c r="V331" i="24"/>
  <c r="V332" i="24"/>
  <c r="V333" i="24"/>
  <c r="V334" i="24"/>
  <c r="V335" i="24"/>
  <c r="V336" i="24"/>
  <c r="V337" i="24"/>
  <c r="V338" i="24"/>
  <c r="V339" i="24"/>
  <c r="V340" i="24"/>
  <c r="V341" i="24"/>
  <c r="V342" i="24"/>
  <c r="V343" i="24"/>
  <c r="V344" i="24"/>
  <c r="V345" i="24"/>
  <c r="V346" i="24"/>
  <c r="V347" i="24"/>
  <c r="V348" i="24"/>
  <c r="V349" i="24"/>
  <c r="V350" i="24"/>
  <c r="V351" i="24"/>
  <c r="V352" i="24"/>
  <c r="V353" i="24"/>
  <c r="V354" i="24"/>
  <c r="V355" i="24"/>
  <c r="V356" i="24"/>
  <c r="V357" i="24"/>
  <c r="V358" i="24"/>
  <c r="V359" i="24"/>
  <c r="V360" i="24"/>
  <c r="V361" i="24"/>
  <c r="V362" i="24"/>
  <c r="V363" i="24"/>
  <c r="V364" i="24"/>
  <c r="V365" i="24"/>
  <c r="V366" i="24"/>
  <c r="V367" i="24"/>
  <c r="V368" i="24"/>
  <c r="V369" i="24"/>
  <c r="V370" i="24"/>
  <c r="V371" i="24"/>
  <c r="V372" i="24"/>
  <c r="V373" i="24"/>
  <c r="V374" i="24"/>
  <c r="V375" i="24"/>
  <c r="V376" i="24"/>
  <c r="V377" i="24"/>
  <c r="V378" i="24"/>
  <c r="V379" i="24"/>
  <c r="V380" i="24"/>
  <c r="V381" i="24"/>
  <c r="V382" i="24"/>
  <c r="V383" i="24"/>
  <c r="V384" i="24"/>
  <c r="V385" i="24"/>
  <c r="V386" i="24"/>
  <c r="V387" i="24"/>
  <c r="V388" i="24"/>
  <c r="V389" i="24"/>
  <c r="V390" i="24"/>
  <c r="V391" i="24"/>
  <c r="V392" i="24"/>
  <c r="V393" i="24"/>
  <c r="V394" i="24"/>
  <c r="V395" i="24"/>
  <c r="V396" i="24"/>
  <c r="V397" i="24"/>
  <c r="V398" i="24"/>
  <c r="V399" i="24"/>
  <c r="V400" i="24"/>
  <c r="V401" i="24"/>
  <c r="V402" i="24"/>
  <c r="V403" i="24"/>
  <c r="V404" i="24"/>
  <c r="V405" i="24"/>
  <c r="V406" i="24"/>
  <c r="V407" i="24"/>
  <c r="V408" i="24"/>
  <c r="V409" i="24"/>
  <c r="V410" i="24"/>
  <c r="V411" i="24"/>
  <c r="V412" i="24"/>
  <c r="V413" i="24"/>
  <c r="V414" i="24"/>
  <c r="V415" i="24"/>
  <c r="V416" i="24"/>
  <c r="V417" i="24"/>
  <c r="V418" i="24"/>
  <c r="V419" i="24"/>
  <c r="V420" i="24"/>
  <c r="V421" i="24"/>
  <c r="V422" i="24"/>
  <c r="V423" i="24"/>
  <c r="V424" i="24"/>
  <c r="V425" i="24"/>
  <c r="V426" i="24"/>
  <c r="V427" i="24"/>
  <c r="V428" i="24"/>
  <c r="V429" i="24"/>
  <c r="V430" i="24"/>
  <c r="V431" i="24"/>
  <c r="V432" i="24"/>
  <c r="V433" i="24"/>
  <c r="V434" i="24"/>
  <c r="V435" i="24"/>
  <c r="V436" i="24"/>
  <c r="V437" i="24"/>
  <c r="V438" i="24"/>
  <c r="V439" i="24"/>
  <c r="V440" i="24"/>
  <c r="V441" i="24"/>
  <c r="V442" i="24"/>
  <c r="V443" i="24"/>
  <c r="V444" i="24"/>
  <c r="V445" i="24"/>
  <c r="V446" i="24"/>
  <c r="V447" i="24"/>
  <c r="V448" i="24"/>
  <c r="V449" i="24"/>
  <c r="V450" i="24"/>
  <c r="V451" i="24"/>
  <c r="V452" i="24"/>
  <c r="V453" i="24"/>
  <c r="V454" i="24"/>
  <c r="V455" i="24"/>
  <c r="V456" i="24"/>
  <c r="V457" i="24"/>
  <c r="V458" i="24"/>
  <c r="V459" i="24"/>
  <c r="V460" i="24"/>
  <c r="V461" i="24"/>
  <c r="V462" i="24"/>
  <c r="V463" i="24"/>
  <c r="V464" i="24"/>
  <c r="V465" i="24"/>
  <c r="V466" i="24"/>
  <c r="V467" i="24"/>
  <c r="V468" i="24"/>
  <c r="V469" i="24"/>
  <c r="V470" i="24"/>
  <c r="V471" i="24"/>
  <c r="V472" i="24"/>
  <c r="V473" i="24"/>
  <c r="V474" i="24"/>
  <c r="V475" i="24"/>
  <c r="V476" i="24"/>
  <c r="V477" i="24"/>
  <c r="V478" i="24"/>
  <c r="V479" i="24"/>
  <c r="V480" i="24"/>
  <c r="V481" i="24"/>
  <c r="V482" i="24"/>
  <c r="V483" i="24"/>
  <c r="V484" i="24"/>
  <c r="V485" i="24"/>
  <c r="V486" i="24"/>
  <c r="V487" i="24"/>
  <c r="V488" i="24"/>
  <c r="V489" i="24"/>
  <c r="V490" i="24"/>
  <c r="V491" i="24"/>
  <c r="V492" i="24"/>
  <c r="V493" i="24"/>
  <c r="V494" i="24"/>
  <c r="V495" i="24"/>
  <c r="V496" i="24"/>
  <c r="V497" i="24"/>
  <c r="V498" i="24"/>
  <c r="V499" i="24"/>
  <c r="V500" i="24"/>
  <c r="V501" i="24"/>
  <c r="V502" i="24"/>
  <c r="V503" i="24"/>
  <c r="V504" i="24"/>
  <c r="V505" i="24"/>
  <c r="V506" i="24"/>
  <c r="V507" i="24"/>
  <c r="V508" i="24"/>
  <c r="V509" i="24"/>
  <c r="V510" i="24"/>
  <c r="V511" i="24"/>
  <c r="V512" i="24"/>
  <c r="V513" i="24"/>
  <c r="V514" i="24"/>
  <c r="V515" i="24"/>
  <c r="V516" i="24"/>
  <c r="V517" i="24"/>
  <c r="V518" i="24"/>
  <c r="V519" i="24"/>
  <c r="V520" i="24"/>
  <c r="V521" i="24"/>
  <c r="V522" i="24"/>
  <c r="V523" i="24"/>
  <c r="V524" i="24"/>
  <c r="V525" i="24"/>
  <c r="V526" i="24"/>
  <c r="V527" i="24"/>
  <c r="V528" i="24"/>
  <c r="V529" i="24"/>
  <c r="V530" i="24"/>
  <c r="V531" i="24"/>
  <c r="V532" i="24"/>
  <c r="V533" i="24"/>
  <c r="V534" i="24"/>
  <c r="V535" i="24"/>
  <c r="V536" i="24"/>
  <c r="V537" i="24"/>
  <c r="V538" i="24"/>
  <c r="V539" i="24"/>
  <c r="V540" i="24"/>
  <c r="V541" i="24"/>
  <c r="V542" i="24"/>
  <c r="V543" i="24"/>
  <c r="V544" i="24"/>
  <c r="V545" i="24"/>
  <c r="V546" i="24"/>
  <c r="V547" i="24"/>
  <c r="V548" i="24"/>
  <c r="V549" i="24"/>
  <c r="V550" i="24"/>
  <c r="V551" i="24"/>
  <c r="V552" i="24"/>
  <c r="V553" i="24"/>
  <c r="V554" i="24"/>
  <c r="V555" i="24"/>
  <c r="V556" i="24"/>
  <c r="V557" i="24"/>
  <c r="V558" i="24"/>
  <c r="V559" i="24"/>
  <c r="V560" i="24"/>
  <c r="V561" i="24"/>
  <c r="V562" i="24"/>
  <c r="V563" i="24"/>
  <c r="V564" i="24"/>
  <c r="V565" i="24"/>
  <c r="V566" i="24"/>
  <c r="V567" i="24"/>
  <c r="V568" i="24"/>
  <c r="V569" i="24"/>
  <c r="V570" i="24"/>
  <c r="V571" i="24"/>
  <c r="V572" i="24"/>
  <c r="V573" i="24"/>
  <c r="V574" i="24"/>
  <c r="V575" i="24"/>
  <c r="V576" i="24"/>
  <c r="V577" i="24"/>
  <c r="V578" i="24"/>
  <c r="V579" i="24"/>
  <c r="V580" i="24"/>
  <c r="V581" i="24"/>
  <c r="V582" i="24"/>
  <c r="V583" i="24"/>
  <c r="V584" i="24"/>
  <c r="V585" i="24"/>
  <c r="V586" i="24"/>
  <c r="V587" i="24"/>
  <c r="V588" i="24"/>
  <c r="V589" i="24"/>
  <c r="V590" i="24"/>
  <c r="V591" i="24"/>
  <c r="V592" i="24"/>
  <c r="V593" i="24"/>
  <c r="V594" i="24"/>
  <c r="V595" i="24"/>
  <c r="V596" i="24"/>
  <c r="V597" i="24"/>
  <c r="V598" i="24"/>
  <c r="V599" i="24"/>
  <c r="V600" i="24"/>
  <c r="V601" i="24"/>
  <c r="V602" i="24"/>
  <c r="V603" i="24"/>
  <c r="V604" i="24"/>
  <c r="V605" i="24"/>
  <c r="V606" i="24"/>
  <c r="V607" i="24"/>
  <c r="V608" i="24"/>
  <c r="V609" i="24"/>
  <c r="V610" i="24"/>
  <c r="V611" i="24"/>
  <c r="V612" i="24"/>
  <c r="V613" i="24"/>
  <c r="V614" i="24"/>
  <c r="V615" i="24"/>
  <c r="V616" i="24"/>
  <c r="V617" i="24"/>
  <c r="V618" i="24"/>
  <c r="V619" i="24"/>
  <c r="V620" i="24"/>
  <c r="V621" i="24"/>
  <c r="V622" i="24"/>
  <c r="V623" i="24"/>
  <c r="V624" i="24"/>
  <c r="V625" i="24"/>
  <c r="V626" i="24"/>
  <c r="V627" i="24"/>
  <c r="V628" i="24"/>
  <c r="V629" i="24"/>
  <c r="V630" i="24"/>
  <c r="V631" i="24"/>
  <c r="V632" i="24"/>
  <c r="V633" i="24"/>
  <c r="V634" i="24"/>
  <c r="V635" i="24"/>
  <c r="V636" i="24"/>
  <c r="V637" i="24"/>
  <c r="V638" i="24"/>
  <c r="V639" i="24"/>
  <c r="V640" i="24"/>
  <c r="V641" i="24"/>
  <c r="V642" i="24"/>
  <c r="V643" i="24"/>
  <c r="V644" i="24"/>
  <c r="V645" i="24"/>
  <c r="V646" i="24"/>
  <c r="V647" i="24"/>
  <c r="V648" i="24"/>
  <c r="V649" i="24"/>
  <c r="V650" i="24"/>
  <c r="V651" i="24"/>
  <c r="V652" i="24"/>
  <c r="V653" i="24"/>
  <c r="V654" i="24"/>
  <c r="V655" i="24"/>
  <c r="V656" i="24"/>
  <c r="V657" i="24"/>
  <c r="V658" i="24"/>
  <c r="V659" i="24"/>
  <c r="V660" i="24"/>
  <c r="V661" i="24"/>
  <c r="V662" i="24"/>
  <c r="V663" i="24"/>
  <c r="V664" i="24"/>
  <c r="V665" i="24"/>
  <c r="V666" i="24"/>
  <c r="V667" i="24"/>
  <c r="V668" i="24"/>
  <c r="V669" i="24"/>
  <c r="V670" i="24"/>
  <c r="V671" i="24"/>
  <c r="V672" i="24"/>
  <c r="V673" i="24"/>
  <c r="V674" i="24"/>
  <c r="V675" i="24"/>
  <c r="V676" i="24"/>
  <c r="V677" i="24"/>
  <c r="V678" i="24"/>
  <c r="V679" i="24"/>
  <c r="V680" i="24"/>
  <c r="V681" i="24"/>
  <c r="V682" i="24"/>
  <c r="V683" i="24"/>
  <c r="V684" i="24"/>
  <c r="V685" i="24"/>
  <c r="V686" i="24"/>
  <c r="V687" i="24"/>
  <c r="V688" i="24"/>
  <c r="V689" i="24"/>
  <c r="V690" i="24"/>
  <c r="V691" i="24"/>
  <c r="V692" i="24"/>
  <c r="V693" i="24"/>
  <c r="V694" i="24"/>
  <c r="V695" i="24"/>
  <c r="V696" i="24"/>
  <c r="V697" i="24"/>
  <c r="V698" i="24"/>
  <c r="V699" i="24"/>
  <c r="V700" i="24"/>
  <c r="V701" i="24"/>
  <c r="V702" i="24"/>
  <c r="V703" i="24"/>
  <c r="V704" i="24"/>
  <c r="V705" i="24"/>
  <c r="V706" i="24"/>
  <c r="V707" i="24"/>
  <c r="V708" i="24"/>
  <c r="V709" i="24"/>
  <c r="V710" i="24"/>
  <c r="V711" i="24"/>
  <c r="V712" i="24"/>
  <c r="V713" i="24"/>
  <c r="V714" i="24"/>
  <c r="V715" i="24"/>
  <c r="V716" i="24"/>
  <c r="V717" i="24"/>
  <c r="V718" i="24"/>
  <c r="V719" i="24"/>
  <c r="V720" i="24"/>
  <c r="V721" i="24"/>
  <c r="V722" i="24"/>
  <c r="V723" i="24"/>
  <c r="V724" i="24"/>
  <c r="V725" i="24"/>
  <c r="V726" i="24"/>
  <c r="V727" i="24"/>
  <c r="V728" i="24"/>
  <c r="V729" i="24"/>
  <c r="V730" i="24"/>
  <c r="V731" i="24"/>
  <c r="V732" i="24"/>
  <c r="V733" i="24"/>
  <c r="V734" i="24"/>
  <c r="V735" i="24"/>
  <c r="V736" i="24"/>
  <c r="V737" i="24"/>
  <c r="V738" i="24"/>
  <c r="V739" i="24"/>
  <c r="V740" i="24"/>
  <c r="V741" i="24"/>
  <c r="V742" i="24"/>
  <c r="V743" i="24"/>
  <c r="V744" i="24"/>
  <c r="V745" i="24"/>
  <c r="V746" i="24"/>
  <c r="V747" i="24"/>
  <c r="V748" i="24"/>
  <c r="V749" i="24"/>
  <c r="V750" i="24"/>
  <c r="V751" i="24"/>
  <c r="V752" i="24"/>
  <c r="V753" i="24"/>
  <c r="V754" i="24"/>
  <c r="V755" i="24"/>
  <c r="V756" i="24"/>
  <c r="V757" i="24"/>
  <c r="V758" i="24"/>
  <c r="V759" i="24"/>
  <c r="V760" i="24"/>
  <c r="V761" i="24"/>
  <c r="V762" i="24"/>
  <c r="V763" i="24"/>
  <c r="V764" i="24"/>
  <c r="V765" i="24"/>
  <c r="V766" i="24"/>
  <c r="V767" i="24"/>
  <c r="V768" i="24"/>
  <c r="V769" i="24"/>
  <c r="V770" i="24"/>
  <c r="V771" i="24"/>
  <c r="V772" i="24"/>
  <c r="V773" i="24"/>
  <c r="V774" i="24"/>
  <c r="V775" i="24"/>
  <c r="V776" i="24"/>
  <c r="V777" i="24"/>
  <c r="V778" i="24"/>
  <c r="V779" i="24"/>
  <c r="V780" i="24"/>
  <c r="V781" i="24"/>
  <c r="V782" i="24"/>
  <c r="V783" i="24"/>
  <c r="V784" i="24"/>
  <c r="V785" i="24"/>
  <c r="V786" i="24"/>
  <c r="V787" i="24"/>
  <c r="V788" i="24"/>
  <c r="V789" i="24"/>
  <c r="V790" i="24"/>
  <c r="V791" i="24"/>
  <c r="V792" i="24"/>
  <c r="V793" i="24"/>
  <c r="V794" i="24"/>
  <c r="V795" i="24"/>
  <c r="V796" i="24"/>
  <c r="V797" i="24"/>
  <c r="V798" i="24"/>
  <c r="V799" i="24"/>
  <c r="V800" i="24"/>
  <c r="V801" i="24"/>
  <c r="V802" i="24"/>
  <c r="V803" i="24"/>
  <c r="V804" i="24"/>
  <c r="V805" i="24"/>
  <c r="V806" i="24"/>
  <c r="V807" i="24"/>
  <c r="V808" i="24"/>
  <c r="V809" i="24"/>
  <c r="V810" i="24"/>
  <c r="V811" i="24"/>
  <c r="V812" i="24"/>
  <c r="V813" i="24"/>
  <c r="V814" i="24"/>
  <c r="V815" i="24"/>
  <c r="V816" i="24"/>
  <c r="V817" i="24"/>
  <c r="V818" i="24"/>
  <c r="V819" i="24"/>
  <c r="V820" i="24"/>
  <c r="V821" i="24"/>
  <c r="V822" i="24"/>
  <c r="V823" i="24"/>
  <c r="V824" i="24"/>
  <c r="V825" i="24"/>
  <c r="V826" i="24"/>
  <c r="V827" i="24"/>
  <c r="V828" i="24"/>
  <c r="V829" i="24"/>
  <c r="V830" i="24"/>
  <c r="V831" i="24"/>
  <c r="V832" i="24"/>
  <c r="V833" i="24"/>
  <c r="V834" i="24"/>
  <c r="V835" i="24"/>
  <c r="V836" i="24"/>
  <c r="V837" i="24"/>
  <c r="V838" i="24"/>
  <c r="V839" i="24"/>
  <c r="V840" i="24"/>
  <c r="V841" i="24"/>
  <c r="V842" i="24"/>
  <c r="V843" i="24"/>
  <c r="V844" i="24"/>
  <c r="V845" i="24"/>
  <c r="V846" i="24"/>
  <c r="V847" i="24"/>
  <c r="V848" i="24"/>
  <c r="V849" i="24"/>
  <c r="V850" i="24"/>
  <c r="V851" i="24"/>
  <c r="V852" i="24"/>
  <c r="V853" i="24"/>
  <c r="V854" i="24"/>
  <c r="V855" i="24"/>
  <c r="V856" i="24"/>
  <c r="V857" i="24"/>
  <c r="V858" i="24"/>
  <c r="V859" i="24"/>
  <c r="V860" i="24"/>
  <c r="V861" i="24"/>
  <c r="V862" i="24"/>
  <c r="V863" i="24"/>
  <c r="V864" i="24"/>
  <c r="V865" i="24"/>
  <c r="V866" i="24"/>
  <c r="V867" i="24"/>
  <c r="V868" i="24"/>
  <c r="V869" i="24"/>
  <c r="V870" i="24"/>
  <c r="V871" i="24"/>
  <c r="V872" i="24"/>
  <c r="V873" i="24"/>
  <c r="V874" i="24"/>
  <c r="V875" i="24"/>
  <c r="V876" i="24"/>
  <c r="V877" i="24"/>
  <c r="V878" i="24"/>
  <c r="V879" i="24"/>
  <c r="V880" i="24"/>
  <c r="V881" i="24"/>
  <c r="V882" i="24"/>
  <c r="V883" i="24"/>
  <c r="V884" i="24"/>
  <c r="V885" i="24"/>
  <c r="V886" i="24"/>
  <c r="V887" i="24"/>
  <c r="V888" i="24"/>
  <c r="V889" i="24"/>
  <c r="V890" i="24"/>
  <c r="V891" i="24"/>
  <c r="V892" i="24"/>
  <c r="V893" i="24"/>
  <c r="V894" i="24"/>
  <c r="V895" i="24"/>
  <c r="V896" i="24"/>
  <c r="V897" i="24"/>
  <c r="V898" i="24"/>
  <c r="V899" i="24"/>
  <c r="V900" i="24"/>
  <c r="V901" i="24"/>
  <c r="V902" i="24"/>
  <c r="V903" i="24"/>
  <c r="V904" i="24"/>
  <c r="V905" i="24"/>
  <c r="V906" i="24"/>
  <c r="V907" i="24"/>
  <c r="V908" i="24"/>
  <c r="V909" i="24"/>
  <c r="V910" i="24"/>
  <c r="V911" i="24"/>
  <c r="V912" i="24"/>
  <c r="V913" i="24"/>
  <c r="V914" i="24"/>
  <c r="V915" i="24"/>
  <c r="V916" i="24"/>
  <c r="V917" i="24"/>
  <c r="V918" i="24"/>
  <c r="V919" i="24"/>
  <c r="V920" i="24"/>
  <c r="V921" i="24"/>
  <c r="V922" i="24"/>
  <c r="V923" i="24"/>
  <c r="V924" i="24"/>
  <c r="V925" i="24"/>
  <c r="V926" i="24"/>
  <c r="V927" i="24"/>
  <c r="V928" i="24"/>
  <c r="V929" i="24"/>
  <c r="V930" i="24"/>
  <c r="V931" i="24"/>
  <c r="V932" i="24"/>
  <c r="V933" i="24"/>
  <c r="V934" i="24"/>
  <c r="V935" i="24"/>
  <c r="V936" i="24"/>
  <c r="V937" i="24"/>
  <c r="V938" i="24"/>
  <c r="V939" i="24"/>
  <c r="V940" i="24"/>
  <c r="V941" i="24"/>
  <c r="V942" i="24"/>
  <c r="V943" i="24"/>
  <c r="V944" i="24"/>
  <c r="V945" i="24"/>
  <c r="V946" i="24"/>
  <c r="V947" i="24"/>
  <c r="V948" i="24"/>
  <c r="V949" i="24"/>
  <c r="V950" i="24"/>
  <c r="V951" i="24"/>
  <c r="V952" i="24"/>
  <c r="V953" i="24"/>
  <c r="V954" i="24"/>
  <c r="V955" i="24"/>
  <c r="V956" i="24"/>
  <c r="V957" i="24"/>
  <c r="V958" i="24"/>
  <c r="V959" i="24"/>
  <c r="V960" i="24"/>
  <c r="V961" i="24"/>
  <c r="V962" i="24"/>
  <c r="V963" i="24"/>
  <c r="V964" i="24"/>
  <c r="V965" i="24"/>
  <c r="V966" i="24"/>
  <c r="V967" i="24"/>
  <c r="V968" i="24"/>
  <c r="V969" i="24"/>
  <c r="V970" i="24"/>
  <c r="V971" i="24"/>
  <c r="V972" i="24"/>
  <c r="V973" i="24"/>
  <c r="V974" i="24"/>
  <c r="V975" i="24"/>
  <c r="V976" i="24"/>
  <c r="V977" i="24"/>
  <c r="V978" i="24"/>
  <c r="V979" i="24"/>
  <c r="V980" i="24"/>
  <c r="V981" i="24"/>
  <c r="V982" i="24"/>
  <c r="V983" i="24"/>
  <c r="V984" i="24"/>
  <c r="V985" i="24"/>
  <c r="V986" i="24"/>
  <c r="V987" i="24"/>
  <c r="V988" i="24"/>
  <c r="V989" i="24"/>
  <c r="V990" i="24"/>
  <c r="V991" i="24"/>
  <c r="V992" i="24"/>
  <c r="V993" i="24"/>
  <c r="V994" i="24"/>
  <c r="V995" i="24"/>
  <c r="V996" i="24"/>
  <c r="V997" i="24"/>
  <c r="V998" i="24"/>
  <c r="V999" i="24"/>
  <c r="V1000" i="24"/>
  <c r="V1001" i="24"/>
  <c r="V1002" i="24"/>
  <c r="V1003" i="24"/>
  <c r="V1004" i="24"/>
  <c r="V1005" i="24"/>
  <c r="V1006" i="24"/>
  <c r="V1007" i="24"/>
  <c r="V1008" i="24"/>
  <c r="V1009" i="24"/>
  <c r="V1010" i="24"/>
  <c r="V1011" i="24"/>
  <c r="V1012" i="24"/>
  <c r="V1013" i="24"/>
  <c r="V1014" i="24"/>
  <c r="V1015" i="24"/>
  <c r="V1016" i="24"/>
  <c r="V1017" i="24"/>
  <c r="V1018" i="24"/>
  <c r="V1019" i="24"/>
  <c r="V1020" i="24"/>
  <c r="V1021" i="24"/>
  <c r="V1022" i="24"/>
  <c r="V1023" i="24"/>
  <c r="V1024" i="24"/>
  <c r="V1025" i="24"/>
  <c r="V1026" i="24"/>
  <c r="V1027" i="24"/>
  <c r="V1028" i="24"/>
  <c r="V1029" i="24"/>
  <c r="V1030" i="24"/>
  <c r="V1031" i="24"/>
  <c r="V1032" i="24"/>
  <c r="V1033" i="24"/>
  <c r="V1034" i="24"/>
  <c r="V1035" i="24"/>
  <c r="V1036" i="24"/>
  <c r="V1037" i="24"/>
  <c r="V1038" i="24"/>
  <c r="V1039" i="24"/>
  <c r="V1040" i="24"/>
  <c r="V1041" i="24"/>
  <c r="V1042" i="24"/>
  <c r="V1043" i="24"/>
  <c r="V1044" i="24"/>
  <c r="V1045" i="24"/>
  <c r="V1046" i="24"/>
  <c r="V1047" i="24"/>
  <c r="V1048" i="24"/>
  <c r="V1049" i="24"/>
  <c r="V1050" i="24"/>
  <c r="V1051" i="24"/>
  <c r="V1052" i="24"/>
  <c r="V1053" i="24"/>
  <c r="V1054" i="24"/>
  <c r="V1055" i="24"/>
  <c r="V1056" i="24"/>
  <c r="V1057" i="24"/>
  <c r="V1058" i="24"/>
  <c r="V1059" i="24"/>
  <c r="V1060" i="24"/>
  <c r="V1061" i="24"/>
  <c r="V1062" i="24"/>
  <c r="V1063" i="24"/>
  <c r="V1064" i="24"/>
  <c r="V1065" i="24"/>
  <c r="V1066" i="24"/>
  <c r="V1067" i="24"/>
  <c r="V1068" i="24"/>
  <c r="V1069" i="24"/>
  <c r="V1070" i="24"/>
  <c r="V1071" i="24"/>
  <c r="V1072" i="24"/>
  <c r="V1073" i="24"/>
  <c r="V1074" i="24"/>
  <c r="V1075" i="24"/>
  <c r="V1076" i="24"/>
  <c r="V1077" i="24"/>
  <c r="V1078" i="24"/>
  <c r="V1079" i="24"/>
  <c r="V1080" i="24"/>
  <c r="V1081" i="24"/>
  <c r="V1082" i="24"/>
  <c r="V1083" i="24"/>
  <c r="V1084" i="24"/>
  <c r="V1085" i="24"/>
  <c r="V1086" i="24"/>
  <c r="V1087" i="24"/>
  <c r="V1088" i="24"/>
  <c r="V1089" i="24"/>
  <c r="V1090" i="24"/>
  <c r="V1091" i="24"/>
  <c r="V1092" i="24"/>
  <c r="V1093" i="24"/>
  <c r="V1094" i="24"/>
  <c r="V1095" i="24"/>
  <c r="V1096" i="24"/>
  <c r="V1097" i="24"/>
  <c r="V1098" i="24"/>
  <c r="V1099" i="24"/>
  <c r="V1100" i="24"/>
  <c r="V1101" i="24"/>
  <c r="V1102" i="24"/>
  <c r="V1103" i="24"/>
  <c r="V1104" i="24"/>
  <c r="V1105" i="24"/>
  <c r="V1106" i="24"/>
  <c r="V1107" i="24"/>
  <c r="V1108" i="24"/>
  <c r="V1109" i="24"/>
  <c r="V1110" i="24"/>
  <c r="V1111" i="24"/>
  <c r="V1112" i="24"/>
  <c r="V1113" i="24"/>
  <c r="V1114" i="24"/>
  <c r="V1115" i="24"/>
  <c r="V1116" i="24"/>
  <c r="V1117" i="24"/>
  <c r="V1118" i="24"/>
  <c r="V1119" i="24"/>
  <c r="V1120" i="24"/>
  <c r="V1121" i="24"/>
  <c r="V1122" i="24"/>
  <c r="V1123" i="24"/>
  <c r="V1124" i="24"/>
  <c r="V1125" i="24"/>
  <c r="V1126" i="24"/>
  <c r="V1127" i="24"/>
  <c r="V1128" i="24"/>
  <c r="V1129" i="24"/>
  <c r="V1130" i="24"/>
  <c r="V1131" i="24"/>
  <c r="V1132" i="24"/>
  <c r="V1133" i="24"/>
  <c r="V1134" i="24"/>
  <c r="V1135" i="24"/>
  <c r="V1136" i="24"/>
  <c r="V1137" i="24"/>
  <c r="V1138" i="24"/>
  <c r="V1139" i="24"/>
  <c r="V1140" i="24"/>
  <c r="V1141" i="24"/>
  <c r="V1142" i="24"/>
  <c r="V1143" i="24"/>
  <c r="V1144" i="24"/>
  <c r="V1145" i="24"/>
  <c r="V1146" i="24"/>
  <c r="V1147" i="24"/>
  <c r="V1148" i="24"/>
  <c r="V1149" i="24"/>
  <c r="V1150" i="24"/>
  <c r="V1151" i="24"/>
  <c r="V1152" i="24"/>
  <c r="V1153" i="24"/>
  <c r="V1154" i="24"/>
  <c r="V1155" i="24"/>
  <c r="V1156" i="24"/>
  <c r="V1157" i="24"/>
  <c r="V1158" i="24"/>
  <c r="V1159" i="24"/>
  <c r="V1160" i="24"/>
  <c r="V1161" i="24"/>
  <c r="V1162" i="24"/>
  <c r="V1163" i="24"/>
  <c r="V1164" i="24"/>
  <c r="V1165" i="24"/>
  <c r="V1166" i="24"/>
  <c r="V1167" i="24"/>
  <c r="V1168" i="24"/>
  <c r="V1169" i="24"/>
  <c r="V1170" i="24"/>
  <c r="V1171" i="24"/>
  <c r="V1172" i="24"/>
  <c r="V1173" i="24"/>
  <c r="V1174" i="24"/>
  <c r="V1175" i="24"/>
  <c r="V1176" i="24"/>
  <c r="V1177" i="24"/>
  <c r="V1178" i="24"/>
  <c r="V1179" i="24"/>
  <c r="V1180" i="24"/>
  <c r="V1181" i="24"/>
  <c r="V1182" i="24"/>
  <c r="V1183" i="24"/>
  <c r="V1184" i="24"/>
  <c r="V1185" i="24"/>
  <c r="V1186" i="24"/>
  <c r="V1187" i="24"/>
  <c r="V1188" i="24"/>
  <c r="V1189" i="24"/>
  <c r="V1190" i="24"/>
  <c r="V1191" i="24"/>
  <c r="V1192" i="24"/>
  <c r="V1193" i="24"/>
  <c r="V1194" i="24"/>
  <c r="V1195" i="24"/>
  <c r="V1196" i="24"/>
  <c r="V1197" i="24"/>
  <c r="V1198" i="24"/>
  <c r="V1199" i="24"/>
  <c r="V1200" i="24"/>
  <c r="V1201" i="24"/>
  <c r="V1202" i="24"/>
  <c r="V1203" i="24"/>
  <c r="V1204" i="24"/>
  <c r="V1205" i="24"/>
  <c r="V1206" i="24"/>
  <c r="V1207" i="24"/>
  <c r="V1208" i="24"/>
  <c r="V1209" i="24"/>
  <c r="V1210" i="24"/>
  <c r="V1211" i="24"/>
  <c r="V1212" i="24"/>
  <c r="V1213" i="24"/>
  <c r="V1214" i="24"/>
  <c r="V1215" i="24"/>
  <c r="V1216" i="24"/>
  <c r="V1217" i="24"/>
  <c r="V1218" i="24"/>
  <c r="V1219" i="24"/>
  <c r="V1220" i="24"/>
  <c r="V1221" i="24"/>
  <c r="V1222" i="24"/>
  <c r="V1223" i="24"/>
  <c r="V1224" i="24"/>
  <c r="V1225" i="24"/>
  <c r="V1226" i="24"/>
  <c r="V1227" i="24"/>
  <c r="V1228" i="24"/>
  <c r="V1229" i="24"/>
  <c r="V1230" i="24"/>
  <c r="V1231" i="24"/>
  <c r="V1232" i="24"/>
  <c r="V1233" i="24"/>
  <c r="V1234" i="24"/>
  <c r="V1235" i="24"/>
  <c r="V1236" i="24"/>
  <c r="V1237" i="24"/>
  <c r="V1238" i="24"/>
  <c r="V1239" i="24"/>
  <c r="V1240" i="24"/>
  <c r="V1241" i="24"/>
  <c r="V1242" i="24"/>
  <c r="V1243" i="24"/>
  <c r="V1244" i="24"/>
  <c r="V1245" i="24"/>
  <c r="V1246" i="24"/>
  <c r="V1247" i="24"/>
  <c r="V1248" i="24"/>
  <c r="V1249" i="24"/>
  <c r="V1250" i="24"/>
  <c r="V1251" i="24"/>
  <c r="V1252" i="24"/>
  <c r="V1253" i="24"/>
  <c r="V1254" i="24"/>
  <c r="V1255" i="24"/>
  <c r="V1256" i="24"/>
  <c r="V1257" i="24"/>
  <c r="V1258" i="24"/>
  <c r="V1259" i="24"/>
  <c r="V1260" i="24"/>
  <c r="V1261" i="24"/>
  <c r="V1262" i="24"/>
  <c r="V1263" i="24"/>
  <c r="V1264" i="24"/>
  <c r="V1265" i="24"/>
  <c r="V1266" i="24"/>
  <c r="V1267" i="24"/>
  <c r="V1268" i="24"/>
  <c r="V1269" i="24"/>
  <c r="V1270" i="24"/>
  <c r="V1271" i="24"/>
  <c r="V1272" i="24"/>
  <c r="V1273" i="24"/>
  <c r="V1274" i="24"/>
  <c r="V1275" i="24"/>
  <c r="V1276" i="24"/>
  <c r="V1277" i="24"/>
  <c r="V1278" i="24"/>
  <c r="V1279" i="24"/>
  <c r="V1280" i="24"/>
  <c r="V1281" i="24"/>
  <c r="V1282" i="24"/>
  <c r="V1283" i="24"/>
  <c r="V1284" i="24"/>
  <c r="V1285" i="24"/>
  <c r="V1286" i="24"/>
  <c r="V1287" i="24"/>
  <c r="V1288" i="24"/>
  <c r="V1289" i="24"/>
  <c r="V1290" i="24"/>
  <c r="V1291" i="24"/>
  <c r="V1292" i="24"/>
  <c r="V1293" i="24"/>
  <c r="V1294" i="24"/>
  <c r="V1295" i="24"/>
  <c r="V1296" i="24"/>
  <c r="V1297" i="24"/>
  <c r="V1298" i="24"/>
  <c r="V1299" i="24"/>
  <c r="V1300" i="24"/>
  <c r="V1301" i="24"/>
  <c r="V1302" i="24"/>
  <c r="V1303" i="24"/>
  <c r="V1304" i="24"/>
  <c r="V1305" i="24"/>
  <c r="V1306" i="24"/>
  <c r="V1307" i="24"/>
  <c r="V1308" i="24"/>
  <c r="V1309" i="24"/>
  <c r="V1310" i="24"/>
  <c r="V1311" i="24"/>
  <c r="V1312" i="24"/>
  <c r="V1313" i="24"/>
  <c r="V1314" i="24"/>
  <c r="V1315" i="24"/>
  <c r="V1316" i="24"/>
  <c r="V1317" i="24"/>
  <c r="V1318" i="24"/>
  <c r="V1319" i="24"/>
  <c r="V1320" i="24"/>
  <c r="V1321" i="24"/>
  <c r="V1322" i="24"/>
  <c r="V1323" i="24"/>
  <c r="V1324" i="24"/>
  <c r="V1325" i="24"/>
  <c r="V1326" i="24"/>
  <c r="V1327" i="24"/>
  <c r="V1328" i="24"/>
  <c r="V1329" i="24"/>
  <c r="V1330" i="24"/>
  <c r="V1331" i="24"/>
  <c r="V1332" i="24"/>
  <c r="V1333" i="24"/>
  <c r="V1334" i="24"/>
  <c r="V1335" i="24"/>
  <c r="V1336" i="24"/>
  <c r="V1337" i="24"/>
  <c r="V1338" i="24"/>
  <c r="V1339" i="24"/>
  <c r="V1340" i="24"/>
  <c r="V1341" i="24"/>
  <c r="V1342" i="24"/>
  <c r="V1343" i="24"/>
  <c r="V1344" i="24"/>
  <c r="V1345" i="24"/>
  <c r="V1346" i="24"/>
  <c r="V1347" i="24"/>
  <c r="V1348" i="24"/>
  <c r="V1349" i="24"/>
  <c r="V1350" i="24"/>
  <c r="V1351" i="24"/>
  <c r="V1352" i="24"/>
  <c r="V1353" i="24"/>
  <c r="V1354" i="24"/>
  <c r="V1355" i="24"/>
  <c r="V1356" i="24"/>
  <c r="V1357" i="24"/>
  <c r="V1358" i="24"/>
  <c r="V1359" i="24"/>
  <c r="V1360" i="24"/>
  <c r="V1361" i="24"/>
  <c r="V1362" i="24"/>
  <c r="V1363" i="24"/>
  <c r="V1364" i="24"/>
  <c r="V1365" i="24"/>
  <c r="V1366" i="24"/>
  <c r="V1367" i="24"/>
  <c r="V1368" i="24"/>
  <c r="V1369" i="24"/>
  <c r="V1370" i="24"/>
  <c r="V1371" i="24"/>
  <c r="V1372" i="24"/>
  <c r="V1373" i="24"/>
  <c r="V1374" i="24"/>
  <c r="V1375" i="24"/>
  <c r="V1376" i="24"/>
  <c r="V1377" i="24"/>
  <c r="V1378" i="24"/>
  <c r="V1379" i="24"/>
  <c r="V1380" i="24"/>
  <c r="V1381" i="24"/>
  <c r="V1382" i="24"/>
  <c r="V1383" i="24"/>
  <c r="V1384" i="24"/>
  <c r="V1385" i="24"/>
  <c r="V1386" i="24"/>
  <c r="V1387" i="24"/>
  <c r="V1388" i="24"/>
  <c r="V1389" i="24"/>
  <c r="V1390" i="24"/>
  <c r="V1391" i="24"/>
  <c r="V1392" i="24"/>
  <c r="V1393" i="24"/>
  <c r="V1394" i="24"/>
  <c r="V1395" i="24"/>
  <c r="V1396" i="24"/>
  <c r="V1397" i="24"/>
  <c r="V1398" i="24"/>
  <c r="V1399" i="24"/>
  <c r="V1400" i="24"/>
  <c r="V1401" i="24"/>
  <c r="V1402" i="24"/>
  <c r="V1403" i="24"/>
  <c r="V1404" i="24"/>
  <c r="V1405" i="24"/>
  <c r="V1406" i="24"/>
  <c r="V1407" i="24"/>
  <c r="V1408" i="24"/>
  <c r="V1409" i="24"/>
  <c r="V1410" i="24"/>
  <c r="V1411" i="24"/>
  <c r="V1412" i="24"/>
  <c r="V1413" i="24"/>
  <c r="V1414" i="24"/>
  <c r="V1415" i="24"/>
  <c r="V1416" i="24"/>
  <c r="V1417" i="24"/>
  <c r="V1418" i="24"/>
  <c r="V1419" i="24"/>
  <c r="V1420" i="24"/>
  <c r="V1421" i="24"/>
  <c r="V1422" i="24"/>
  <c r="V1423" i="24"/>
  <c r="V1424" i="24"/>
  <c r="V1425" i="24"/>
  <c r="V1426" i="24"/>
  <c r="V1427" i="24"/>
  <c r="V1428" i="24"/>
  <c r="V1429" i="24"/>
  <c r="V1430" i="24"/>
  <c r="V1431" i="24"/>
  <c r="V1432" i="24"/>
  <c r="V1433" i="24"/>
  <c r="V1434" i="24"/>
  <c r="V1435" i="24"/>
  <c r="V1436" i="24"/>
  <c r="V1437" i="24"/>
  <c r="V1438" i="24"/>
  <c r="V1439" i="24"/>
  <c r="V1440" i="24"/>
  <c r="V1441" i="24"/>
  <c r="V2" i="24"/>
  <c r="F79" i="16" l="1"/>
  <c r="G79" i="16"/>
  <c r="H79" i="16"/>
  <c r="F80" i="16"/>
  <c r="G80" i="16"/>
  <c r="H80" i="16"/>
  <c r="F81" i="16"/>
  <c r="G81" i="16"/>
  <c r="H81" i="16"/>
  <c r="F82" i="16"/>
  <c r="G82" i="16"/>
  <c r="H82" i="16"/>
  <c r="F83" i="16"/>
  <c r="G83" i="16"/>
  <c r="H83" i="16"/>
  <c r="F84" i="16"/>
  <c r="G84" i="16"/>
  <c r="H84" i="16"/>
  <c r="F85" i="16"/>
  <c r="G85" i="16"/>
  <c r="H85" i="16"/>
  <c r="F86" i="16"/>
  <c r="G86" i="16"/>
  <c r="H86" i="16"/>
  <c r="F87" i="16"/>
  <c r="G87" i="16"/>
  <c r="H87" i="16"/>
  <c r="F88" i="16"/>
  <c r="G88" i="16"/>
  <c r="H88" i="16"/>
  <c r="F89" i="16"/>
  <c r="G89" i="16"/>
  <c r="H89" i="16"/>
  <c r="F90" i="16"/>
  <c r="G90" i="16"/>
  <c r="H90" i="16"/>
  <c r="F91" i="16"/>
  <c r="G91" i="16"/>
  <c r="H91" i="16"/>
  <c r="F92" i="16"/>
  <c r="G92" i="16"/>
  <c r="H92" i="16"/>
  <c r="F93" i="16"/>
  <c r="G93" i="16"/>
  <c r="H93" i="16"/>
  <c r="F94" i="16"/>
  <c r="G94" i="16"/>
  <c r="H94" i="16"/>
  <c r="F95" i="16"/>
  <c r="G95" i="16"/>
  <c r="H95" i="16"/>
  <c r="F96" i="16"/>
  <c r="G96" i="16"/>
  <c r="H96" i="16"/>
  <c r="F97" i="16"/>
  <c r="G97" i="16"/>
  <c r="H97" i="16"/>
  <c r="F98" i="16"/>
  <c r="G98" i="16"/>
  <c r="H98" i="16"/>
  <c r="F99" i="16"/>
  <c r="G99" i="16"/>
  <c r="H99" i="16"/>
  <c r="F100" i="16"/>
  <c r="G100" i="16"/>
  <c r="H100" i="16"/>
  <c r="F101" i="16"/>
  <c r="G101" i="16"/>
  <c r="H101" i="16"/>
  <c r="F102" i="16"/>
  <c r="G102" i="16"/>
  <c r="H102" i="16"/>
  <c r="F103" i="16"/>
  <c r="G103" i="16"/>
  <c r="H103" i="16"/>
  <c r="F104" i="16"/>
  <c r="G104" i="16"/>
  <c r="H104" i="16"/>
  <c r="F105" i="16"/>
  <c r="G105" i="16"/>
  <c r="H105" i="16"/>
  <c r="F106" i="16"/>
  <c r="G106" i="16"/>
  <c r="H106" i="16"/>
  <c r="F107" i="16"/>
  <c r="G107" i="16"/>
  <c r="H107" i="16"/>
  <c r="F108" i="16"/>
  <c r="G108" i="16"/>
  <c r="H108" i="16"/>
  <c r="F109" i="16"/>
  <c r="G109" i="16"/>
  <c r="H109" i="16"/>
  <c r="F110" i="16"/>
  <c r="G110" i="16"/>
  <c r="H110" i="16"/>
  <c r="F111" i="16"/>
  <c r="G111" i="16"/>
  <c r="H111" i="16"/>
  <c r="F112" i="16"/>
  <c r="G112" i="16"/>
  <c r="H112" i="16"/>
  <c r="F113" i="16"/>
  <c r="G113" i="16"/>
  <c r="H113" i="16"/>
  <c r="F114" i="16"/>
  <c r="G114" i="16"/>
  <c r="H114" i="16"/>
  <c r="F115" i="16"/>
  <c r="G115" i="16"/>
  <c r="H115" i="16"/>
  <c r="F116" i="16"/>
  <c r="G116" i="16"/>
  <c r="H116" i="16"/>
  <c r="F117" i="16"/>
  <c r="G117" i="16"/>
  <c r="H117" i="16"/>
  <c r="F118" i="16"/>
  <c r="G118" i="16"/>
  <c r="H118" i="16"/>
  <c r="F119" i="16"/>
  <c r="G119" i="16"/>
  <c r="H119" i="16"/>
  <c r="F120" i="16"/>
  <c r="G120" i="16"/>
  <c r="H120" i="16"/>
  <c r="F121" i="16"/>
  <c r="G121" i="16"/>
  <c r="H121" i="16"/>
  <c r="F122" i="16"/>
  <c r="G122" i="16"/>
  <c r="H122" i="16"/>
  <c r="F123" i="16"/>
  <c r="G123" i="16"/>
  <c r="H123" i="16"/>
  <c r="F124" i="16"/>
  <c r="G124" i="16"/>
  <c r="H124" i="16"/>
  <c r="F125" i="16"/>
  <c r="G125" i="16"/>
  <c r="H125" i="16"/>
  <c r="F126" i="16"/>
  <c r="G126" i="16"/>
  <c r="H126" i="16"/>
  <c r="F127" i="16"/>
  <c r="G127" i="16"/>
  <c r="H127" i="16"/>
  <c r="F128" i="16"/>
  <c r="G128" i="16"/>
  <c r="H128" i="16"/>
  <c r="F129" i="16"/>
  <c r="G129" i="16"/>
  <c r="H129" i="16"/>
  <c r="H78" i="16"/>
  <c r="G78" i="16"/>
  <c r="F78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F41" i="16"/>
  <c r="G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78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41" i="16"/>
  <c r="C54" i="19" l="1"/>
  <c r="D54" i="19"/>
  <c r="E54" i="19"/>
  <c r="F54" i="19"/>
  <c r="G54" i="19"/>
  <c r="H54" i="19"/>
  <c r="I54" i="19"/>
  <c r="J54" i="19"/>
  <c r="K54" i="19"/>
  <c r="L54" i="19"/>
  <c r="M54" i="19"/>
  <c r="N54" i="19"/>
  <c r="O54" i="19"/>
  <c r="B54" i="19"/>
  <c r="U3" i="24" l="1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0" i="24"/>
  <c r="U101" i="24"/>
  <c r="U102" i="24"/>
  <c r="U103" i="24"/>
  <c r="U104" i="24"/>
  <c r="U105" i="24"/>
  <c r="U106" i="24"/>
  <c r="U107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26" i="24"/>
  <c r="U127" i="24"/>
  <c r="U128" i="24"/>
  <c r="U129" i="24"/>
  <c r="U130" i="24"/>
  <c r="U131" i="24"/>
  <c r="U132" i="24"/>
  <c r="U133" i="24"/>
  <c r="U134" i="24"/>
  <c r="U135" i="24"/>
  <c r="U136" i="24"/>
  <c r="U137" i="24"/>
  <c r="U138" i="24"/>
  <c r="U139" i="24"/>
  <c r="U140" i="24"/>
  <c r="U141" i="24"/>
  <c r="U142" i="24"/>
  <c r="U143" i="24"/>
  <c r="U144" i="24"/>
  <c r="U145" i="24"/>
  <c r="U146" i="24"/>
  <c r="U147" i="24"/>
  <c r="U148" i="24"/>
  <c r="U149" i="24"/>
  <c r="U150" i="24"/>
  <c r="U151" i="24"/>
  <c r="U152" i="24"/>
  <c r="U153" i="24"/>
  <c r="U154" i="24"/>
  <c r="U155" i="24"/>
  <c r="U156" i="24"/>
  <c r="U157" i="24"/>
  <c r="U158" i="24"/>
  <c r="U159" i="24"/>
  <c r="U160" i="24"/>
  <c r="U161" i="24"/>
  <c r="U162" i="24"/>
  <c r="U163" i="24"/>
  <c r="U164" i="24"/>
  <c r="U165" i="24"/>
  <c r="U166" i="24"/>
  <c r="U167" i="24"/>
  <c r="U168" i="24"/>
  <c r="U169" i="24"/>
  <c r="U170" i="24"/>
  <c r="U171" i="24"/>
  <c r="U172" i="24"/>
  <c r="U173" i="24"/>
  <c r="U174" i="24"/>
  <c r="U175" i="24"/>
  <c r="U176" i="24"/>
  <c r="U177" i="24"/>
  <c r="U178" i="24"/>
  <c r="U179" i="24"/>
  <c r="U180" i="24"/>
  <c r="U181" i="24"/>
  <c r="U182" i="24"/>
  <c r="U183" i="24"/>
  <c r="U184" i="24"/>
  <c r="U185" i="24"/>
  <c r="U186" i="24"/>
  <c r="U187" i="24"/>
  <c r="U188" i="24"/>
  <c r="U189" i="24"/>
  <c r="U190" i="24"/>
  <c r="U191" i="24"/>
  <c r="U192" i="24"/>
  <c r="U193" i="24"/>
  <c r="U194" i="24"/>
  <c r="U195" i="24"/>
  <c r="U196" i="24"/>
  <c r="U197" i="24"/>
  <c r="U198" i="24"/>
  <c r="U199" i="24"/>
  <c r="U200" i="24"/>
  <c r="U201" i="24"/>
  <c r="U202" i="24"/>
  <c r="U203" i="24"/>
  <c r="U204" i="24"/>
  <c r="U205" i="24"/>
  <c r="U206" i="24"/>
  <c r="U207" i="24"/>
  <c r="U208" i="24"/>
  <c r="U209" i="24"/>
  <c r="U210" i="24"/>
  <c r="U211" i="24"/>
  <c r="U212" i="24"/>
  <c r="U213" i="24"/>
  <c r="U214" i="24"/>
  <c r="U215" i="24"/>
  <c r="U216" i="24"/>
  <c r="U217" i="24"/>
  <c r="U218" i="24"/>
  <c r="U219" i="24"/>
  <c r="U220" i="24"/>
  <c r="U221" i="24"/>
  <c r="U222" i="24"/>
  <c r="U223" i="24"/>
  <c r="U224" i="24"/>
  <c r="U225" i="24"/>
  <c r="U226" i="24"/>
  <c r="U227" i="24"/>
  <c r="U228" i="24"/>
  <c r="U229" i="24"/>
  <c r="U230" i="24"/>
  <c r="U231" i="24"/>
  <c r="U232" i="24"/>
  <c r="U233" i="24"/>
  <c r="U234" i="24"/>
  <c r="U235" i="24"/>
  <c r="U236" i="24"/>
  <c r="U237" i="24"/>
  <c r="U238" i="24"/>
  <c r="U239" i="24"/>
  <c r="U240" i="24"/>
  <c r="U241" i="24"/>
  <c r="U242" i="24"/>
  <c r="U243" i="24"/>
  <c r="U244" i="24"/>
  <c r="U245" i="24"/>
  <c r="U246" i="24"/>
  <c r="U247" i="24"/>
  <c r="U248" i="24"/>
  <c r="U249" i="24"/>
  <c r="U250" i="24"/>
  <c r="U251" i="24"/>
  <c r="U252" i="24"/>
  <c r="U253" i="24"/>
  <c r="U254" i="24"/>
  <c r="U255" i="24"/>
  <c r="U256" i="24"/>
  <c r="U257" i="24"/>
  <c r="U258" i="24"/>
  <c r="U259" i="24"/>
  <c r="U260" i="24"/>
  <c r="U261" i="24"/>
  <c r="U262" i="24"/>
  <c r="U263" i="24"/>
  <c r="U264" i="24"/>
  <c r="U265" i="24"/>
  <c r="U266" i="24"/>
  <c r="U267" i="24"/>
  <c r="U268" i="24"/>
  <c r="U269" i="24"/>
  <c r="U270" i="24"/>
  <c r="U271" i="24"/>
  <c r="U272" i="24"/>
  <c r="U273" i="24"/>
  <c r="U274" i="24"/>
  <c r="U275" i="24"/>
  <c r="U276" i="24"/>
  <c r="U277" i="24"/>
  <c r="U278" i="24"/>
  <c r="U279" i="24"/>
  <c r="U280" i="24"/>
  <c r="U281" i="24"/>
  <c r="U282" i="24"/>
  <c r="U283" i="24"/>
  <c r="U284" i="24"/>
  <c r="U285" i="24"/>
  <c r="U286" i="24"/>
  <c r="U287" i="24"/>
  <c r="U288" i="24"/>
  <c r="U289" i="24"/>
  <c r="U290" i="24"/>
  <c r="U291" i="24"/>
  <c r="U292" i="24"/>
  <c r="U293" i="24"/>
  <c r="U294" i="24"/>
  <c r="U295" i="24"/>
  <c r="U296" i="24"/>
  <c r="U297" i="24"/>
  <c r="U298" i="24"/>
  <c r="U299" i="24"/>
  <c r="U300" i="24"/>
  <c r="U301" i="24"/>
  <c r="U302" i="24"/>
  <c r="U303" i="24"/>
  <c r="U304" i="24"/>
  <c r="U305" i="24"/>
  <c r="U306" i="24"/>
  <c r="U307" i="24"/>
  <c r="U308" i="24"/>
  <c r="U309" i="24"/>
  <c r="U310" i="24"/>
  <c r="U311" i="24"/>
  <c r="U312" i="24"/>
  <c r="U313" i="24"/>
  <c r="U314" i="24"/>
  <c r="U315" i="24"/>
  <c r="U316" i="24"/>
  <c r="U317" i="24"/>
  <c r="U318" i="24"/>
  <c r="U319" i="24"/>
  <c r="U320" i="24"/>
  <c r="U321" i="24"/>
  <c r="U322" i="24"/>
  <c r="U323" i="24"/>
  <c r="U324" i="24"/>
  <c r="U325" i="24"/>
  <c r="U326" i="24"/>
  <c r="U327" i="24"/>
  <c r="U328" i="24"/>
  <c r="U329" i="24"/>
  <c r="U330" i="24"/>
  <c r="U331" i="24"/>
  <c r="U332" i="24"/>
  <c r="U333" i="24"/>
  <c r="U334" i="24"/>
  <c r="U335" i="24"/>
  <c r="U336" i="24"/>
  <c r="U337" i="24"/>
  <c r="U338" i="24"/>
  <c r="U339" i="24"/>
  <c r="U340" i="24"/>
  <c r="U341" i="24"/>
  <c r="U342" i="24"/>
  <c r="U343" i="24"/>
  <c r="U344" i="24"/>
  <c r="U345" i="24"/>
  <c r="U346" i="24"/>
  <c r="U347" i="24"/>
  <c r="U348" i="24"/>
  <c r="U349" i="24"/>
  <c r="U350" i="24"/>
  <c r="U351" i="24"/>
  <c r="U352" i="24"/>
  <c r="U353" i="24"/>
  <c r="U354" i="24"/>
  <c r="U355" i="24"/>
  <c r="U356" i="24"/>
  <c r="U357" i="24"/>
  <c r="U358" i="24"/>
  <c r="U359" i="24"/>
  <c r="U360" i="24"/>
  <c r="U361" i="24"/>
  <c r="U362" i="24"/>
  <c r="U363" i="24"/>
  <c r="U364" i="24"/>
  <c r="U365" i="24"/>
  <c r="U366" i="24"/>
  <c r="U367" i="24"/>
  <c r="U368" i="24"/>
  <c r="U369" i="24"/>
  <c r="U370" i="24"/>
  <c r="U371" i="24"/>
  <c r="U372" i="24"/>
  <c r="U373" i="24"/>
  <c r="U374" i="24"/>
  <c r="U375" i="24"/>
  <c r="U376" i="24"/>
  <c r="U377" i="24"/>
  <c r="U378" i="24"/>
  <c r="U379" i="24"/>
  <c r="U380" i="24"/>
  <c r="U381" i="24"/>
  <c r="U382" i="24"/>
  <c r="U383" i="24"/>
  <c r="U384" i="24"/>
  <c r="U385" i="24"/>
  <c r="U386" i="24"/>
  <c r="U387" i="24"/>
  <c r="U388" i="24"/>
  <c r="U389" i="24"/>
  <c r="U390" i="24"/>
  <c r="U391" i="24"/>
  <c r="U392" i="24"/>
  <c r="U393" i="24"/>
  <c r="U394" i="24"/>
  <c r="U395" i="24"/>
  <c r="U396" i="24"/>
  <c r="U397" i="24"/>
  <c r="U398" i="24"/>
  <c r="U399" i="24"/>
  <c r="U400" i="24"/>
  <c r="U401" i="24"/>
  <c r="U402" i="24"/>
  <c r="U403" i="24"/>
  <c r="U404" i="24"/>
  <c r="U405" i="24"/>
  <c r="U406" i="24"/>
  <c r="U407" i="24"/>
  <c r="U408" i="24"/>
  <c r="U409" i="24"/>
  <c r="U410" i="24"/>
  <c r="U411" i="24"/>
  <c r="U412" i="24"/>
  <c r="U413" i="24"/>
  <c r="U414" i="24"/>
  <c r="U415" i="24"/>
  <c r="U416" i="24"/>
  <c r="U417" i="24"/>
  <c r="U418" i="24"/>
  <c r="U419" i="24"/>
  <c r="U420" i="24"/>
  <c r="U421" i="24"/>
  <c r="U422" i="24"/>
  <c r="U423" i="24"/>
  <c r="U424" i="24"/>
  <c r="U425" i="24"/>
  <c r="U426" i="24"/>
  <c r="U427" i="24"/>
  <c r="U428" i="24"/>
  <c r="U429" i="24"/>
  <c r="U430" i="24"/>
  <c r="U431" i="24"/>
  <c r="U432" i="24"/>
  <c r="U433" i="24"/>
  <c r="U434" i="24"/>
  <c r="U435" i="24"/>
  <c r="U436" i="24"/>
  <c r="U437" i="24"/>
  <c r="U438" i="24"/>
  <c r="U439" i="24"/>
  <c r="U440" i="24"/>
  <c r="U441" i="24"/>
  <c r="U442" i="24"/>
  <c r="U443" i="24"/>
  <c r="U444" i="24"/>
  <c r="U445" i="24"/>
  <c r="U446" i="24"/>
  <c r="U447" i="24"/>
  <c r="U448" i="24"/>
  <c r="U449" i="24"/>
  <c r="U450" i="24"/>
  <c r="U451" i="24"/>
  <c r="U452" i="24"/>
  <c r="U453" i="24"/>
  <c r="U454" i="24"/>
  <c r="U455" i="24"/>
  <c r="U456" i="24"/>
  <c r="U457" i="24"/>
  <c r="U458" i="24"/>
  <c r="U459" i="24"/>
  <c r="U460" i="24"/>
  <c r="U461" i="24"/>
  <c r="U462" i="24"/>
  <c r="U463" i="24"/>
  <c r="U464" i="24"/>
  <c r="U465" i="24"/>
  <c r="U466" i="24"/>
  <c r="U467" i="24"/>
  <c r="U468" i="24"/>
  <c r="U469" i="24"/>
  <c r="U470" i="24"/>
  <c r="U471" i="24"/>
  <c r="U472" i="24"/>
  <c r="U473" i="24"/>
  <c r="U474" i="24"/>
  <c r="U475" i="24"/>
  <c r="U476" i="24"/>
  <c r="U477" i="24"/>
  <c r="U478" i="24"/>
  <c r="U479" i="24"/>
  <c r="U480" i="24"/>
  <c r="U481" i="24"/>
  <c r="U482" i="24"/>
  <c r="U483" i="24"/>
  <c r="U484" i="24"/>
  <c r="U485" i="24"/>
  <c r="U486" i="24"/>
  <c r="U487" i="24"/>
  <c r="U488" i="24"/>
  <c r="U489" i="24"/>
  <c r="U490" i="24"/>
  <c r="U491" i="24"/>
  <c r="U492" i="24"/>
  <c r="U493" i="24"/>
  <c r="U494" i="24"/>
  <c r="U495" i="24"/>
  <c r="U496" i="24"/>
  <c r="U497" i="24"/>
  <c r="U498" i="24"/>
  <c r="U499" i="24"/>
  <c r="U500" i="24"/>
  <c r="U501" i="24"/>
  <c r="U502" i="24"/>
  <c r="U503" i="24"/>
  <c r="U504" i="24"/>
  <c r="U505" i="24"/>
  <c r="U506" i="24"/>
  <c r="U507" i="24"/>
  <c r="U508" i="24"/>
  <c r="U509" i="24"/>
  <c r="U510" i="24"/>
  <c r="U511" i="24"/>
  <c r="U512" i="24"/>
  <c r="U513" i="24"/>
  <c r="U514" i="24"/>
  <c r="U515" i="24"/>
  <c r="U516" i="24"/>
  <c r="U517" i="24"/>
  <c r="U518" i="24"/>
  <c r="U519" i="24"/>
  <c r="U520" i="24"/>
  <c r="U521" i="24"/>
  <c r="U522" i="24"/>
  <c r="U523" i="24"/>
  <c r="U524" i="24"/>
  <c r="U525" i="24"/>
  <c r="U526" i="24"/>
  <c r="U527" i="24"/>
  <c r="U528" i="24"/>
  <c r="U529" i="24"/>
  <c r="U530" i="24"/>
  <c r="U531" i="24"/>
  <c r="U532" i="24"/>
  <c r="U533" i="24"/>
  <c r="U534" i="24"/>
  <c r="U535" i="24"/>
  <c r="U536" i="24"/>
  <c r="U537" i="24"/>
  <c r="U538" i="24"/>
  <c r="U539" i="24"/>
  <c r="U540" i="24"/>
  <c r="U541" i="24"/>
  <c r="U542" i="24"/>
  <c r="U543" i="24"/>
  <c r="U544" i="24"/>
  <c r="U545" i="24"/>
  <c r="U546" i="24"/>
  <c r="U547" i="24"/>
  <c r="U548" i="24"/>
  <c r="U549" i="24"/>
  <c r="U550" i="24"/>
  <c r="U551" i="24"/>
  <c r="U552" i="24"/>
  <c r="U553" i="24"/>
  <c r="U554" i="24"/>
  <c r="U555" i="24"/>
  <c r="U556" i="24"/>
  <c r="U557" i="24"/>
  <c r="U558" i="24"/>
  <c r="U559" i="24"/>
  <c r="U560" i="24"/>
  <c r="U561" i="24"/>
  <c r="U562" i="24"/>
  <c r="U563" i="24"/>
  <c r="U564" i="24"/>
  <c r="U565" i="24"/>
  <c r="U566" i="24"/>
  <c r="U567" i="24"/>
  <c r="U568" i="24"/>
  <c r="U569" i="24"/>
  <c r="U570" i="24"/>
  <c r="U571" i="24"/>
  <c r="U572" i="24"/>
  <c r="U573" i="24"/>
  <c r="U574" i="24"/>
  <c r="U575" i="24"/>
  <c r="U576" i="24"/>
  <c r="U577" i="24"/>
  <c r="U578" i="24"/>
  <c r="U579" i="24"/>
  <c r="U580" i="24"/>
  <c r="U581" i="24"/>
  <c r="U582" i="24"/>
  <c r="U583" i="24"/>
  <c r="U584" i="24"/>
  <c r="U585" i="24"/>
  <c r="U586" i="24"/>
  <c r="U587" i="24"/>
  <c r="U588" i="24"/>
  <c r="U589" i="24"/>
  <c r="U590" i="24"/>
  <c r="U591" i="24"/>
  <c r="U592" i="24"/>
  <c r="U593" i="24"/>
  <c r="U594" i="24"/>
  <c r="U595" i="24"/>
  <c r="U596" i="24"/>
  <c r="U597" i="24"/>
  <c r="U598" i="24"/>
  <c r="U599" i="24"/>
  <c r="U600" i="24"/>
  <c r="U601" i="24"/>
  <c r="U602" i="24"/>
  <c r="U603" i="24"/>
  <c r="U604" i="24"/>
  <c r="U605" i="24"/>
  <c r="U606" i="24"/>
  <c r="U607" i="24"/>
  <c r="U608" i="24"/>
  <c r="U609" i="24"/>
  <c r="U610" i="24"/>
  <c r="U611" i="24"/>
  <c r="U612" i="24"/>
  <c r="U613" i="24"/>
  <c r="U614" i="24"/>
  <c r="U615" i="24"/>
  <c r="U616" i="24"/>
  <c r="U617" i="24"/>
  <c r="U618" i="24"/>
  <c r="U619" i="24"/>
  <c r="U620" i="24"/>
  <c r="U621" i="24"/>
  <c r="U622" i="24"/>
  <c r="U623" i="24"/>
  <c r="U624" i="24"/>
  <c r="U625" i="24"/>
  <c r="U626" i="24"/>
  <c r="U627" i="24"/>
  <c r="U628" i="24"/>
  <c r="U629" i="24"/>
  <c r="U630" i="24"/>
  <c r="U631" i="24"/>
  <c r="U632" i="24"/>
  <c r="U633" i="24"/>
  <c r="U634" i="24"/>
  <c r="U635" i="24"/>
  <c r="U636" i="24"/>
  <c r="U637" i="24"/>
  <c r="U638" i="24"/>
  <c r="U639" i="24"/>
  <c r="U640" i="24"/>
  <c r="U641" i="24"/>
  <c r="U642" i="24"/>
  <c r="U643" i="24"/>
  <c r="U644" i="24"/>
  <c r="U645" i="24"/>
  <c r="U646" i="24"/>
  <c r="U647" i="24"/>
  <c r="U648" i="24"/>
  <c r="U649" i="24"/>
  <c r="U650" i="24"/>
  <c r="U651" i="24"/>
  <c r="U652" i="24"/>
  <c r="U653" i="24"/>
  <c r="U654" i="24"/>
  <c r="U655" i="24"/>
  <c r="U656" i="24"/>
  <c r="U657" i="24"/>
  <c r="U658" i="24"/>
  <c r="U659" i="24"/>
  <c r="U660" i="24"/>
  <c r="U661" i="24"/>
  <c r="U662" i="24"/>
  <c r="U663" i="24"/>
  <c r="U664" i="24"/>
  <c r="U665" i="24"/>
  <c r="U666" i="24"/>
  <c r="U667" i="24"/>
  <c r="U668" i="24"/>
  <c r="U669" i="24"/>
  <c r="U670" i="24"/>
  <c r="U671" i="24"/>
  <c r="U672" i="24"/>
  <c r="U673" i="24"/>
  <c r="U674" i="24"/>
  <c r="U675" i="24"/>
  <c r="U676" i="24"/>
  <c r="U677" i="24"/>
  <c r="U678" i="24"/>
  <c r="U679" i="24"/>
  <c r="U680" i="24"/>
  <c r="U681" i="24"/>
  <c r="U682" i="24"/>
  <c r="U683" i="24"/>
  <c r="U684" i="24"/>
  <c r="U685" i="24"/>
  <c r="U686" i="24"/>
  <c r="U687" i="24"/>
  <c r="U688" i="24"/>
  <c r="U689" i="24"/>
  <c r="U690" i="24"/>
  <c r="U691" i="24"/>
  <c r="U692" i="24"/>
  <c r="U693" i="24"/>
  <c r="U694" i="24"/>
  <c r="U695" i="24"/>
  <c r="U696" i="24"/>
  <c r="U697" i="24"/>
  <c r="U698" i="24"/>
  <c r="U699" i="24"/>
  <c r="U700" i="24"/>
  <c r="U701" i="24"/>
  <c r="U702" i="24"/>
  <c r="U703" i="24"/>
  <c r="U704" i="24"/>
  <c r="U705" i="24"/>
  <c r="U706" i="24"/>
  <c r="U707" i="24"/>
  <c r="U708" i="24"/>
  <c r="U709" i="24"/>
  <c r="U710" i="24"/>
  <c r="U711" i="24"/>
  <c r="U712" i="24"/>
  <c r="U713" i="24"/>
  <c r="U714" i="24"/>
  <c r="U715" i="24"/>
  <c r="U716" i="24"/>
  <c r="U717" i="24"/>
  <c r="U718" i="24"/>
  <c r="U719" i="24"/>
  <c r="U720" i="24"/>
  <c r="U721" i="24"/>
  <c r="U722" i="24"/>
  <c r="U723" i="24"/>
  <c r="U724" i="24"/>
  <c r="U725" i="24"/>
  <c r="U726" i="24"/>
  <c r="U727" i="24"/>
  <c r="U728" i="24"/>
  <c r="U729" i="24"/>
  <c r="U730" i="24"/>
  <c r="U731" i="24"/>
  <c r="U732" i="24"/>
  <c r="U733" i="24"/>
  <c r="U734" i="24"/>
  <c r="U735" i="24"/>
  <c r="U736" i="24"/>
  <c r="U737" i="24"/>
  <c r="U738" i="24"/>
  <c r="U739" i="24"/>
  <c r="U740" i="24"/>
  <c r="U741" i="24"/>
  <c r="U742" i="24"/>
  <c r="U743" i="24"/>
  <c r="U744" i="24"/>
  <c r="U745" i="24"/>
  <c r="U746" i="24"/>
  <c r="U747" i="24"/>
  <c r="U748" i="24"/>
  <c r="U749" i="24"/>
  <c r="U750" i="24"/>
  <c r="U751" i="24"/>
  <c r="U752" i="24"/>
  <c r="U753" i="24"/>
  <c r="U754" i="24"/>
  <c r="U755" i="24"/>
  <c r="U756" i="24"/>
  <c r="U757" i="24"/>
  <c r="U758" i="24"/>
  <c r="U759" i="24"/>
  <c r="U760" i="24"/>
  <c r="U761" i="24"/>
  <c r="U762" i="24"/>
  <c r="U763" i="24"/>
  <c r="U764" i="24"/>
  <c r="U765" i="24"/>
  <c r="U766" i="24"/>
  <c r="U767" i="24"/>
  <c r="U768" i="24"/>
  <c r="U769" i="24"/>
  <c r="U770" i="24"/>
  <c r="U771" i="24"/>
  <c r="U772" i="24"/>
  <c r="U773" i="24"/>
  <c r="U774" i="24"/>
  <c r="U775" i="24"/>
  <c r="U776" i="24"/>
  <c r="U777" i="24"/>
  <c r="U778" i="24"/>
  <c r="U779" i="24"/>
  <c r="U780" i="24"/>
  <c r="U781" i="24"/>
  <c r="U782" i="24"/>
  <c r="U783" i="24"/>
  <c r="U784" i="24"/>
  <c r="U785" i="24"/>
  <c r="U786" i="24"/>
  <c r="U787" i="24"/>
  <c r="U788" i="24"/>
  <c r="U789" i="24"/>
  <c r="U790" i="24"/>
  <c r="U791" i="24"/>
  <c r="U792" i="24"/>
  <c r="U793" i="24"/>
  <c r="U794" i="24"/>
  <c r="U795" i="24"/>
  <c r="U796" i="24"/>
  <c r="U797" i="24"/>
  <c r="U798" i="24"/>
  <c r="U799" i="24"/>
  <c r="U800" i="24"/>
  <c r="U801" i="24"/>
  <c r="U802" i="24"/>
  <c r="U803" i="24"/>
  <c r="U804" i="24"/>
  <c r="U805" i="24"/>
  <c r="U806" i="24"/>
  <c r="U807" i="24"/>
  <c r="U808" i="24"/>
  <c r="U809" i="24"/>
  <c r="U810" i="24"/>
  <c r="U811" i="24"/>
  <c r="U812" i="24"/>
  <c r="U813" i="24"/>
  <c r="U814" i="24"/>
  <c r="U815" i="24"/>
  <c r="U816" i="24"/>
  <c r="U817" i="24"/>
  <c r="U818" i="24"/>
  <c r="U819" i="24"/>
  <c r="U820" i="24"/>
  <c r="U821" i="24"/>
  <c r="U822" i="24"/>
  <c r="U823" i="24"/>
  <c r="U824" i="24"/>
  <c r="U825" i="24"/>
  <c r="U826" i="24"/>
  <c r="U827" i="24"/>
  <c r="U828" i="24"/>
  <c r="U829" i="24"/>
  <c r="U830" i="24"/>
  <c r="U831" i="24"/>
  <c r="U832" i="24"/>
  <c r="U833" i="24"/>
  <c r="U834" i="24"/>
  <c r="U835" i="24"/>
  <c r="U836" i="24"/>
  <c r="U837" i="24"/>
  <c r="U838" i="24"/>
  <c r="U839" i="24"/>
  <c r="U840" i="24"/>
  <c r="U841" i="24"/>
  <c r="U842" i="24"/>
  <c r="U843" i="24"/>
  <c r="U844" i="24"/>
  <c r="U845" i="24"/>
  <c r="U846" i="24"/>
  <c r="U847" i="24"/>
  <c r="U848" i="24"/>
  <c r="U849" i="24"/>
  <c r="U850" i="24"/>
  <c r="U851" i="24"/>
  <c r="U852" i="24"/>
  <c r="U853" i="24"/>
  <c r="U854" i="24"/>
  <c r="U855" i="24"/>
  <c r="U856" i="24"/>
  <c r="U857" i="24"/>
  <c r="U858" i="24"/>
  <c r="U859" i="24"/>
  <c r="U860" i="24"/>
  <c r="U861" i="24"/>
  <c r="U862" i="24"/>
  <c r="U863" i="24"/>
  <c r="U864" i="24"/>
  <c r="U865" i="24"/>
  <c r="U866" i="24"/>
  <c r="U867" i="24"/>
  <c r="U868" i="24"/>
  <c r="U869" i="24"/>
  <c r="U870" i="24"/>
  <c r="U871" i="24"/>
  <c r="U872" i="24"/>
  <c r="U873" i="24"/>
  <c r="U874" i="24"/>
  <c r="U875" i="24"/>
  <c r="U876" i="24"/>
  <c r="U877" i="24"/>
  <c r="U878" i="24"/>
  <c r="U879" i="24"/>
  <c r="U880" i="24"/>
  <c r="U881" i="24"/>
  <c r="U882" i="24"/>
  <c r="U883" i="24"/>
  <c r="U884" i="24"/>
  <c r="U885" i="24"/>
  <c r="U886" i="24"/>
  <c r="U887" i="24"/>
  <c r="U888" i="24"/>
  <c r="U889" i="24"/>
  <c r="U890" i="24"/>
  <c r="U891" i="24"/>
  <c r="U892" i="24"/>
  <c r="U893" i="24"/>
  <c r="U894" i="24"/>
  <c r="U895" i="24"/>
  <c r="U896" i="24"/>
  <c r="U897" i="24"/>
  <c r="U898" i="24"/>
  <c r="U899" i="24"/>
  <c r="U900" i="24"/>
  <c r="U901" i="24"/>
  <c r="U902" i="24"/>
  <c r="U903" i="24"/>
  <c r="U904" i="24"/>
  <c r="U905" i="24"/>
  <c r="U906" i="24"/>
  <c r="U907" i="24"/>
  <c r="U908" i="24"/>
  <c r="U909" i="24"/>
  <c r="U910" i="24"/>
  <c r="U911" i="24"/>
  <c r="U912" i="24"/>
  <c r="U913" i="24"/>
  <c r="U914" i="24"/>
  <c r="U915" i="24"/>
  <c r="U916" i="24"/>
  <c r="U917" i="24"/>
  <c r="U918" i="24"/>
  <c r="U919" i="24"/>
  <c r="U920" i="24"/>
  <c r="U921" i="24"/>
  <c r="U922" i="24"/>
  <c r="U923" i="24"/>
  <c r="U924" i="24"/>
  <c r="U925" i="24"/>
  <c r="U926" i="24"/>
  <c r="U927" i="24"/>
  <c r="U928" i="24"/>
  <c r="U929" i="24"/>
  <c r="U930" i="24"/>
  <c r="U931" i="24"/>
  <c r="U932" i="24"/>
  <c r="U933" i="24"/>
  <c r="U934" i="24"/>
  <c r="U935" i="24"/>
  <c r="U936" i="24"/>
  <c r="U937" i="24"/>
  <c r="U938" i="24"/>
  <c r="U939" i="24"/>
  <c r="U940" i="24"/>
  <c r="U941" i="24"/>
  <c r="U942" i="24"/>
  <c r="U943" i="24"/>
  <c r="U944" i="24"/>
  <c r="U945" i="24"/>
  <c r="U946" i="24"/>
  <c r="U947" i="24"/>
  <c r="U948" i="24"/>
  <c r="U949" i="24"/>
  <c r="U950" i="24"/>
  <c r="U951" i="24"/>
  <c r="U952" i="24"/>
  <c r="U953" i="24"/>
  <c r="U954" i="24"/>
  <c r="U955" i="24"/>
  <c r="U956" i="24"/>
  <c r="U957" i="24"/>
  <c r="U958" i="24"/>
  <c r="U959" i="24"/>
  <c r="U960" i="24"/>
  <c r="U961" i="24"/>
  <c r="U962" i="24"/>
  <c r="U963" i="24"/>
  <c r="U964" i="24"/>
  <c r="U965" i="24"/>
  <c r="U966" i="24"/>
  <c r="U967" i="24"/>
  <c r="U968" i="24"/>
  <c r="U969" i="24"/>
  <c r="U970" i="24"/>
  <c r="U971" i="24"/>
  <c r="U972" i="24"/>
  <c r="U973" i="24"/>
  <c r="U974" i="24"/>
  <c r="U975" i="24"/>
  <c r="U976" i="24"/>
  <c r="U977" i="24"/>
  <c r="U978" i="24"/>
  <c r="U979" i="24"/>
  <c r="U980" i="24"/>
  <c r="U981" i="24"/>
  <c r="U982" i="24"/>
  <c r="U983" i="24"/>
  <c r="U984" i="24"/>
  <c r="U985" i="24"/>
  <c r="U986" i="24"/>
  <c r="U987" i="24"/>
  <c r="U988" i="24"/>
  <c r="U989" i="24"/>
  <c r="U990" i="24"/>
  <c r="U991" i="24"/>
  <c r="U992" i="24"/>
  <c r="U993" i="24"/>
  <c r="U994" i="24"/>
  <c r="U995" i="24"/>
  <c r="U996" i="24"/>
  <c r="U997" i="24"/>
  <c r="U998" i="24"/>
  <c r="U999" i="24"/>
  <c r="U1000" i="24"/>
  <c r="U1001" i="24"/>
  <c r="U1002" i="24"/>
  <c r="U1003" i="24"/>
  <c r="U1004" i="24"/>
  <c r="U1005" i="24"/>
  <c r="U1006" i="24"/>
  <c r="U1007" i="24"/>
  <c r="U1008" i="24"/>
  <c r="U1009" i="24"/>
  <c r="U1010" i="24"/>
  <c r="U1011" i="24"/>
  <c r="U1012" i="24"/>
  <c r="U1013" i="24"/>
  <c r="U1014" i="24"/>
  <c r="U1015" i="24"/>
  <c r="U1016" i="24"/>
  <c r="U1017" i="24"/>
  <c r="U1018" i="24"/>
  <c r="U1019" i="24"/>
  <c r="U1020" i="24"/>
  <c r="U1021" i="24"/>
  <c r="U1022" i="24"/>
  <c r="U1023" i="24"/>
  <c r="U1024" i="24"/>
  <c r="U1025" i="24"/>
  <c r="U1026" i="24"/>
  <c r="U1027" i="24"/>
  <c r="U1028" i="24"/>
  <c r="U1029" i="24"/>
  <c r="U1030" i="24"/>
  <c r="U1031" i="24"/>
  <c r="U1032" i="24"/>
  <c r="U1033" i="24"/>
  <c r="U1034" i="24"/>
  <c r="U1035" i="24"/>
  <c r="U1036" i="24"/>
  <c r="U1037" i="24"/>
  <c r="U1038" i="24"/>
  <c r="U1039" i="24"/>
  <c r="U1040" i="24"/>
  <c r="U1041" i="24"/>
  <c r="U1042" i="24"/>
  <c r="U1043" i="24"/>
  <c r="U1044" i="24"/>
  <c r="U1045" i="24"/>
  <c r="U1046" i="24"/>
  <c r="U1047" i="24"/>
  <c r="U1048" i="24"/>
  <c r="U1049" i="24"/>
  <c r="U1050" i="24"/>
  <c r="U1051" i="24"/>
  <c r="U1052" i="24"/>
  <c r="U1053" i="24"/>
  <c r="U1054" i="24"/>
  <c r="U1055" i="24"/>
  <c r="U1056" i="24"/>
  <c r="U1057" i="24"/>
  <c r="U1058" i="24"/>
  <c r="U1059" i="24"/>
  <c r="U1060" i="24"/>
  <c r="U1061" i="24"/>
  <c r="U1062" i="24"/>
  <c r="U1063" i="24"/>
  <c r="U1064" i="24"/>
  <c r="U1065" i="24"/>
  <c r="U1066" i="24"/>
  <c r="U1067" i="24"/>
  <c r="U1068" i="24"/>
  <c r="U1069" i="24"/>
  <c r="U1070" i="24"/>
  <c r="U1071" i="24"/>
  <c r="U1072" i="24"/>
  <c r="U1073" i="24"/>
  <c r="U1074" i="24"/>
  <c r="U1075" i="24"/>
  <c r="U1076" i="24"/>
  <c r="U1077" i="24"/>
  <c r="U1078" i="24"/>
  <c r="U1079" i="24"/>
  <c r="U1080" i="24"/>
  <c r="U1081" i="24"/>
  <c r="U1082" i="24"/>
  <c r="U1083" i="24"/>
  <c r="U1084" i="24"/>
  <c r="U1085" i="24"/>
  <c r="U1086" i="24"/>
  <c r="U1087" i="24"/>
  <c r="U1088" i="24"/>
  <c r="U1089" i="24"/>
  <c r="U1090" i="24"/>
  <c r="U1091" i="24"/>
  <c r="U1092" i="24"/>
  <c r="U1093" i="24"/>
  <c r="U1094" i="24"/>
  <c r="U1095" i="24"/>
  <c r="U1096" i="24"/>
  <c r="U1097" i="24"/>
  <c r="U1098" i="24"/>
  <c r="U1099" i="24"/>
  <c r="U1100" i="24"/>
  <c r="U1101" i="24"/>
  <c r="U1102" i="24"/>
  <c r="U1103" i="24"/>
  <c r="U1104" i="24"/>
  <c r="U1105" i="24"/>
  <c r="U1106" i="24"/>
  <c r="U1107" i="24"/>
  <c r="U1108" i="24"/>
  <c r="U1109" i="24"/>
  <c r="U1110" i="24"/>
  <c r="U1111" i="24"/>
  <c r="U1112" i="24"/>
  <c r="U1113" i="24"/>
  <c r="U1114" i="24"/>
  <c r="U1115" i="24"/>
  <c r="U1116" i="24"/>
  <c r="U1117" i="24"/>
  <c r="U1118" i="24"/>
  <c r="U1119" i="24"/>
  <c r="U1120" i="24"/>
  <c r="U1121" i="24"/>
  <c r="U1122" i="24"/>
  <c r="U1123" i="24"/>
  <c r="U1124" i="24"/>
  <c r="U1125" i="24"/>
  <c r="U1126" i="24"/>
  <c r="U1127" i="24"/>
  <c r="U1128" i="24"/>
  <c r="U1129" i="24"/>
  <c r="U1130" i="24"/>
  <c r="U1131" i="24"/>
  <c r="U1132" i="24"/>
  <c r="U1133" i="24"/>
  <c r="U1134" i="24"/>
  <c r="U1135" i="24"/>
  <c r="U1136" i="24"/>
  <c r="U1137" i="24"/>
  <c r="U1138" i="24"/>
  <c r="U1139" i="24"/>
  <c r="U1140" i="24"/>
  <c r="U1141" i="24"/>
  <c r="U1142" i="24"/>
  <c r="U1143" i="24"/>
  <c r="U1144" i="24"/>
  <c r="U1145" i="24"/>
  <c r="U1146" i="24"/>
  <c r="U1147" i="24"/>
  <c r="U1148" i="24"/>
  <c r="U1149" i="24"/>
  <c r="U1150" i="24"/>
  <c r="U1151" i="24"/>
  <c r="U1152" i="24"/>
  <c r="U1153" i="24"/>
  <c r="U1154" i="24"/>
  <c r="U1155" i="24"/>
  <c r="U1156" i="24"/>
  <c r="U1157" i="24"/>
  <c r="U1158" i="24"/>
  <c r="U1159" i="24"/>
  <c r="U1160" i="24"/>
  <c r="U1161" i="24"/>
  <c r="U1162" i="24"/>
  <c r="U1163" i="24"/>
  <c r="U1164" i="24"/>
  <c r="U1165" i="24"/>
  <c r="U1166" i="24"/>
  <c r="U1167" i="24"/>
  <c r="U1168" i="24"/>
  <c r="U1169" i="24"/>
  <c r="U1170" i="24"/>
  <c r="U1171" i="24"/>
  <c r="U1172" i="24"/>
  <c r="U1173" i="24"/>
  <c r="U1174" i="24"/>
  <c r="U1175" i="24"/>
  <c r="U1176" i="24"/>
  <c r="U1177" i="24"/>
  <c r="U1178" i="24"/>
  <c r="U1179" i="24"/>
  <c r="U1180" i="24"/>
  <c r="U1181" i="24"/>
  <c r="U1182" i="24"/>
  <c r="U1183" i="24"/>
  <c r="U1184" i="24"/>
  <c r="U1185" i="24"/>
  <c r="U1186" i="24"/>
  <c r="U1187" i="24"/>
  <c r="U1188" i="24"/>
  <c r="U1189" i="24"/>
  <c r="U1190" i="24"/>
  <c r="U1191" i="24"/>
  <c r="U1192" i="24"/>
  <c r="U1193" i="24"/>
  <c r="U1194" i="24"/>
  <c r="U1195" i="24"/>
  <c r="U1196" i="24"/>
  <c r="U1197" i="24"/>
  <c r="U1198" i="24"/>
  <c r="U1199" i="24"/>
  <c r="U1200" i="24"/>
  <c r="U1201" i="24"/>
  <c r="U1202" i="24"/>
  <c r="U1203" i="24"/>
  <c r="U1204" i="24"/>
  <c r="U1205" i="24"/>
  <c r="U1206" i="24"/>
  <c r="U1207" i="24"/>
  <c r="U1208" i="24"/>
  <c r="U1209" i="24"/>
  <c r="U1210" i="24"/>
  <c r="U1211" i="24"/>
  <c r="U1212" i="24"/>
  <c r="U1213" i="24"/>
  <c r="U1214" i="24"/>
  <c r="U1215" i="24"/>
  <c r="U1216" i="24"/>
  <c r="U1217" i="24"/>
  <c r="U1218" i="24"/>
  <c r="U1219" i="24"/>
  <c r="U1220" i="24"/>
  <c r="U1221" i="24"/>
  <c r="U1222" i="24"/>
  <c r="U1223" i="24"/>
  <c r="U1224" i="24"/>
  <c r="U1225" i="24"/>
  <c r="U1226" i="24"/>
  <c r="U1227" i="24"/>
  <c r="U1228" i="24"/>
  <c r="U1229" i="24"/>
  <c r="U1230" i="24"/>
  <c r="U1231" i="24"/>
  <c r="U1232" i="24"/>
  <c r="U1233" i="24"/>
  <c r="U1234" i="24"/>
  <c r="U1235" i="24"/>
  <c r="U1236" i="24"/>
  <c r="U1237" i="24"/>
  <c r="U1238" i="24"/>
  <c r="U1239" i="24"/>
  <c r="U1240" i="24"/>
  <c r="U1241" i="24"/>
  <c r="U1242" i="24"/>
  <c r="U1243" i="24"/>
  <c r="U1244" i="24"/>
  <c r="U1245" i="24"/>
  <c r="U1246" i="24"/>
  <c r="U1247" i="24"/>
  <c r="U1248" i="24"/>
  <c r="U1249" i="24"/>
  <c r="U1250" i="24"/>
  <c r="U1251" i="24"/>
  <c r="U1252" i="24"/>
  <c r="U1253" i="24"/>
  <c r="U1254" i="24"/>
  <c r="U1255" i="24"/>
  <c r="U1256" i="24"/>
  <c r="U1257" i="24"/>
  <c r="U1258" i="24"/>
  <c r="U1259" i="24"/>
  <c r="U1260" i="24"/>
  <c r="U1261" i="24"/>
  <c r="U1262" i="24"/>
  <c r="U1263" i="24"/>
  <c r="U1264" i="24"/>
  <c r="U1265" i="24"/>
  <c r="U1266" i="24"/>
  <c r="U1267" i="24"/>
  <c r="U1268" i="24"/>
  <c r="U1269" i="24"/>
  <c r="U1270" i="24"/>
  <c r="U1271" i="24"/>
  <c r="U1272" i="24"/>
  <c r="U1273" i="24"/>
  <c r="U1274" i="24"/>
  <c r="U1275" i="24"/>
  <c r="U1276" i="24"/>
  <c r="U1277" i="24"/>
  <c r="U1278" i="24"/>
  <c r="U1279" i="24"/>
  <c r="U1280" i="24"/>
  <c r="U1281" i="24"/>
  <c r="U1282" i="24"/>
  <c r="U1283" i="24"/>
  <c r="U1284" i="24"/>
  <c r="U1285" i="24"/>
  <c r="U1286" i="24"/>
  <c r="U1287" i="24"/>
  <c r="U1288" i="24"/>
  <c r="U1289" i="24"/>
  <c r="U1290" i="24"/>
  <c r="U1291" i="24"/>
  <c r="U1292" i="24"/>
  <c r="U1293" i="24"/>
  <c r="U1294" i="24"/>
  <c r="U1295" i="24"/>
  <c r="U1296" i="24"/>
  <c r="U1297" i="24"/>
  <c r="U1298" i="24"/>
  <c r="U1299" i="24"/>
  <c r="U1300" i="24"/>
  <c r="U1301" i="24"/>
  <c r="U1302" i="24"/>
  <c r="U1303" i="24"/>
  <c r="U1304" i="24"/>
  <c r="U1305" i="24"/>
  <c r="U1306" i="24"/>
  <c r="U1307" i="24"/>
  <c r="U1308" i="24"/>
  <c r="U1309" i="24"/>
  <c r="U1310" i="24"/>
  <c r="U1311" i="24"/>
  <c r="U1312" i="24"/>
  <c r="U1313" i="24"/>
  <c r="U1314" i="24"/>
  <c r="U1315" i="24"/>
  <c r="U1316" i="24"/>
  <c r="U1317" i="24"/>
  <c r="U1318" i="24"/>
  <c r="U1319" i="24"/>
  <c r="U1320" i="24"/>
  <c r="U1321" i="24"/>
  <c r="U1322" i="24"/>
  <c r="U1323" i="24"/>
  <c r="U1324" i="24"/>
  <c r="U1325" i="24"/>
  <c r="U1326" i="24"/>
  <c r="U1327" i="24"/>
  <c r="U1328" i="24"/>
  <c r="U1329" i="24"/>
  <c r="U1330" i="24"/>
  <c r="U1331" i="24"/>
  <c r="U1332" i="24"/>
  <c r="U1333" i="24"/>
  <c r="U1334" i="24"/>
  <c r="U1335" i="24"/>
  <c r="U1336" i="24"/>
  <c r="U1337" i="24"/>
  <c r="U1338" i="24"/>
  <c r="U1339" i="24"/>
  <c r="U1340" i="24"/>
  <c r="U1341" i="24"/>
  <c r="U1342" i="24"/>
  <c r="U1343" i="24"/>
  <c r="U1344" i="24"/>
  <c r="U1345" i="24"/>
  <c r="U1346" i="24"/>
  <c r="U1347" i="24"/>
  <c r="U1348" i="24"/>
  <c r="U1349" i="24"/>
  <c r="U1350" i="24"/>
  <c r="U1351" i="24"/>
  <c r="U1352" i="24"/>
  <c r="U1353" i="24"/>
  <c r="U1354" i="24"/>
  <c r="U1355" i="24"/>
  <c r="U1356" i="24"/>
  <c r="U1357" i="24"/>
  <c r="U1358" i="24"/>
  <c r="U1359" i="24"/>
  <c r="U1360" i="24"/>
  <c r="U1361" i="24"/>
  <c r="U1362" i="24"/>
  <c r="U1363" i="24"/>
  <c r="U1364" i="24"/>
  <c r="U1365" i="24"/>
  <c r="U1366" i="24"/>
  <c r="U1367" i="24"/>
  <c r="U1368" i="24"/>
  <c r="U1369" i="24"/>
  <c r="U1370" i="24"/>
  <c r="U1371" i="24"/>
  <c r="U1372" i="24"/>
  <c r="U1373" i="24"/>
  <c r="U1374" i="24"/>
  <c r="U1375" i="24"/>
  <c r="U1376" i="24"/>
  <c r="U1377" i="24"/>
  <c r="U1378" i="24"/>
  <c r="U1379" i="24"/>
  <c r="U1380" i="24"/>
  <c r="U1381" i="24"/>
  <c r="U1382" i="24"/>
  <c r="U1383" i="24"/>
  <c r="U1384" i="24"/>
  <c r="U1385" i="24"/>
  <c r="U1386" i="24"/>
  <c r="U1387" i="24"/>
  <c r="U1388" i="24"/>
  <c r="U1389" i="24"/>
  <c r="U1390" i="24"/>
  <c r="U1391" i="24"/>
  <c r="U1392" i="24"/>
  <c r="U1393" i="24"/>
  <c r="U1394" i="24"/>
  <c r="U1395" i="24"/>
  <c r="U1396" i="24"/>
  <c r="U1397" i="24"/>
  <c r="U1398" i="24"/>
  <c r="U1399" i="24"/>
  <c r="U1400" i="24"/>
  <c r="U1401" i="24"/>
  <c r="U1402" i="24"/>
  <c r="U1403" i="24"/>
  <c r="U1404" i="24"/>
  <c r="U1405" i="24"/>
  <c r="U1406" i="24"/>
  <c r="U1407" i="24"/>
  <c r="U1408" i="24"/>
  <c r="U1409" i="24"/>
  <c r="U1410" i="24"/>
  <c r="U1411" i="24"/>
  <c r="U1412" i="24"/>
  <c r="U1413" i="24"/>
  <c r="U1414" i="24"/>
  <c r="U1415" i="24"/>
  <c r="U1416" i="24"/>
  <c r="U1417" i="24"/>
  <c r="U1418" i="24"/>
  <c r="U1419" i="24"/>
  <c r="U1420" i="24"/>
  <c r="U1421" i="24"/>
  <c r="U1422" i="24"/>
  <c r="U1423" i="24"/>
  <c r="U1424" i="24"/>
  <c r="U1425" i="24"/>
  <c r="U1426" i="24"/>
  <c r="U1427" i="24"/>
  <c r="U1428" i="24"/>
  <c r="U1429" i="24"/>
  <c r="U1430" i="24"/>
  <c r="U1431" i="24"/>
  <c r="U1432" i="24"/>
  <c r="U1433" i="24"/>
  <c r="U1434" i="24"/>
  <c r="U1435" i="24"/>
  <c r="U1436" i="24"/>
  <c r="U1437" i="24"/>
  <c r="U1438" i="24"/>
  <c r="U1439" i="24"/>
  <c r="U1440" i="24"/>
  <c r="U1441" i="24"/>
  <c r="U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T53" i="24"/>
  <c r="T54" i="24"/>
  <c r="T55" i="24"/>
  <c r="T56" i="24"/>
  <c r="T57" i="24"/>
  <c r="T58" i="24"/>
  <c r="T59" i="24"/>
  <c r="T60" i="24"/>
  <c r="T61" i="24"/>
  <c r="T62" i="24"/>
  <c r="T63" i="24"/>
  <c r="T64" i="24"/>
  <c r="T65" i="24"/>
  <c r="T66" i="24"/>
  <c r="T67" i="24"/>
  <c r="T68" i="24"/>
  <c r="T69" i="24"/>
  <c r="T70" i="24"/>
  <c r="T71" i="24"/>
  <c r="T72" i="24"/>
  <c r="T73" i="24"/>
  <c r="T74" i="24"/>
  <c r="T75" i="24"/>
  <c r="T76" i="24"/>
  <c r="T77" i="24"/>
  <c r="T78" i="24"/>
  <c r="T79" i="24"/>
  <c r="T80" i="24"/>
  <c r="T81" i="24"/>
  <c r="T82" i="24"/>
  <c r="T83" i="24"/>
  <c r="T84" i="24"/>
  <c r="T85" i="24"/>
  <c r="T86" i="24"/>
  <c r="T87" i="24"/>
  <c r="T88" i="24"/>
  <c r="T89" i="24"/>
  <c r="T90" i="24"/>
  <c r="T91" i="24"/>
  <c r="T92" i="24"/>
  <c r="T93" i="24"/>
  <c r="T94" i="24"/>
  <c r="T95" i="24"/>
  <c r="T96" i="24"/>
  <c r="T97" i="24"/>
  <c r="T98" i="24"/>
  <c r="T99" i="24"/>
  <c r="T100" i="24"/>
  <c r="T101" i="24"/>
  <c r="T102" i="24"/>
  <c r="T103" i="24"/>
  <c r="T104" i="24"/>
  <c r="T105" i="24"/>
  <c r="T106" i="24"/>
  <c r="T107" i="24"/>
  <c r="T108" i="24"/>
  <c r="T109" i="24"/>
  <c r="T110" i="24"/>
  <c r="T111" i="24"/>
  <c r="T112" i="24"/>
  <c r="T113" i="24"/>
  <c r="T114" i="24"/>
  <c r="T115" i="24"/>
  <c r="T116" i="24"/>
  <c r="T117" i="24"/>
  <c r="T118" i="24"/>
  <c r="T119" i="24"/>
  <c r="T120" i="24"/>
  <c r="T121" i="24"/>
  <c r="T122" i="24"/>
  <c r="T123" i="24"/>
  <c r="T124" i="24"/>
  <c r="T125" i="24"/>
  <c r="T126" i="24"/>
  <c r="T127" i="24"/>
  <c r="T128" i="24"/>
  <c r="T129" i="24"/>
  <c r="T130" i="24"/>
  <c r="T131" i="24"/>
  <c r="T132" i="24"/>
  <c r="T133" i="24"/>
  <c r="T134" i="24"/>
  <c r="T135" i="24"/>
  <c r="T136" i="24"/>
  <c r="T137" i="24"/>
  <c r="T138" i="24"/>
  <c r="T139" i="24"/>
  <c r="T140" i="24"/>
  <c r="T141" i="24"/>
  <c r="T142" i="24"/>
  <c r="T143" i="24"/>
  <c r="T144" i="24"/>
  <c r="T145" i="24"/>
  <c r="T146" i="24"/>
  <c r="T147" i="24"/>
  <c r="T148" i="24"/>
  <c r="T149" i="24"/>
  <c r="T150" i="24"/>
  <c r="T151" i="24"/>
  <c r="T152" i="24"/>
  <c r="T153" i="24"/>
  <c r="T154" i="24"/>
  <c r="T155" i="24"/>
  <c r="T156" i="24"/>
  <c r="T157" i="24"/>
  <c r="T158" i="24"/>
  <c r="T159" i="24"/>
  <c r="T160" i="24"/>
  <c r="T161" i="24"/>
  <c r="T162" i="24"/>
  <c r="T163" i="24"/>
  <c r="T164" i="24"/>
  <c r="T165" i="24"/>
  <c r="T166" i="24"/>
  <c r="T167" i="24"/>
  <c r="T168" i="24"/>
  <c r="T169" i="24"/>
  <c r="T170" i="24"/>
  <c r="T171" i="24"/>
  <c r="T172" i="24"/>
  <c r="T173" i="24"/>
  <c r="T174" i="24"/>
  <c r="T175" i="24"/>
  <c r="T176" i="24"/>
  <c r="T177" i="24"/>
  <c r="T178" i="24"/>
  <c r="T179" i="24"/>
  <c r="T180" i="24"/>
  <c r="T181" i="24"/>
  <c r="T182" i="24"/>
  <c r="T183" i="24"/>
  <c r="T184" i="24"/>
  <c r="T185" i="24"/>
  <c r="T186" i="24"/>
  <c r="T187" i="24"/>
  <c r="T188" i="24"/>
  <c r="T189" i="24"/>
  <c r="T190" i="24"/>
  <c r="T191" i="24"/>
  <c r="T192" i="24"/>
  <c r="T193" i="24"/>
  <c r="T194" i="24"/>
  <c r="T195" i="24"/>
  <c r="T196" i="24"/>
  <c r="T197" i="24"/>
  <c r="T198" i="24"/>
  <c r="T199" i="24"/>
  <c r="T200" i="24"/>
  <c r="T201" i="24"/>
  <c r="T202" i="24"/>
  <c r="T203" i="24"/>
  <c r="T204" i="24"/>
  <c r="T205" i="24"/>
  <c r="T206" i="24"/>
  <c r="T207" i="24"/>
  <c r="T208" i="24"/>
  <c r="T209" i="24"/>
  <c r="T210" i="24"/>
  <c r="T211" i="24"/>
  <c r="T212" i="24"/>
  <c r="T213" i="24"/>
  <c r="T214" i="24"/>
  <c r="T215" i="24"/>
  <c r="T216" i="24"/>
  <c r="T217" i="24"/>
  <c r="T218" i="24"/>
  <c r="T219" i="24"/>
  <c r="T220" i="24"/>
  <c r="T221" i="24"/>
  <c r="T222" i="24"/>
  <c r="T223" i="24"/>
  <c r="T224" i="24"/>
  <c r="T225" i="24"/>
  <c r="T226" i="24"/>
  <c r="T227" i="24"/>
  <c r="T228" i="24"/>
  <c r="T229" i="24"/>
  <c r="T230" i="24"/>
  <c r="T231" i="24"/>
  <c r="T232" i="24"/>
  <c r="T233" i="24"/>
  <c r="T234" i="24"/>
  <c r="T235" i="24"/>
  <c r="T236" i="24"/>
  <c r="T237" i="24"/>
  <c r="T238" i="24"/>
  <c r="T239" i="24"/>
  <c r="T240" i="24"/>
  <c r="T241" i="24"/>
  <c r="T242" i="24"/>
  <c r="T243" i="24"/>
  <c r="T244" i="24"/>
  <c r="T245" i="24"/>
  <c r="T246" i="24"/>
  <c r="T247" i="24"/>
  <c r="T248" i="24"/>
  <c r="T249" i="24"/>
  <c r="T250" i="24"/>
  <c r="T251" i="24"/>
  <c r="T252" i="24"/>
  <c r="T253" i="24"/>
  <c r="T254" i="24"/>
  <c r="T255" i="24"/>
  <c r="T256" i="24"/>
  <c r="T257" i="24"/>
  <c r="T258" i="24"/>
  <c r="T259" i="24"/>
  <c r="T260" i="24"/>
  <c r="T261" i="24"/>
  <c r="T262" i="24"/>
  <c r="T263" i="24"/>
  <c r="T264" i="24"/>
  <c r="T265" i="24"/>
  <c r="T266" i="24"/>
  <c r="T267" i="24"/>
  <c r="T268" i="24"/>
  <c r="T269" i="24"/>
  <c r="T270" i="24"/>
  <c r="T271" i="24"/>
  <c r="T272" i="24"/>
  <c r="T273" i="24"/>
  <c r="T274" i="24"/>
  <c r="T275" i="24"/>
  <c r="T276" i="24"/>
  <c r="T277" i="24"/>
  <c r="T278" i="24"/>
  <c r="T279" i="24"/>
  <c r="T280" i="24"/>
  <c r="T281" i="24"/>
  <c r="T282" i="24"/>
  <c r="T283" i="24"/>
  <c r="T284" i="24"/>
  <c r="T285" i="24"/>
  <c r="T286" i="24"/>
  <c r="T287" i="24"/>
  <c r="T288" i="24"/>
  <c r="T289" i="24"/>
  <c r="T290" i="24"/>
  <c r="T291" i="24"/>
  <c r="T292" i="24"/>
  <c r="T293" i="24"/>
  <c r="T294" i="24"/>
  <c r="T295" i="24"/>
  <c r="T296" i="24"/>
  <c r="T297" i="24"/>
  <c r="T298" i="24"/>
  <c r="T299" i="24"/>
  <c r="T300" i="24"/>
  <c r="T301" i="24"/>
  <c r="T302" i="24"/>
  <c r="T303" i="24"/>
  <c r="T304" i="24"/>
  <c r="T305" i="24"/>
  <c r="T306" i="24"/>
  <c r="T307" i="24"/>
  <c r="T308" i="24"/>
  <c r="T309" i="24"/>
  <c r="T310" i="24"/>
  <c r="T311" i="24"/>
  <c r="T312" i="24"/>
  <c r="T313" i="24"/>
  <c r="T314" i="24"/>
  <c r="T315" i="24"/>
  <c r="T316" i="24"/>
  <c r="T317" i="24"/>
  <c r="T318" i="24"/>
  <c r="T319" i="24"/>
  <c r="T320" i="24"/>
  <c r="T321" i="24"/>
  <c r="T322" i="24"/>
  <c r="T323" i="24"/>
  <c r="T324" i="24"/>
  <c r="T325" i="24"/>
  <c r="T326" i="24"/>
  <c r="T327" i="24"/>
  <c r="T328" i="24"/>
  <c r="T329" i="24"/>
  <c r="T330" i="24"/>
  <c r="T331" i="24"/>
  <c r="T332" i="24"/>
  <c r="T333" i="24"/>
  <c r="T334" i="24"/>
  <c r="T335" i="24"/>
  <c r="T336" i="24"/>
  <c r="T337" i="24"/>
  <c r="T338" i="24"/>
  <c r="T339" i="24"/>
  <c r="T340" i="24"/>
  <c r="T341" i="24"/>
  <c r="T342" i="24"/>
  <c r="T343" i="24"/>
  <c r="T344" i="24"/>
  <c r="T345" i="24"/>
  <c r="T346" i="24"/>
  <c r="T347" i="24"/>
  <c r="T348" i="24"/>
  <c r="T349" i="24"/>
  <c r="T350" i="24"/>
  <c r="T351" i="24"/>
  <c r="T352" i="24"/>
  <c r="T353" i="24"/>
  <c r="T354" i="24"/>
  <c r="T355" i="24"/>
  <c r="T356" i="24"/>
  <c r="T357" i="24"/>
  <c r="T358" i="24"/>
  <c r="T359" i="24"/>
  <c r="T360" i="24"/>
  <c r="T361" i="24"/>
  <c r="T362" i="24"/>
  <c r="T363" i="24"/>
  <c r="T364" i="24"/>
  <c r="T365" i="24"/>
  <c r="T366" i="24"/>
  <c r="T367" i="24"/>
  <c r="T368" i="24"/>
  <c r="T369" i="24"/>
  <c r="T370" i="24"/>
  <c r="T371" i="24"/>
  <c r="T372" i="24"/>
  <c r="T373" i="24"/>
  <c r="T374" i="24"/>
  <c r="T375" i="24"/>
  <c r="T376" i="24"/>
  <c r="T377" i="24"/>
  <c r="T378" i="24"/>
  <c r="T379" i="24"/>
  <c r="T380" i="24"/>
  <c r="T381" i="24"/>
  <c r="T382" i="24"/>
  <c r="T383" i="24"/>
  <c r="T384" i="24"/>
  <c r="T385" i="24"/>
  <c r="T386" i="24"/>
  <c r="T387" i="24"/>
  <c r="T388" i="24"/>
  <c r="T389" i="24"/>
  <c r="T390" i="24"/>
  <c r="T391" i="24"/>
  <c r="T392" i="24"/>
  <c r="T393" i="24"/>
  <c r="T394" i="24"/>
  <c r="T395" i="24"/>
  <c r="T396" i="24"/>
  <c r="T397" i="24"/>
  <c r="T398" i="24"/>
  <c r="T399" i="24"/>
  <c r="T400" i="24"/>
  <c r="T401" i="24"/>
  <c r="T402" i="24"/>
  <c r="T403" i="24"/>
  <c r="T404" i="24"/>
  <c r="T405" i="24"/>
  <c r="T406" i="24"/>
  <c r="T407" i="24"/>
  <c r="T408" i="24"/>
  <c r="T409" i="24"/>
  <c r="T410" i="24"/>
  <c r="T411" i="24"/>
  <c r="T412" i="24"/>
  <c r="T413" i="24"/>
  <c r="T414" i="24"/>
  <c r="T415" i="24"/>
  <c r="T416" i="24"/>
  <c r="T417" i="24"/>
  <c r="T418" i="24"/>
  <c r="T419" i="24"/>
  <c r="T420" i="24"/>
  <c r="T421" i="24"/>
  <c r="T422" i="24"/>
  <c r="T423" i="24"/>
  <c r="T424" i="24"/>
  <c r="T425" i="24"/>
  <c r="T426" i="24"/>
  <c r="T427" i="24"/>
  <c r="T428" i="24"/>
  <c r="T429" i="24"/>
  <c r="T430" i="24"/>
  <c r="T431" i="24"/>
  <c r="T432" i="24"/>
  <c r="T433" i="24"/>
  <c r="T434" i="24"/>
  <c r="T435" i="24"/>
  <c r="T436" i="24"/>
  <c r="T437" i="24"/>
  <c r="T438" i="24"/>
  <c r="T439" i="24"/>
  <c r="T440" i="24"/>
  <c r="T441" i="24"/>
  <c r="T442" i="24"/>
  <c r="T443" i="24"/>
  <c r="T444" i="24"/>
  <c r="T445" i="24"/>
  <c r="T446" i="24"/>
  <c r="T447" i="24"/>
  <c r="T448" i="24"/>
  <c r="T449" i="24"/>
  <c r="T450" i="24"/>
  <c r="T451" i="24"/>
  <c r="T452" i="24"/>
  <c r="T453" i="24"/>
  <c r="T454" i="24"/>
  <c r="T455" i="24"/>
  <c r="T456" i="24"/>
  <c r="T457" i="24"/>
  <c r="T458" i="24"/>
  <c r="T459" i="24"/>
  <c r="T460" i="24"/>
  <c r="T461" i="24"/>
  <c r="T462" i="24"/>
  <c r="T463" i="24"/>
  <c r="T464" i="24"/>
  <c r="T465" i="24"/>
  <c r="T466" i="24"/>
  <c r="T467" i="24"/>
  <c r="T468" i="24"/>
  <c r="T469" i="24"/>
  <c r="T470" i="24"/>
  <c r="T471" i="24"/>
  <c r="T472" i="24"/>
  <c r="T473" i="24"/>
  <c r="T474" i="24"/>
  <c r="T475" i="24"/>
  <c r="T476" i="24"/>
  <c r="T477" i="24"/>
  <c r="T478" i="24"/>
  <c r="T479" i="24"/>
  <c r="T480" i="24"/>
  <c r="T481" i="24"/>
  <c r="T482" i="24"/>
  <c r="T483" i="24"/>
  <c r="T484" i="24"/>
  <c r="T485" i="24"/>
  <c r="T486" i="24"/>
  <c r="T487" i="24"/>
  <c r="T488" i="24"/>
  <c r="T489" i="24"/>
  <c r="T490" i="24"/>
  <c r="T491" i="24"/>
  <c r="T492" i="24"/>
  <c r="T493" i="24"/>
  <c r="T494" i="24"/>
  <c r="T495" i="24"/>
  <c r="T496" i="24"/>
  <c r="T497" i="24"/>
  <c r="T498" i="24"/>
  <c r="T499" i="24"/>
  <c r="T500" i="24"/>
  <c r="T501" i="24"/>
  <c r="T502" i="24"/>
  <c r="T503" i="24"/>
  <c r="T504" i="24"/>
  <c r="T505" i="24"/>
  <c r="T506" i="24"/>
  <c r="T507" i="24"/>
  <c r="T508" i="24"/>
  <c r="T509" i="24"/>
  <c r="T510" i="24"/>
  <c r="T511" i="24"/>
  <c r="T512" i="24"/>
  <c r="T513" i="24"/>
  <c r="T514" i="24"/>
  <c r="T515" i="24"/>
  <c r="T516" i="24"/>
  <c r="T517" i="24"/>
  <c r="T518" i="24"/>
  <c r="T519" i="24"/>
  <c r="T520" i="24"/>
  <c r="T521" i="24"/>
  <c r="T522" i="24"/>
  <c r="T523" i="24"/>
  <c r="T524" i="24"/>
  <c r="T525" i="24"/>
  <c r="T526" i="24"/>
  <c r="T527" i="24"/>
  <c r="T528" i="24"/>
  <c r="T529" i="24"/>
  <c r="T530" i="24"/>
  <c r="T531" i="24"/>
  <c r="T532" i="24"/>
  <c r="T533" i="24"/>
  <c r="T534" i="24"/>
  <c r="T535" i="24"/>
  <c r="T536" i="24"/>
  <c r="T537" i="24"/>
  <c r="T538" i="24"/>
  <c r="T539" i="24"/>
  <c r="T540" i="24"/>
  <c r="T541" i="24"/>
  <c r="T542" i="24"/>
  <c r="T543" i="24"/>
  <c r="T544" i="24"/>
  <c r="T545" i="24"/>
  <c r="T546" i="24"/>
  <c r="T547" i="24"/>
  <c r="T548" i="24"/>
  <c r="T549" i="24"/>
  <c r="T550" i="24"/>
  <c r="T551" i="24"/>
  <c r="T552" i="24"/>
  <c r="T553" i="24"/>
  <c r="T554" i="24"/>
  <c r="T555" i="24"/>
  <c r="T556" i="24"/>
  <c r="T557" i="24"/>
  <c r="T558" i="24"/>
  <c r="T559" i="24"/>
  <c r="T560" i="24"/>
  <c r="T561" i="24"/>
  <c r="T562" i="24"/>
  <c r="T563" i="24"/>
  <c r="T564" i="24"/>
  <c r="T565" i="24"/>
  <c r="T566" i="24"/>
  <c r="T567" i="24"/>
  <c r="T568" i="24"/>
  <c r="T569" i="24"/>
  <c r="T570" i="24"/>
  <c r="T571" i="24"/>
  <c r="T572" i="24"/>
  <c r="T573" i="24"/>
  <c r="T574" i="24"/>
  <c r="T575" i="24"/>
  <c r="T576" i="24"/>
  <c r="T577" i="24"/>
  <c r="T578" i="24"/>
  <c r="T579" i="24"/>
  <c r="T580" i="24"/>
  <c r="T581" i="24"/>
  <c r="T582" i="24"/>
  <c r="T583" i="24"/>
  <c r="T584" i="24"/>
  <c r="T585" i="24"/>
  <c r="T586" i="24"/>
  <c r="T587" i="24"/>
  <c r="T588" i="24"/>
  <c r="T589" i="24"/>
  <c r="T590" i="24"/>
  <c r="T591" i="24"/>
  <c r="T592" i="24"/>
  <c r="T593" i="24"/>
  <c r="T594" i="24"/>
  <c r="T595" i="24"/>
  <c r="T596" i="24"/>
  <c r="T597" i="24"/>
  <c r="T598" i="24"/>
  <c r="T599" i="24"/>
  <c r="T600" i="24"/>
  <c r="T601" i="24"/>
  <c r="T602" i="24"/>
  <c r="T603" i="24"/>
  <c r="T604" i="24"/>
  <c r="T605" i="24"/>
  <c r="T606" i="24"/>
  <c r="T607" i="24"/>
  <c r="T608" i="24"/>
  <c r="T609" i="24"/>
  <c r="T610" i="24"/>
  <c r="T611" i="24"/>
  <c r="T612" i="24"/>
  <c r="T613" i="24"/>
  <c r="T614" i="24"/>
  <c r="T615" i="24"/>
  <c r="T616" i="24"/>
  <c r="T617" i="24"/>
  <c r="T618" i="24"/>
  <c r="T619" i="24"/>
  <c r="T620" i="24"/>
  <c r="T621" i="24"/>
  <c r="T622" i="24"/>
  <c r="T623" i="24"/>
  <c r="T624" i="24"/>
  <c r="T625" i="24"/>
  <c r="T626" i="24"/>
  <c r="T627" i="24"/>
  <c r="T628" i="24"/>
  <c r="T629" i="24"/>
  <c r="T630" i="24"/>
  <c r="T631" i="24"/>
  <c r="T632" i="24"/>
  <c r="T633" i="24"/>
  <c r="T634" i="24"/>
  <c r="T635" i="24"/>
  <c r="T636" i="24"/>
  <c r="T637" i="24"/>
  <c r="T638" i="24"/>
  <c r="T639" i="24"/>
  <c r="T640" i="24"/>
  <c r="T641" i="24"/>
  <c r="T642" i="24"/>
  <c r="T643" i="24"/>
  <c r="T644" i="24"/>
  <c r="T645" i="24"/>
  <c r="T646" i="24"/>
  <c r="T647" i="24"/>
  <c r="T648" i="24"/>
  <c r="T649" i="24"/>
  <c r="T650" i="24"/>
  <c r="T651" i="24"/>
  <c r="T652" i="24"/>
  <c r="T653" i="24"/>
  <c r="T654" i="24"/>
  <c r="T655" i="24"/>
  <c r="T656" i="24"/>
  <c r="T657" i="24"/>
  <c r="T658" i="24"/>
  <c r="T659" i="24"/>
  <c r="T660" i="24"/>
  <c r="T661" i="24"/>
  <c r="T662" i="24"/>
  <c r="T663" i="24"/>
  <c r="T664" i="24"/>
  <c r="T665" i="24"/>
  <c r="T666" i="24"/>
  <c r="T667" i="24"/>
  <c r="T668" i="24"/>
  <c r="T669" i="24"/>
  <c r="T670" i="24"/>
  <c r="T671" i="24"/>
  <c r="T672" i="24"/>
  <c r="T673" i="24"/>
  <c r="T674" i="24"/>
  <c r="T675" i="24"/>
  <c r="T676" i="24"/>
  <c r="T677" i="24"/>
  <c r="T678" i="24"/>
  <c r="T679" i="24"/>
  <c r="T680" i="24"/>
  <c r="T681" i="24"/>
  <c r="T682" i="24"/>
  <c r="T683" i="24"/>
  <c r="T684" i="24"/>
  <c r="T685" i="24"/>
  <c r="T686" i="24"/>
  <c r="T687" i="24"/>
  <c r="T688" i="24"/>
  <c r="T689" i="24"/>
  <c r="T690" i="24"/>
  <c r="T691" i="24"/>
  <c r="T692" i="24"/>
  <c r="T693" i="24"/>
  <c r="T694" i="24"/>
  <c r="T695" i="24"/>
  <c r="T696" i="24"/>
  <c r="T697" i="24"/>
  <c r="T698" i="24"/>
  <c r="T699" i="24"/>
  <c r="T700" i="24"/>
  <c r="T701" i="24"/>
  <c r="T702" i="24"/>
  <c r="T703" i="24"/>
  <c r="T704" i="24"/>
  <c r="T705" i="24"/>
  <c r="T706" i="24"/>
  <c r="T707" i="24"/>
  <c r="T708" i="24"/>
  <c r="T709" i="24"/>
  <c r="T710" i="24"/>
  <c r="T711" i="24"/>
  <c r="T712" i="24"/>
  <c r="T713" i="24"/>
  <c r="T714" i="24"/>
  <c r="T715" i="24"/>
  <c r="T716" i="24"/>
  <c r="T717" i="24"/>
  <c r="T718" i="24"/>
  <c r="T719" i="24"/>
  <c r="T720" i="24"/>
  <c r="T721" i="24"/>
  <c r="T722" i="24"/>
  <c r="T723" i="24"/>
  <c r="T724" i="24"/>
  <c r="T725" i="24"/>
  <c r="T726" i="24"/>
  <c r="T727" i="24"/>
  <c r="T728" i="24"/>
  <c r="T729" i="24"/>
  <c r="T730" i="24"/>
  <c r="T731" i="24"/>
  <c r="T732" i="24"/>
  <c r="T733" i="24"/>
  <c r="T734" i="24"/>
  <c r="T735" i="24"/>
  <c r="T736" i="24"/>
  <c r="T737" i="24"/>
  <c r="T738" i="24"/>
  <c r="T739" i="24"/>
  <c r="T740" i="24"/>
  <c r="T741" i="24"/>
  <c r="T742" i="24"/>
  <c r="T743" i="24"/>
  <c r="T744" i="24"/>
  <c r="T745" i="24"/>
  <c r="T746" i="24"/>
  <c r="T747" i="24"/>
  <c r="T748" i="24"/>
  <c r="T749" i="24"/>
  <c r="T750" i="24"/>
  <c r="T751" i="24"/>
  <c r="T752" i="24"/>
  <c r="T753" i="24"/>
  <c r="T754" i="24"/>
  <c r="T755" i="24"/>
  <c r="T756" i="24"/>
  <c r="T757" i="24"/>
  <c r="T758" i="24"/>
  <c r="T759" i="24"/>
  <c r="T760" i="24"/>
  <c r="T761" i="24"/>
  <c r="T762" i="24"/>
  <c r="T763" i="24"/>
  <c r="T764" i="24"/>
  <c r="T765" i="24"/>
  <c r="T766" i="24"/>
  <c r="T767" i="24"/>
  <c r="T768" i="24"/>
  <c r="T769" i="24"/>
  <c r="T770" i="24"/>
  <c r="T771" i="24"/>
  <c r="T772" i="24"/>
  <c r="T773" i="24"/>
  <c r="T774" i="24"/>
  <c r="T775" i="24"/>
  <c r="T776" i="24"/>
  <c r="T777" i="24"/>
  <c r="T778" i="24"/>
  <c r="T779" i="24"/>
  <c r="T780" i="24"/>
  <c r="T781" i="24"/>
  <c r="T782" i="24"/>
  <c r="T783" i="24"/>
  <c r="T784" i="24"/>
  <c r="T785" i="24"/>
  <c r="T786" i="24"/>
  <c r="T787" i="24"/>
  <c r="T788" i="24"/>
  <c r="T789" i="24"/>
  <c r="T790" i="24"/>
  <c r="T791" i="24"/>
  <c r="T792" i="24"/>
  <c r="T793" i="24"/>
  <c r="T794" i="24"/>
  <c r="T795" i="24"/>
  <c r="T796" i="24"/>
  <c r="T797" i="24"/>
  <c r="T798" i="24"/>
  <c r="T799" i="24"/>
  <c r="T800" i="24"/>
  <c r="T801" i="24"/>
  <c r="T802" i="24"/>
  <c r="T803" i="24"/>
  <c r="T804" i="24"/>
  <c r="T805" i="24"/>
  <c r="T806" i="24"/>
  <c r="T807" i="24"/>
  <c r="T808" i="24"/>
  <c r="T809" i="24"/>
  <c r="T810" i="24"/>
  <c r="T811" i="24"/>
  <c r="T812" i="24"/>
  <c r="T813" i="24"/>
  <c r="T814" i="24"/>
  <c r="T815" i="24"/>
  <c r="T816" i="24"/>
  <c r="T817" i="24"/>
  <c r="T818" i="24"/>
  <c r="T819" i="24"/>
  <c r="T820" i="24"/>
  <c r="T821" i="24"/>
  <c r="T822" i="24"/>
  <c r="T823" i="24"/>
  <c r="T824" i="24"/>
  <c r="T825" i="24"/>
  <c r="T826" i="24"/>
  <c r="T827" i="24"/>
  <c r="T828" i="24"/>
  <c r="T829" i="24"/>
  <c r="T830" i="24"/>
  <c r="T831" i="24"/>
  <c r="T832" i="24"/>
  <c r="T833" i="24"/>
  <c r="T834" i="24"/>
  <c r="T835" i="24"/>
  <c r="T836" i="24"/>
  <c r="T837" i="24"/>
  <c r="T838" i="24"/>
  <c r="T839" i="24"/>
  <c r="T840" i="24"/>
  <c r="T841" i="24"/>
  <c r="T842" i="24"/>
  <c r="T843" i="24"/>
  <c r="T844" i="24"/>
  <c r="T845" i="24"/>
  <c r="T846" i="24"/>
  <c r="T847" i="24"/>
  <c r="T848" i="24"/>
  <c r="T849" i="24"/>
  <c r="T850" i="24"/>
  <c r="T851" i="24"/>
  <c r="T852" i="24"/>
  <c r="T853" i="24"/>
  <c r="T854" i="24"/>
  <c r="T855" i="24"/>
  <c r="T856" i="24"/>
  <c r="T857" i="24"/>
  <c r="T858" i="24"/>
  <c r="T859" i="24"/>
  <c r="T860" i="24"/>
  <c r="T861" i="24"/>
  <c r="T862" i="24"/>
  <c r="T863" i="24"/>
  <c r="T864" i="24"/>
  <c r="T865" i="24"/>
  <c r="T866" i="24"/>
  <c r="T867" i="24"/>
  <c r="T868" i="24"/>
  <c r="T869" i="24"/>
  <c r="T870" i="24"/>
  <c r="T871" i="24"/>
  <c r="T872" i="24"/>
  <c r="T873" i="24"/>
  <c r="T874" i="24"/>
  <c r="T875" i="24"/>
  <c r="T876" i="24"/>
  <c r="T877" i="24"/>
  <c r="T878" i="24"/>
  <c r="T879" i="24"/>
  <c r="T880" i="24"/>
  <c r="T881" i="24"/>
  <c r="T882" i="24"/>
  <c r="T883" i="24"/>
  <c r="T884" i="24"/>
  <c r="T885" i="24"/>
  <c r="T886" i="24"/>
  <c r="T887" i="24"/>
  <c r="T888" i="24"/>
  <c r="T889" i="24"/>
  <c r="T890" i="24"/>
  <c r="T891" i="24"/>
  <c r="T892" i="24"/>
  <c r="T893" i="24"/>
  <c r="T894" i="24"/>
  <c r="T895" i="24"/>
  <c r="T896" i="24"/>
  <c r="T897" i="24"/>
  <c r="T898" i="24"/>
  <c r="T899" i="24"/>
  <c r="T900" i="24"/>
  <c r="T901" i="24"/>
  <c r="T902" i="24"/>
  <c r="T903" i="24"/>
  <c r="T904" i="24"/>
  <c r="T905" i="24"/>
  <c r="T906" i="24"/>
  <c r="T907" i="24"/>
  <c r="T908" i="24"/>
  <c r="T909" i="24"/>
  <c r="T910" i="24"/>
  <c r="T911" i="24"/>
  <c r="T912" i="24"/>
  <c r="T913" i="24"/>
  <c r="T914" i="24"/>
  <c r="T915" i="24"/>
  <c r="T916" i="24"/>
  <c r="T917" i="24"/>
  <c r="T918" i="24"/>
  <c r="T919" i="24"/>
  <c r="T920" i="24"/>
  <c r="T921" i="24"/>
  <c r="T922" i="24"/>
  <c r="T923" i="24"/>
  <c r="T924" i="24"/>
  <c r="T925" i="24"/>
  <c r="T926" i="24"/>
  <c r="T927" i="24"/>
  <c r="T928" i="24"/>
  <c r="T929" i="24"/>
  <c r="T930" i="24"/>
  <c r="T931" i="24"/>
  <c r="T932" i="24"/>
  <c r="T933" i="24"/>
  <c r="T934" i="24"/>
  <c r="T935" i="24"/>
  <c r="T936" i="24"/>
  <c r="T937" i="24"/>
  <c r="T938" i="24"/>
  <c r="T939" i="24"/>
  <c r="T940" i="24"/>
  <c r="T941" i="24"/>
  <c r="T942" i="24"/>
  <c r="T943" i="24"/>
  <c r="T944" i="24"/>
  <c r="T945" i="24"/>
  <c r="T946" i="24"/>
  <c r="T947" i="24"/>
  <c r="T948" i="24"/>
  <c r="T949" i="24"/>
  <c r="T950" i="24"/>
  <c r="T951" i="24"/>
  <c r="T952" i="24"/>
  <c r="T953" i="24"/>
  <c r="T954" i="24"/>
  <c r="T955" i="24"/>
  <c r="T956" i="24"/>
  <c r="T957" i="24"/>
  <c r="T958" i="24"/>
  <c r="T959" i="24"/>
  <c r="T960" i="24"/>
  <c r="T961" i="24"/>
  <c r="T962" i="24"/>
  <c r="T963" i="24"/>
  <c r="T964" i="24"/>
  <c r="T965" i="24"/>
  <c r="T966" i="24"/>
  <c r="T967" i="24"/>
  <c r="T968" i="24"/>
  <c r="T969" i="24"/>
  <c r="T970" i="24"/>
  <c r="T971" i="24"/>
  <c r="T972" i="24"/>
  <c r="T973" i="24"/>
  <c r="T974" i="24"/>
  <c r="T975" i="24"/>
  <c r="T976" i="24"/>
  <c r="T977" i="24"/>
  <c r="T978" i="24"/>
  <c r="T979" i="24"/>
  <c r="T980" i="24"/>
  <c r="T981" i="24"/>
  <c r="T982" i="24"/>
  <c r="T983" i="24"/>
  <c r="T984" i="24"/>
  <c r="T985" i="24"/>
  <c r="T986" i="24"/>
  <c r="T987" i="24"/>
  <c r="T988" i="24"/>
  <c r="T989" i="24"/>
  <c r="T990" i="24"/>
  <c r="T991" i="24"/>
  <c r="T992" i="24"/>
  <c r="T993" i="24"/>
  <c r="T994" i="24"/>
  <c r="T995" i="24"/>
  <c r="T996" i="24"/>
  <c r="T997" i="24"/>
  <c r="T998" i="24"/>
  <c r="T999" i="24"/>
  <c r="T1000" i="24"/>
  <c r="T1001" i="24"/>
  <c r="T1002" i="24"/>
  <c r="T1003" i="24"/>
  <c r="T1004" i="24"/>
  <c r="T1005" i="24"/>
  <c r="T1006" i="24"/>
  <c r="T1007" i="24"/>
  <c r="T1008" i="24"/>
  <c r="T1009" i="24"/>
  <c r="T1010" i="24"/>
  <c r="T1011" i="24"/>
  <c r="T1012" i="24"/>
  <c r="T1013" i="24"/>
  <c r="T1014" i="24"/>
  <c r="T1015" i="24"/>
  <c r="T1016" i="24"/>
  <c r="T1017" i="24"/>
  <c r="T1018" i="24"/>
  <c r="T1019" i="24"/>
  <c r="T1020" i="24"/>
  <c r="T1021" i="24"/>
  <c r="T1022" i="24"/>
  <c r="T1023" i="24"/>
  <c r="T1024" i="24"/>
  <c r="T1025" i="24"/>
  <c r="T1026" i="24"/>
  <c r="T1027" i="24"/>
  <c r="T1028" i="24"/>
  <c r="T1029" i="24"/>
  <c r="T1030" i="24"/>
  <c r="T1031" i="24"/>
  <c r="T1032" i="24"/>
  <c r="T1033" i="24"/>
  <c r="T1034" i="24"/>
  <c r="T1035" i="24"/>
  <c r="T1036" i="24"/>
  <c r="T1037" i="24"/>
  <c r="T1038" i="24"/>
  <c r="T1039" i="24"/>
  <c r="T1040" i="24"/>
  <c r="T1041" i="24"/>
  <c r="T1042" i="24"/>
  <c r="T1043" i="24"/>
  <c r="T1044" i="24"/>
  <c r="T1045" i="24"/>
  <c r="T1046" i="24"/>
  <c r="T1047" i="24"/>
  <c r="T1048" i="24"/>
  <c r="T1049" i="24"/>
  <c r="T1050" i="24"/>
  <c r="T1051" i="24"/>
  <c r="T1052" i="24"/>
  <c r="T1053" i="24"/>
  <c r="T1054" i="24"/>
  <c r="T1055" i="24"/>
  <c r="T1056" i="24"/>
  <c r="T1057" i="24"/>
  <c r="T1058" i="24"/>
  <c r="T1059" i="24"/>
  <c r="T1060" i="24"/>
  <c r="T1061" i="24"/>
  <c r="T1062" i="24"/>
  <c r="T1063" i="24"/>
  <c r="T1064" i="24"/>
  <c r="T1065" i="24"/>
  <c r="T1066" i="24"/>
  <c r="T1067" i="24"/>
  <c r="T1068" i="24"/>
  <c r="T1069" i="24"/>
  <c r="T1070" i="24"/>
  <c r="T1071" i="24"/>
  <c r="T1072" i="24"/>
  <c r="T1073" i="24"/>
  <c r="T1074" i="24"/>
  <c r="T1075" i="24"/>
  <c r="T1076" i="24"/>
  <c r="T1077" i="24"/>
  <c r="T1078" i="24"/>
  <c r="T1079" i="24"/>
  <c r="T1080" i="24"/>
  <c r="T1081" i="24"/>
  <c r="T1082" i="24"/>
  <c r="T1083" i="24"/>
  <c r="T1084" i="24"/>
  <c r="T1085" i="24"/>
  <c r="T1086" i="24"/>
  <c r="T1087" i="24"/>
  <c r="T1088" i="24"/>
  <c r="T1089" i="24"/>
  <c r="T1090" i="24"/>
  <c r="T1091" i="24"/>
  <c r="T1092" i="24"/>
  <c r="T1093" i="24"/>
  <c r="T1094" i="24"/>
  <c r="T1095" i="24"/>
  <c r="T1096" i="24"/>
  <c r="T1097" i="24"/>
  <c r="T1098" i="24"/>
  <c r="T1099" i="24"/>
  <c r="T1100" i="24"/>
  <c r="T1101" i="24"/>
  <c r="T1102" i="24"/>
  <c r="T1103" i="24"/>
  <c r="T1104" i="24"/>
  <c r="T1105" i="24"/>
  <c r="T1106" i="24"/>
  <c r="T1107" i="24"/>
  <c r="T1108" i="24"/>
  <c r="T1109" i="24"/>
  <c r="T1110" i="24"/>
  <c r="T1111" i="24"/>
  <c r="T1112" i="24"/>
  <c r="T1113" i="24"/>
  <c r="T1114" i="24"/>
  <c r="T1115" i="24"/>
  <c r="T1116" i="24"/>
  <c r="T1117" i="24"/>
  <c r="T1118" i="24"/>
  <c r="T1119" i="24"/>
  <c r="T1120" i="24"/>
  <c r="T1121" i="24"/>
  <c r="T1122" i="24"/>
  <c r="T1123" i="24"/>
  <c r="T1124" i="24"/>
  <c r="T1125" i="24"/>
  <c r="T1126" i="24"/>
  <c r="T1127" i="24"/>
  <c r="T1128" i="24"/>
  <c r="T1129" i="24"/>
  <c r="T1130" i="24"/>
  <c r="T1131" i="24"/>
  <c r="T1132" i="24"/>
  <c r="T1133" i="24"/>
  <c r="T1134" i="24"/>
  <c r="T1135" i="24"/>
  <c r="T1136" i="24"/>
  <c r="T1137" i="24"/>
  <c r="T1138" i="24"/>
  <c r="T1139" i="24"/>
  <c r="T1140" i="24"/>
  <c r="T1141" i="24"/>
  <c r="T1142" i="24"/>
  <c r="T1143" i="24"/>
  <c r="T1144" i="24"/>
  <c r="T1145" i="24"/>
  <c r="T1146" i="24"/>
  <c r="T1147" i="24"/>
  <c r="T1148" i="24"/>
  <c r="T1149" i="24"/>
  <c r="T1150" i="24"/>
  <c r="T1151" i="24"/>
  <c r="T1152" i="24"/>
  <c r="T1153" i="24"/>
  <c r="T1154" i="24"/>
  <c r="T1155" i="24"/>
  <c r="T1156" i="24"/>
  <c r="T1157" i="24"/>
  <c r="T1158" i="24"/>
  <c r="T1159" i="24"/>
  <c r="T1160" i="24"/>
  <c r="T1161" i="24"/>
  <c r="T1162" i="24"/>
  <c r="T1163" i="24"/>
  <c r="T1164" i="24"/>
  <c r="T1165" i="24"/>
  <c r="T1166" i="24"/>
  <c r="T1167" i="24"/>
  <c r="T1168" i="24"/>
  <c r="T1169" i="24"/>
  <c r="T1170" i="24"/>
  <c r="T1171" i="24"/>
  <c r="T1172" i="24"/>
  <c r="T1173" i="24"/>
  <c r="T1174" i="24"/>
  <c r="T1175" i="24"/>
  <c r="T1176" i="24"/>
  <c r="T1177" i="24"/>
  <c r="T1178" i="24"/>
  <c r="T1179" i="24"/>
  <c r="T1180" i="24"/>
  <c r="T1181" i="24"/>
  <c r="T1182" i="24"/>
  <c r="T1183" i="24"/>
  <c r="T1184" i="24"/>
  <c r="T1185" i="24"/>
  <c r="T1186" i="24"/>
  <c r="T1187" i="24"/>
  <c r="T1188" i="24"/>
  <c r="T1189" i="24"/>
  <c r="T1190" i="24"/>
  <c r="T1191" i="24"/>
  <c r="T1192" i="24"/>
  <c r="T1193" i="24"/>
  <c r="T1194" i="24"/>
  <c r="T1195" i="24"/>
  <c r="T1196" i="24"/>
  <c r="T1197" i="24"/>
  <c r="T1198" i="24"/>
  <c r="T1199" i="24"/>
  <c r="T1200" i="24"/>
  <c r="T1201" i="24"/>
  <c r="T1202" i="24"/>
  <c r="T1203" i="24"/>
  <c r="T1204" i="24"/>
  <c r="T1205" i="24"/>
  <c r="T1206" i="24"/>
  <c r="T1207" i="24"/>
  <c r="T1208" i="24"/>
  <c r="T1209" i="24"/>
  <c r="T1210" i="24"/>
  <c r="T1211" i="24"/>
  <c r="T1212" i="24"/>
  <c r="T1213" i="24"/>
  <c r="T1214" i="24"/>
  <c r="T1215" i="24"/>
  <c r="T1216" i="24"/>
  <c r="T1217" i="24"/>
  <c r="T1218" i="24"/>
  <c r="T1219" i="24"/>
  <c r="T1220" i="24"/>
  <c r="T1221" i="24"/>
  <c r="T1222" i="24"/>
  <c r="T1223" i="24"/>
  <c r="T1224" i="24"/>
  <c r="T1225" i="24"/>
  <c r="T1226" i="24"/>
  <c r="T1227" i="24"/>
  <c r="T1228" i="24"/>
  <c r="T1229" i="24"/>
  <c r="T1230" i="24"/>
  <c r="T1231" i="24"/>
  <c r="T1232" i="24"/>
  <c r="T1233" i="24"/>
  <c r="T1234" i="24"/>
  <c r="T1235" i="24"/>
  <c r="T1236" i="24"/>
  <c r="T1237" i="24"/>
  <c r="T1238" i="24"/>
  <c r="T1239" i="24"/>
  <c r="T1240" i="24"/>
  <c r="T1241" i="24"/>
  <c r="T1242" i="24"/>
  <c r="T1243" i="24"/>
  <c r="T1244" i="24"/>
  <c r="T1245" i="24"/>
  <c r="T1246" i="24"/>
  <c r="T1247" i="24"/>
  <c r="T1248" i="24"/>
  <c r="T1249" i="24"/>
  <c r="T1250" i="24"/>
  <c r="T1251" i="24"/>
  <c r="T1252" i="24"/>
  <c r="T1253" i="24"/>
  <c r="T1254" i="24"/>
  <c r="T1255" i="24"/>
  <c r="T1256" i="24"/>
  <c r="T1257" i="24"/>
  <c r="T1258" i="24"/>
  <c r="T1259" i="24"/>
  <c r="T1260" i="24"/>
  <c r="T1261" i="24"/>
  <c r="T1262" i="24"/>
  <c r="T1263" i="24"/>
  <c r="T1264" i="24"/>
  <c r="T1265" i="24"/>
  <c r="T1266" i="24"/>
  <c r="T1267" i="24"/>
  <c r="T1268" i="24"/>
  <c r="T1269" i="24"/>
  <c r="T1270" i="24"/>
  <c r="T1271" i="24"/>
  <c r="T1272" i="24"/>
  <c r="T1273" i="24"/>
  <c r="T1274" i="24"/>
  <c r="T1275" i="24"/>
  <c r="T1276" i="24"/>
  <c r="T1277" i="24"/>
  <c r="T1278" i="24"/>
  <c r="T1279" i="24"/>
  <c r="T1280" i="24"/>
  <c r="T1281" i="24"/>
  <c r="T1282" i="24"/>
  <c r="T1283" i="24"/>
  <c r="T1284" i="24"/>
  <c r="T1285" i="24"/>
  <c r="T1286" i="24"/>
  <c r="T1287" i="24"/>
  <c r="T1288" i="24"/>
  <c r="T1289" i="24"/>
  <c r="T1290" i="24"/>
  <c r="T1291" i="24"/>
  <c r="T1292" i="24"/>
  <c r="T1293" i="24"/>
  <c r="T1294" i="24"/>
  <c r="T1295" i="24"/>
  <c r="T1296" i="24"/>
  <c r="T1297" i="24"/>
  <c r="T1298" i="24"/>
  <c r="T1299" i="24"/>
  <c r="T1300" i="24"/>
  <c r="T1301" i="24"/>
  <c r="T1302" i="24"/>
  <c r="T1303" i="24"/>
  <c r="T1304" i="24"/>
  <c r="T1305" i="24"/>
  <c r="T1306" i="24"/>
  <c r="T1307" i="24"/>
  <c r="T1308" i="24"/>
  <c r="T1309" i="24"/>
  <c r="T1310" i="24"/>
  <c r="T1311" i="24"/>
  <c r="T1312" i="24"/>
  <c r="T1313" i="24"/>
  <c r="T1314" i="24"/>
  <c r="T1315" i="24"/>
  <c r="T1316" i="24"/>
  <c r="T1317" i="24"/>
  <c r="T1318" i="24"/>
  <c r="T1319" i="24"/>
  <c r="T1320" i="24"/>
  <c r="T1321" i="24"/>
  <c r="T1322" i="24"/>
  <c r="T1323" i="24"/>
  <c r="T1324" i="24"/>
  <c r="T1325" i="24"/>
  <c r="T1326" i="24"/>
  <c r="T1327" i="24"/>
  <c r="T1328" i="24"/>
  <c r="T1329" i="24"/>
  <c r="T1330" i="24"/>
  <c r="T1331" i="24"/>
  <c r="T1332" i="24"/>
  <c r="T1333" i="24"/>
  <c r="T1334" i="24"/>
  <c r="T1335" i="24"/>
  <c r="T1336" i="24"/>
  <c r="T1337" i="24"/>
  <c r="T1338" i="24"/>
  <c r="T1339" i="24"/>
  <c r="T1340" i="24"/>
  <c r="T1341" i="24"/>
  <c r="T1342" i="24"/>
  <c r="T1343" i="24"/>
  <c r="T1344" i="24"/>
  <c r="T1345" i="24"/>
  <c r="T1346" i="24"/>
  <c r="T1347" i="24"/>
  <c r="T1348" i="24"/>
  <c r="T1349" i="24"/>
  <c r="T1350" i="24"/>
  <c r="T1351" i="24"/>
  <c r="T1352" i="24"/>
  <c r="T1353" i="24"/>
  <c r="T1354" i="24"/>
  <c r="T1355" i="24"/>
  <c r="T1356" i="24"/>
  <c r="T1357" i="24"/>
  <c r="T1358" i="24"/>
  <c r="T1359" i="24"/>
  <c r="T1360" i="24"/>
  <c r="T1361" i="24"/>
  <c r="T1362" i="24"/>
  <c r="T1363" i="24"/>
  <c r="T1364" i="24"/>
  <c r="T1365" i="24"/>
  <c r="T1366" i="24"/>
  <c r="T1367" i="24"/>
  <c r="T1368" i="24"/>
  <c r="T1369" i="24"/>
  <c r="T1370" i="24"/>
  <c r="T1371" i="24"/>
  <c r="T1372" i="24"/>
  <c r="T1373" i="24"/>
  <c r="T1374" i="24"/>
  <c r="T1375" i="24"/>
  <c r="T1376" i="24"/>
  <c r="T1377" i="24"/>
  <c r="T1378" i="24"/>
  <c r="T1379" i="24"/>
  <c r="T1380" i="24"/>
  <c r="T1381" i="24"/>
  <c r="T1382" i="24"/>
  <c r="T1383" i="24"/>
  <c r="T1384" i="24"/>
  <c r="T1385" i="24"/>
  <c r="T1386" i="24"/>
  <c r="T1387" i="24"/>
  <c r="T1388" i="24"/>
  <c r="T1389" i="24"/>
  <c r="T1390" i="24"/>
  <c r="T1391" i="24"/>
  <c r="T1392" i="24"/>
  <c r="T1393" i="24"/>
  <c r="T1394" i="24"/>
  <c r="T1395" i="24"/>
  <c r="T1396" i="24"/>
  <c r="T1397" i="24"/>
  <c r="T1398" i="24"/>
  <c r="T1399" i="24"/>
  <c r="T1400" i="24"/>
  <c r="T1401" i="24"/>
  <c r="T1402" i="24"/>
  <c r="T1403" i="24"/>
  <c r="T1404" i="24"/>
  <c r="T1405" i="24"/>
  <c r="T1406" i="24"/>
  <c r="T1407" i="24"/>
  <c r="T1408" i="24"/>
  <c r="T1409" i="24"/>
  <c r="T1410" i="24"/>
  <c r="T1411" i="24"/>
  <c r="T1412" i="24"/>
  <c r="T1413" i="24"/>
  <c r="T1414" i="24"/>
  <c r="T1415" i="24"/>
  <c r="T1416" i="24"/>
  <c r="T1417" i="24"/>
  <c r="T1418" i="24"/>
  <c r="T1419" i="24"/>
  <c r="T1420" i="24"/>
  <c r="T1421" i="24"/>
  <c r="T1422" i="24"/>
  <c r="T1423" i="24"/>
  <c r="T1424" i="24"/>
  <c r="T1425" i="24"/>
  <c r="T1426" i="24"/>
  <c r="T1427" i="24"/>
  <c r="T1428" i="24"/>
  <c r="T1429" i="24"/>
  <c r="T1430" i="24"/>
  <c r="T1431" i="24"/>
  <c r="T1432" i="24"/>
  <c r="T1433" i="24"/>
  <c r="T1434" i="24"/>
  <c r="T1435" i="24"/>
  <c r="T1436" i="24"/>
  <c r="T1437" i="24"/>
  <c r="T1438" i="24"/>
  <c r="T1439" i="24"/>
  <c r="T1440" i="24"/>
  <c r="T1441" i="24"/>
  <c r="T2" i="24"/>
  <c r="J2" i="16" l="1"/>
  <c r="S52" i="19" l="1"/>
  <c r="R52" i="19"/>
  <c r="T52" i="19"/>
  <c r="Q52" i="19"/>
  <c r="P52" i="19"/>
  <c r="T52" i="18"/>
  <c r="S52" i="18"/>
  <c r="R52" i="18"/>
  <c r="Q52" i="18"/>
  <c r="P52" i="18"/>
  <c r="B52" i="18"/>
  <c r="O52" i="18" l="1"/>
  <c r="N52" i="18"/>
  <c r="M52" i="18"/>
  <c r="L52" i="18"/>
  <c r="K52" i="18"/>
  <c r="J52" i="18"/>
  <c r="I52" i="18"/>
  <c r="H52" i="18"/>
  <c r="G52" i="18"/>
  <c r="F52" i="18"/>
  <c r="E52" i="18"/>
  <c r="D52" i="18"/>
  <c r="C52" i="18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AE36" i="19"/>
  <c r="AE36" i="18"/>
  <c r="S40" i="18"/>
  <c r="D20" i="23" l="1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20" i="22"/>
  <c r="D19" i="22"/>
  <c r="D18" i="22"/>
  <c r="D17" i="22"/>
  <c r="D16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2" i="22"/>
  <c r="B52" i="19" l="1"/>
  <c r="T24" i="21" l="1"/>
  <c r="S24" i="21"/>
  <c r="R24" i="21"/>
  <c r="Q24" i="21"/>
  <c r="P24" i="21"/>
  <c r="T24" i="20"/>
  <c r="S24" i="20"/>
  <c r="R24" i="20"/>
  <c r="Q24" i="20"/>
  <c r="P24" i="20"/>
  <c r="I23" i="17" l="1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H37" i="15"/>
  <c r="G37" i="15"/>
  <c r="F37" i="15"/>
  <c r="E37" i="15"/>
  <c r="D37" i="15"/>
  <c r="C37" i="15"/>
  <c r="B37" i="15"/>
  <c r="H37" i="14"/>
  <c r="G37" i="14"/>
  <c r="F37" i="14"/>
  <c r="E37" i="14"/>
  <c r="D37" i="14"/>
  <c r="C37" i="14"/>
  <c r="B37" i="14"/>
  <c r="I23" i="16"/>
  <c r="K2" i="16"/>
  <c r="I1" i="16"/>
  <c r="AF36" i="19"/>
  <c r="AD36" i="19"/>
  <c r="AF36" i="18"/>
  <c r="AD36" i="18"/>
  <c r="AC36" i="18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3" i="19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3" i="18"/>
  <c r="S51" i="19"/>
  <c r="R51" i="19"/>
  <c r="Q51" i="19"/>
  <c r="P51" i="19"/>
  <c r="S50" i="19"/>
  <c r="R50" i="19"/>
  <c r="Q50" i="19"/>
  <c r="P50" i="19"/>
  <c r="S49" i="19"/>
  <c r="R49" i="19"/>
  <c r="Q49" i="19"/>
  <c r="P49" i="19"/>
  <c r="S48" i="19"/>
  <c r="R48" i="19"/>
  <c r="Q48" i="19"/>
  <c r="P48" i="19"/>
  <c r="S47" i="19"/>
  <c r="R47" i="19"/>
  <c r="Q47" i="19"/>
  <c r="P47" i="19"/>
  <c r="S46" i="19"/>
  <c r="R46" i="19"/>
  <c r="Q46" i="19"/>
  <c r="P46" i="19"/>
  <c r="S45" i="19"/>
  <c r="R45" i="19"/>
  <c r="Q45" i="19"/>
  <c r="P45" i="19"/>
  <c r="S44" i="19"/>
  <c r="R44" i="19"/>
  <c r="Q44" i="19"/>
  <c r="P44" i="19"/>
  <c r="S43" i="19"/>
  <c r="R43" i="19"/>
  <c r="Q43" i="19"/>
  <c r="P43" i="19"/>
  <c r="S42" i="19"/>
  <c r="R42" i="19"/>
  <c r="Q42" i="19"/>
  <c r="P42" i="19"/>
  <c r="S41" i="19"/>
  <c r="R41" i="19"/>
  <c r="Q41" i="19"/>
  <c r="P41" i="19"/>
  <c r="S40" i="19"/>
  <c r="R40" i="19"/>
  <c r="Q40" i="19"/>
  <c r="P40" i="19"/>
  <c r="S39" i="19"/>
  <c r="R39" i="19"/>
  <c r="Q39" i="19"/>
  <c r="P39" i="19"/>
  <c r="S38" i="19"/>
  <c r="R38" i="19"/>
  <c r="Q38" i="19"/>
  <c r="P38" i="19"/>
  <c r="S37" i="19"/>
  <c r="R37" i="19"/>
  <c r="Q37" i="19"/>
  <c r="P37" i="19"/>
  <c r="S36" i="19"/>
  <c r="R36" i="19"/>
  <c r="Q36" i="19"/>
  <c r="P36" i="19"/>
  <c r="S35" i="19"/>
  <c r="R35" i="19"/>
  <c r="Q35" i="19"/>
  <c r="P35" i="19"/>
  <c r="S34" i="19"/>
  <c r="R34" i="19"/>
  <c r="Q34" i="19"/>
  <c r="P34" i="19"/>
  <c r="S33" i="19"/>
  <c r="R33" i="19"/>
  <c r="Q33" i="19"/>
  <c r="P33" i="19"/>
  <c r="S32" i="19"/>
  <c r="R32" i="19"/>
  <c r="Q32" i="19"/>
  <c r="P32" i="19"/>
  <c r="S31" i="19"/>
  <c r="R31" i="19"/>
  <c r="Q31" i="19"/>
  <c r="P31" i="19"/>
  <c r="S30" i="19"/>
  <c r="R30" i="19"/>
  <c r="Q30" i="19"/>
  <c r="P30" i="19"/>
  <c r="S29" i="19"/>
  <c r="R29" i="19"/>
  <c r="Q29" i="19"/>
  <c r="P29" i="19"/>
  <c r="S28" i="19"/>
  <c r="R28" i="19"/>
  <c r="Q28" i="19"/>
  <c r="P28" i="19"/>
  <c r="S27" i="19"/>
  <c r="R27" i="19"/>
  <c r="Q27" i="19"/>
  <c r="P27" i="19"/>
  <c r="S26" i="19"/>
  <c r="R26" i="19"/>
  <c r="Q26" i="19"/>
  <c r="P26" i="19"/>
  <c r="S25" i="19"/>
  <c r="R25" i="19"/>
  <c r="Q25" i="19"/>
  <c r="P25" i="19"/>
  <c r="S24" i="19"/>
  <c r="R24" i="19"/>
  <c r="Q24" i="19"/>
  <c r="P24" i="19"/>
  <c r="S23" i="19"/>
  <c r="R23" i="19"/>
  <c r="Q23" i="19"/>
  <c r="P23" i="19"/>
  <c r="S22" i="19"/>
  <c r="R22" i="19"/>
  <c r="Q22" i="19"/>
  <c r="P22" i="19"/>
  <c r="S21" i="19"/>
  <c r="R21" i="19"/>
  <c r="Q21" i="19"/>
  <c r="P21" i="19"/>
  <c r="S20" i="19"/>
  <c r="R20" i="19"/>
  <c r="Q20" i="19"/>
  <c r="P20" i="19"/>
  <c r="S19" i="19"/>
  <c r="R19" i="19"/>
  <c r="Q19" i="19"/>
  <c r="P19" i="19"/>
  <c r="S18" i="19"/>
  <c r="R18" i="19"/>
  <c r="Q18" i="19"/>
  <c r="P18" i="19"/>
  <c r="S17" i="19"/>
  <c r="R17" i="19"/>
  <c r="Q17" i="19"/>
  <c r="P17" i="19"/>
  <c r="S16" i="19"/>
  <c r="R16" i="19"/>
  <c r="Q16" i="19"/>
  <c r="P16" i="19"/>
  <c r="S15" i="19"/>
  <c r="R15" i="19"/>
  <c r="Q15" i="19"/>
  <c r="P15" i="19"/>
  <c r="S14" i="19"/>
  <c r="R14" i="19"/>
  <c r="Q14" i="19"/>
  <c r="P14" i="19"/>
  <c r="S13" i="19"/>
  <c r="R13" i="19"/>
  <c r="Q13" i="19"/>
  <c r="P13" i="19"/>
  <c r="S12" i="19"/>
  <c r="R12" i="19"/>
  <c r="Q12" i="19"/>
  <c r="P12" i="19"/>
  <c r="S11" i="19"/>
  <c r="R11" i="19"/>
  <c r="Q11" i="19"/>
  <c r="P11" i="19"/>
  <c r="S10" i="19"/>
  <c r="R10" i="19"/>
  <c r="Q10" i="19"/>
  <c r="P10" i="19"/>
  <c r="S9" i="19"/>
  <c r="R9" i="19"/>
  <c r="Q9" i="19"/>
  <c r="P9" i="19"/>
  <c r="S8" i="19"/>
  <c r="R8" i="19"/>
  <c r="Q8" i="19"/>
  <c r="P8" i="19"/>
  <c r="S7" i="19"/>
  <c r="R7" i="19"/>
  <c r="Q7" i="19"/>
  <c r="P7" i="19"/>
  <c r="S6" i="19"/>
  <c r="R6" i="19"/>
  <c r="Q6" i="19"/>
  <c r="P6" i="19"/>
  <c r="S5" i="19"/>
  <c r="R5" i="19"/>
  <c r="Q5" i="19"/>
  <c r="P5" i="19"/>
  <c r="S4" i="19"/>
  <c r="R4" i="19"/>
  <c r="Q4" i="19"/>
  <c r="P4" i="19"/>
  <c r="S3" i="19"/>
  <c r="R3" i="19"/>
  <c r="Q3" i="19"/>
  <c r="P3" i="19"/>
  <c r="S4" i="18" l="1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1" i="18"/>
  <c r="S42" i="18"/>
  <c r="S43" i="18"/>
  <c r="S44" i="18"/>
  <c r="S45" i="18"/>
  <c r="S46" i="18"/>
  <c r="S47" i="18"/>
  <c r="S48" i="18"/>
  <c r="S49" i="18"/>
  <c r="S50" i="18"/>
  <c r="S51" i="18"/>
  <c r="S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Q3" i="18"/>
  <c r="P3" i="18"/>
  <c r="H37" i="17"/>
  <c r="G37" i="17"/>
  <c r="F37" i="17"/>
  <c r="E37" i="17"/>
  <c r="D37" i="17"/>
  <c r="C37" i="17"/>
  <c r="B37" i="17"/>
  <c r="C37" i="16" l="1"/>
  <c r="D37" i="16"/>
  <c r="E37" i="16"/>
  <c r="F37" i="16"/>
  <c r="G37" i="16"/>
  <c r="H37" i="16"/>
  <c r="B37" i="16"/>
  <c r="K3" i="17" l="1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2" i="17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I1" i="17"/>
</calcChain>
</file>

<file path=xl/sharedStrings.xml><?xml version="1.0" encoding="utf-8"?>
<sst xmlns="http://schemas.openxmlformats.org/spreadsheetml/2006/main" count="2225" uniqueCount="1618">
  <si>
    <t>全国排名</t>
    <phoneticPr fontId="1" type="noConversion"/>
  </si>
  <si>
    <t>全天</t>
    <phoneticPr fontId="1" type="noConversion"/>
  </si>
  <si>
    <t>全国收视率</t>
    <phoneticPr fontId="1" type="noConversion"/>
  </si>
  <si>
    <t>域外贡献率</t>
    <phoneticPr fontId="1" type="noConversion"/>
  </si>
  <si>
    <t>开始日期</t>
    <phoneticPr fontId="1" type="noConversion"/>
  </si>
  <si>
    <t>18:00-24:00</t>
    <phoneticPr fontId="1" type="noConversion"/>
  </si>
  <si>
    <t>全国市场份额</t>
    <phoneticPr fontId="1" type="noConversion"/>
  </si>
  <si>
    <t>全国排名</t>
    <phoneticPr fontId="1" type="noConversion"/>
  </si>
  <si>
    <t>收视率</t>
    <phoneticPr fontId="1" type="noConversion"/>
  </si>
  <si>
    <t>域外贡献率</t>
    <phoneticPr fontId="1" type="noConversion"/>
  </si>
  <si>
    <t>收视率</t>
    <phoneticPr fontId="1" type="noConversion"/>
  </si>
  <si>
    <t>排名</t>
    <phoneticPr fontId="1" type="noConversion"/>
  </si>
  <si>
    <t>江苏卫视</t>
    <phoneticPr fontId="1" type="noConversion"/>
  </si>
  <si>
    <t>上海东方卫视</t>
    <phoneticPr fontId="1" type="noConversion"/>
  </si>
  <si>
    <t>浙江卫视</t>
    <phoneticPr fontId="1" type="noConversion"/>
  </si>
  <si>
    <t>北京卫视</t>
    <phoneticPr fontId="1" type="noConversion"/>
  </si>
  <si>
    <t>长春(M)</t>
  </si>
  <si>
    <t>昆明(M)</t>
  </si>
  <si>
    <t>呼和浩特(M)</t>
  </si>
  <si>
    <t>兰州(M)</t>
  </si>
  <si>
    <t>南昌(M)</t>
  </si>
  <si>
    <t>合肥(M)</t>
  </si>
  <si>
    <t>武汉(M)</t>
  </si>
  <si>
    <t>石家庄(M)</t>
  </si>
  <si>
    <t>哈尔滨(M)</t>
  </si>
  <si>
    <t>杭州(M)</t>
  </si>
  <si>
    <t>西安(M)</t>
  </si>
  <si>
    <t>广州</t>
  </si>
  <si>
    <t>南京(M)</t>
  </si>
  <si>
    <t>沈阳(M)</t>
  </si>
  <si>
    <t>南宁(M)</t>
  </si>
  <si>
    <t>长沙(M)</t>
  </si>
  <si>
    <t>郑州(M)</t>
  </si>
  <si>
    <t>贵阳(M)</t>
  </si>
  <si>
    <t>成都(M)</t>
  </si>
  <si>
    <t>太原(M)</t>
  </si>
  <si>
    <t>北京(新)</t>
  </si>
  <si>
    <t>上海(新)</t>
  </si>
  <si>
    <t>天津(城)(M)</t>
  </si>
  <si>
    <t>深圳(M)</t>
  </si>
  <si>
    <t>济南(M)</t>
  </si>
  <si>
    <t>青岛(M)</t>
  </si>
  <si>
    <t>大连(M)</t>
  </si>
  <si>
    <t>乌鲁木齐(M)</t>
  </si>
  <si>
    <t>西宁(M)</t>
  </si>
  <si>
    <t>厦门(M)</t>
  </si>
  <si>
    <t>银川(M)</t>
  </si>
  <si>
    <t>重庆(城)(M)</t>
  </si>
  <si>
    <t>福州(M)</t>
  </si>
  <si>
    <t>拉萨(M)</t>
  </si>
  <si>
    <t>海口(M)</t>
  </si>
  <si>
    <t>全天</t>
    <phoneticPr fontId="1" type="noConversion"/>
  </si>
  <si>
    <t>黄金</t>
    <phoneticPr fontId="1" type="noConversion"/>
  </si>
  <si>
    <t>收视贡献</t>
    <phoneticPr fontId="1" type="noConversion"/>
  </si>
  <si>
    <t>收视千人</t>
    <phoneticPr fontId="1" type="noConversion"/>
  </si>
  <si>
    <t>全天时段</t>
    <phoneticPr fontId="1" type="noConversion"/>
  </si>
  <si>
    <t>黄金时段</t>
    <phoneticPr fontId="1" type="noConversion"/>
  </si>
  <si>
    <t>开始日期</t>
    <phoneticPr fontId="1" type="noConversion"/>
  </si>
  <si>
    <t>结束日期</t>
    <phoneticPr fontId="1" type="noConversion"/>
  </si>
  <si>
    <t>全天时段</t>
    <phoneticPr fontId="1" type="noConversion"/>
  </si>
  <si>
    <t>域外贡献率</t>
    <phoneticPr fontId="1" type="noConversion"/>
  </si>
  <si>
    <t>收视贡献</t>
    <phoneticPr fontId="1" type="noConversion"/>
  </si>
  <si>
    <t>收视千人</t>
    <phoneticPr fontId="1" type="noConversion"/>
  </si>
  <si>
    <t>黄金时段</t>
    <phoneticPr fontId="1" type="noConversion"/>
  </si>
  <si>
    <t>四川卫视</t>
  </si>
  <si>
    <t>云南广播电视台卫视频道(一套)</t>
  </si>
  <si>
    <t>广西电视台卫星频道</t>
  </si>
  <si>
    <t>贵州卫视</t>
  </si>
  <si>
    <t>优漫卡通卫视</t>
  </si>
  <si>
    <t>深圳卫视(新闻综合频道)</t>
  </si>
  <si>
    <t>新疆电视台三套(哈语新闻综合频道)</t>
  </si>
  <si>
    <t>山西卫视</t>
  </si>
  <si>
    <t>上海电视台纪实频道</t>
  </si>
  <si>
    <t>山东卫视</t>
  </si>
  <si>
    <t>山东教育台</t>
  </si>
  <si>
    <t>陕西卫视</t>
  </si>
  <si>
    <t>新疆电视台二套(维语新闻综合频道)</t>
  </si>
  <si>
    <t>青海卫视</t>
  </si>
  <si>
    <t>安多卫视</t>
  </si>
  <si>
    <t>安徽卫视</t>
  </si>
  <si>
    <t>新疆卫视</t>
  </si>
  <si>
    <t>天津卫视</t>
  </si>
  <si>
    <t>宁夏卫视</t>
  </si>
  <si>
    <t>北京卡酷少儿频道</t>
  </si>
  <si>
    <t>北京卫视</t>
  </si>
  <si>
    <t>北京电视台纪实高清频道</t>
  </si>
  <si>
    <t>兵团卫视</t>
  </si>
  <si>
    <t>厦门卫视</t>
  </si>
  <si>
    <t>广东广播电视台南方卫视(上星版)</t>
  </si>
  <si>
    <t>重庆卫视</t>
  </si>
  <si>
    <t>西藏二套(汉语卫视)</t>
  </si>
  <si>
    <t>上海电视台炫动卡通频道</t>
  </si>
  <si>
    <t>广东广播电视台嘉佳卡通频道</t>
  </si>
  <si>
    <t>湖北卫视</t>
  </si>
  <si>
    <t>河北广播电视台卫视频道</t>
  </si>
  <si>
    <t>辽宁卫视</t>
  </si>
  <si>
    <t>浙江卫视</t>
  </si>
  <si>
    <t>上海东方卫视</t>
  </si>
  <si>
    <t>福建海峡电视台</t>
  </si>
  <si>
    <t>吉林卫视</t>
  </si>
  <si>
    <t>江西卫视</t>
  </si>
  <si>
    <t>江苏卫视</t>
  </si>
  <si>
    <t>旅游卫视</t>
  </si>
  <si>
    <t>东南卫视</t>
  </si>
  <si>
    <t>内蒙古卫视</t>
  </si>
  <si>
    <t>广东卫视</t>
  </si>
  <si>
    <t>内蒙古电视台蒙古语新闻综合频道</t>
  </si>
  <si>
    <t>湖南卫视</t>
  </si>
  <si>
    <t>黑龙江卫视</t>
  </si>
  <si>
    <t>湖南电视台金鹰卡通频道</t>
  </si>
  <si>
    <t>甘肃卫视</t>
  </si>
  <si>
    <t>河南电视台卫星频道(一套)</t>
  </si>
  <si>
    <t>全频道</t>
    <phoneticPr fontId="1" type="noConversion"/>
  </si>
  <si>
    <t>1107全天</t>
    <phoneticPr fontId="1" type="noConversion"/>
  </si>
  <si>
    <t>1108全天</t>
    <phoneticPr fontId="1" type="noConversion"/>
  </si>
  <si>
    <t>1109全天</t>
    <phoneticPr fontId="1" type="noConversion"/>
  </si>
  <si>
    <t>1110全天</t>
    <phoneticPr fontId="1" type="noConversion"/>
  </si>
  <si>
    <t>1111全天</t>
    <phoneticPr fontId="1" type="noConversion"/>
  </si>
  <si>
    <t>1112全天</t>
    <phoneticPr fontId="1" type="noConversion"/>
  </si>
  <si>
    <t>1113全天</t>
    <phoneticPr fontId="1" type="noConversion"/>
  </si>
  <si>
    <t>1030全天</t>
    <phoneticPr fontId="1" type="noConversion"/>
  </si>
  <si>
    <t>1031全天</t>
    <phoneticPr fontId="1" type="noConversion"/>
  </si>
  <si>
    <t>1101全天</t>
    <phoneticPr fontId="1" type="noConversion"/>
  </si>
  <si>
    <t>1102全天</t>
    <phoneticPr fontId="1" type="noConversion"/>
  </si>
  <si>
    <t>1104全天</t>
    <phoneticPr fontId="1" type="noConversion"/>
  </si>
  <si>
    <t>1105全天</t>
    <phoneticPr fontId="1" type="noConversion"/>
  </si>
  <si>
    <t>1106全天</t>
    <phoneticPr fontId="1" type="noConversion"/>
  </si>
  <si>
    <t>10月</t>
    <phoneticPr fontId="1" type="noConversion"/>
  </si>
  <si>
    <t>11月</t>
    <phoneticPr fontId="1" type="noConversion"/>
  </si>
  <si>
    <t>1031-1106</t>
    <phoneticPr fontId="1" type="noConversion"/>
  </si>
  <si>
    <t>1107-1113</t>
    <phoneticPr fontId="1" type="noConversion"/>
  </si>
  <si>
    <t>1030-1113</t>
    <phoneticPr fontId="1" type="noConversion"/>
  </si>
  <si>
    <t>平均收视率</t>
    <phoneticPr fontId="1" type="noConversion"/>
  </si>
  <si>
    <t>市场份额</t>
    <phoneticPr fontId="1" type="noConversion"/>
  </si>
  <si>
    <t>域外贡献率</t>
    <phoneticPr fontId="1" type="noConversion"/>
  </si>
  <si>
    <t>上海收视千人</t>
    <phoneticPr fontId="1" type="noConversion"/>
  </si>
  <si>
    <t>全国收视千人</t>
    <phoneticPr fontId="1" type="noConversion"/>
  </si>
  <si>
    <t>域外贡献</t>
    <phoneticPr fontId="1" type="noConversion"/>
  </si>
  <si>
    <t>东方卫视市场份额</t>
    <phoneticPr fontId="1" type="noConversion"/>
  </si>
  <si>
    <t>东方卫视排名</t>
    <phoneticPr fontId="1" type="noConversion"/>
  </si>
  <si>
    <t>02:00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</si>
  <si>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</si>
  <si>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</si>
  <si>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</si>
  <si>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</si>
  <si>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</si>
  <si>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</si>
  <si>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</si>
  <si>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</si>
  <si>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</si>
  <si>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</si>
  <si>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</si>
  <si>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</si>
  <si>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</si>
  <si>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</si>
  <si>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</si>
  <si>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</si>
  <si>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</si>
  <si>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</si>
  <si>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</si>
  <si>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</si>
  <si>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</si>
  <si>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</si>
  <si>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</si>
  <si>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</si>
  <si>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</si>
  <si>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</si>
  <si>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</si>
  <si>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</si>
  <si>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</si>
  <si>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02:30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</si>
  <si>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</si>
  <si>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</si>
  <si>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</si>
  <si>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</si>
  <si>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</si>
  <si>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</si>
  <si>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</si>
  <si>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</si>
  <si>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</si>
  <si>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</si>
  <si>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</si>
  <si>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</si>
  <si>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</si>
  <si>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</si>
  <si>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</si>
  <si>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</si>
  <si>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</si>
  <si>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</si>
  <si>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</si>
  <si>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</si>
  <si>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</si>
  <si>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</si>
  <si>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</si>
  <si>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</si>
  <si>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</si>
  <si>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</si>
  <si>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</si>
  <si>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</si>
  <si>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</si>
  <si>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03:00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</si>
  <si>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</si>
  <si>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</si>
  <si>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</si>
  <si>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</si>
  <si>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</si>
  <si>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</si>
  <si>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</si>
  <si>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</si>
  <si>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</si>
  <si>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</si>
  <si>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</si>
  <si>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</si>
  <si>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</si>
  <si>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</si>
  <si>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</si>
  <si>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</si>
  <si>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</si>
  <si>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</si>
  <si>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</si>
  <si>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</si>
  <si>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</si>
  <si>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</si>
  <si>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</si>
  <si>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</si>
  <si>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</si>
  <si>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</si>
  <si>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</si>
  <si>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</si>
  <si>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</si>
  <si>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03:30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</si>
  <si>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</si>
  <si>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</si>
  <si>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</si>
  <si>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</si>
  <si>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</si>
  <si>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</si>
  <si>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</si>
  <si>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</si>
  <si>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</si>
  <si>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</si>
  <si>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</si>
  <si>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</si>
  <si>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</si>
  <si>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</si>
  <si>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</si>
  <si>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</si>
  <si>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</si>
  <si>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</si>
  <si>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</si>
  <si>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</si>
  <si>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</si>
  <si>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</si>
  <si>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</si>
  <si>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</si>
  <si>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</si>
  <si>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03:56</t>
  </si>
  <si>
    <t>03:57</t>
  </si>
  <si>
    <t>03:58</t>
  </si>
  <si>
    <t>03:59</t>
  </si>
  <si>
    <t>04:00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</si>
  <si>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</si>
  <si>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</si>
  <si>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</si>
  <si>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</si>
  <si>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</si>
  <si>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</si>
  <si>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</si>
  <si>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</si>
  <si>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04:09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</si>
  <si>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</si>
  <si>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</si>
  <si>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</si>
  <si>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</si>
  <si>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</si>
  <si>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</si>
  <si>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</si>
  <si>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</si>
  <si>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</si>
  <si>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</si>
  <si>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</si>
  <si>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</si>
  <si>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</si>
  <si>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</si>
  <si>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</si>
  <si>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</si>
  <si>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</si>
  <si>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</si>
  <si>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</si>
  <si>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</si>
  <si>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04:30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</si>
  <si>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</si>
  <si>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</si>
  <si>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</si>
  <si>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</si>
  <si>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</si>
  <si>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</si>
  <si>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</si>
  <si>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</si>
  <si>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</si>
  <si>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</si>
  <si>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</si>
  <si>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</si>
  <si>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</si>
  <si>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</si>
  <si>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</si>
  <si>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</si>
  <si>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</si>
  <si>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</si>
  <si>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</si>
  <si>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</si>
  <si>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</si>
  <si>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</si>
  <si>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</si>
  <si>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</si>
  <si>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</si>
  <si>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</si>
  <si>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</si>
  <si>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</si>
  <si>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</si>
  <si>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05:00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</si>
  <si>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</si>
  <si>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</si>
  <si>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</si>
  <si>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</si>
  <si>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</si>
  <si>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</si>
  <si>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</si>
  <si>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</si>
  <si>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</si>
  <si>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</si>
  <si>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</si>
  <si>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</si>
  <si>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</si>
  <si>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</si>
  <si>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</si>
  <si>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</si>
  <si>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</si>
  <si>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</si>
  <si>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</si>
  <si>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</si>
  <si>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</si>
  <si>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</si>
  <si>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</si>
  <si>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</si>
  <si>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</si>
  <si>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</si>
  <si>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</si>
  <si>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</si>
  <si>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</si>
  <si>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05:30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</si>
  <si>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</si>
  <si>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</si>
  <si>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</si>
  <si>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</si>
  <si>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</si>
  <si>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</si>
  <si>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</si>
  <si>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</si>
  <si>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</si>
  <si>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</si>
  <si>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</si>
  <si>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</si>
  <si>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</si>
  <si>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</si>
  <si>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</si>
  <si>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</si>
  <si>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</si>
  <si>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</si>
  <si>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</si>
  <si>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</si>
  <si>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</si>
  <si>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</si>
  <si>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</si>
  <si>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</si>
  <si>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</si>
  <si>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</si>
  <si>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</si>
  <si>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</si>
  <si>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</si>
  <si>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06:00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</si>
  <si>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</si>
  <si>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</si>
  <si>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</si>
  <si>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</si>
  <si>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</si>
  <si>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</si>
  <si>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</si>
  <si>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</si>
  <si>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</si>
  <si>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</si>
  <si>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</si>
  <si>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</si>
  <si>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</si>
  <si>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</si>
  <si>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</si>
  <si>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</si>
  <si>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</si>
  <si>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</si>
  <si>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</si>
  <si>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</si>
  <si>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</si>
  <si>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</si>
  <si>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</si>
  <si>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</si>
  <si>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</si>
  <si>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</si>
  <si>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</si>
  <si>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</si>
  <si>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</si>
  <si>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06:30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</si>
  <si>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</si>
  <si>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</si>
  <si>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</si>
  <si>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</si>
  <si>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</si>
  <si>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</si>
  <si>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</si>
  <si>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</si>
  <si>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</si>
  <si>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</si>
  <si>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</si>
  <si>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</si>
  <si>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</si>
  <si>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</si>
  <si>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</si>
  <si>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</si>
  <si>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</si>
  <si>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</si>
  <si>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</si>
  <si>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</si>
  <si>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</si>
  <si>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</si>
  <si>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</si>
  <si>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</si>
  <si>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</si>
  <si>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</si>
  <si>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</si>
  <si>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</si>
  <si>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</si>
  <si>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07:00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</si>
  <si>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</si>
  <si>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</si>
  <si>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</si>
  <si>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</si>
  <si>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</si>
  <si>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</si>
  <si>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</si>
  <si>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</si>
  <si>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</si>
  <si>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</si>
  <si>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</si>
  <si>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</si>
  <si>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</si>
  <si>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</si>
  <si>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</si>
  <si>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</si>
  <si>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</si>
  <si>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</si>
  <si>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</si>
  <si>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</si>
  <si>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</si>
  <si>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</si>
  <si>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</si>
  <si>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</si>
  <si>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</si>
  <si>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</si>
  <si>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</si>
  <si>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</si>
  <si>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</si>
  <si>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07:30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</si>
  <si>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</si>
  <si>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</si>
  <si>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</si>
  <si>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</si>
  <si>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</si>
  <si>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</si>
  <si>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</si>
  <si>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</si>
  <si>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</si>
  <si>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</si>
  <si>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</si>
  <si>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</si>
  <si>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</si>
  <si>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</si>
  <si>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</si>
  <si>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</si>
  <si>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</si>
  <si>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</si>
  <si>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</si>
  <si>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</si>
  <si>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</si>
  <si>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</si>
  <si>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</si>
  <si>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</si>
  <si>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</si>
  <si>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</si>
  <si>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</si>
  <si>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</si>
  <si>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</si>
  <si>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08:00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</si>
  <si>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</si>
  <si>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</si>
  <si>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</si>
  <si>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</si>
  <si>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</si>
  <si>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</si>
  <si>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</si>
  <si>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</si>
  <si>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</si>
  <si>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</si>
  <si>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</si>
  <si>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</si>
  <si>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</si>
  <si>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</si>
  <si>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</si>
  <si>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</si>
  <si>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</si>
  <si>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</si>
  <si>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</si>
  <si>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</si>
  <si>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</si>
  <si>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</si>
  <si>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</si>
  <si>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</si>
  <si>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</si>
  <si>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</si>
  <si>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</si>
  <si>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</si>
  <si>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</si>
  <si>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08:30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</si>
  <si>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</si>
  <si>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</si>
  <si>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</si>
  <si>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</si>
  <si>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</si>
  <si>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</si>
  <si>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</si>
  <si>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</si>
  <si>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</si>
  <si>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</si>
  <si>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</si>
  <si>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</si>
  <si>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</si>
  <si>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</si>
  <si>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</si>
  <si>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</si>
  <si>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</si>
  <si>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</si>
  <si>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</si>
  <si>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</si>
  <si>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</si>
  <si>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</si>
  <si>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</si>
  <si>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</si>
  <si>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</si>
  <si>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</si>
  <si>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</si>
  <si>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</si>
  <si>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</si>
  <si>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09:00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</si>
  <si>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</si>
  <si>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</si>
  <si>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</si>
  <si>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</si>
  <si>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</si>
  <si>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</si>
  <si>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</si>
  <si>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</si>
  <si>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</si>
  <si>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</si>
  <si>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</si>
  <si>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</si>
  <si>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</si>
  <si>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</si>
  <si>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</si>
  <si>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</si>
  <si>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</si>
  <si>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</si>
  <si>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</si>
  <si>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</si>
  <si>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</si>
  <si>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</si>
  <si>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</si>
  <si>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</si>
  <si>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</si>
  <si>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</si>
  <si>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</si>
  <si>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</si>
  <si>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</si>
  <si>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09:30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</si>
  <si>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</si>
  <si>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</si>
  <si>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</si>
  <si>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</si>
  <si>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</si>
  <si>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</si>
  <si>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</si>
  <si>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</si>
  <si>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</si>
  <si>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</si>
  <si>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</si>
  <si>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</si>
  <si>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</si>
  <si>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</si>
  <si>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</si>
  <si>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</si>
  <si>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</si>
  <si>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</si>
  <si>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</si>
  <si>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</si>
  <si>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</si>
  <si>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</si>
  <si>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</si>
  <si>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</si>
  <si>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</si>
  <si>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</si>
  <si>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</si>
  <si>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</si>
  <si>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</si>
  <si>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</si>
  <si>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</si>
  <si>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</si>
  <si>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</si>
  <si>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</si>
  <si>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</si>
  <si>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</si>
  <si>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</si>
  <si>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</si>
  <si>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</si>
  <si>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</si>
  <si>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</si>
  <si>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</si>
  <si>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</si>
  <si>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</si>
  <si>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</si>
  <si>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</si>
  <si>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</si>
  <si>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</si>
  <si>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</si>
  <si>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</si>
  <si>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</si>
  <si>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</si>
  <si>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</si>
  <si>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</si>
  <si>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</si>
  <si>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</si>
  <si>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</si>
  <si>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</si>
  <si>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</si>
  <si>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</si>
  <si>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</si>
  <si>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</si>
  <si>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</si>
  <si>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</si>
  <si>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</si>
  <si>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</si>
  <si>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</si>
  <si>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</si>
  <si>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</si>
  <si>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</si>
  <si>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</si>
  <si>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</si>
  <si>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</si>
  <si>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</si>
  <si>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</si>
  <si>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</si>
  <si>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</si>
  <si>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</si>
  <si>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</si>
  <si>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</si>
  <si>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</si>
  <si>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</si>
  <si>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</si>
  <si>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</si>
  <si>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</si>
  <si>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</si>
  <si>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</si>
  <si>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</si>
  <si>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</si>
  <si>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</si>
  <si>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</si>
  <si>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</si>
  <si>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</si>
  <si>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</si>
  <si>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</si>
  <si>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</si>
  <si>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</si>
  <si>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</si>
  <si>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</si>
  <si>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</si>
  <si>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</si>
  <si>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</si>
  <si>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</si>
  <si>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</si>
  <si>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</si>
  <si>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</si>
  <si>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</si>
  <si>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</si>
  <si>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</si>
  <si>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</si>
  <si>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</si>
  <si>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</si>
  <si>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</si>
  <si>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</si>
  <si>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</si>
  <si>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</si>
  <si>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</si>
  <si>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</si>
  <si>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</si>
  <si>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</si>
  <si>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</si>
  <si>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</si>
  <si>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</si>
  <si>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</si>
  <si>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</si>
  <si>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</si>
  <si>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</si>
  <si>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</si>
  <si>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</si>
  <si>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</si>
  <si>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</si>
  <si>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</si>
  <si>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</si>
  <si>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</si>
  <si>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</si>
  <si>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</si>
  <si>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</si>
  <si>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</si>
  <si>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</si>
  <si>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</si>
  <si>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</si>
  <si>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</si>
  <si>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</si>
  <si>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</si>
  <si>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</si>
  <si>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</si>
  <si>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</si>
  <si>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</si>
  <si>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</si>
  <si>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</si>
  <si>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</si>
  <si>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</si>
  <si>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</si>
  <si>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</si>
  <si>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</si>
  <si>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</si>
  <si>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</si>
  <si>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</si>
  <si>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</si>
  <si>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</si>
  <si>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</si>
  <si>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</si>
  <si>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</si>
  <si>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</si>
  <si>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</si>
  <si>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</si>
  <si>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</si>
  <si>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</si>
  <si>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</si>
  <si>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</si>
  <si>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</si>
  <si>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</si>
  <si>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</si>
  <si>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</si>
  <si>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</si>
  <si>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</si>
  <si>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</si>
  <si>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</si>
  <si>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</si>
  <si>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</si>
  <si>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</si>
  <si>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</si>
  <si>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</si>
  <si>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</si>
  <si>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</si>
  <si>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</si>
  <si>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</si>
  <si>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</si>
  <si>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</si>
  <si>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</si>
  <si>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</si>
  <si>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</si>
  <si>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</si>
  <si>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</si>
  <si>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</si>
  <si>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</si>
  <si>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</si>
  <si>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</si>
  <si>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</si>
  <si>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</si>
  <si>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</si>
  <si>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</si>
  <si>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</si>
  <si>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</si>
  <si>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</si>
  <si>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</si>
  <si>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</si>
  <si>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</si>
  <si>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</si>
  <si>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</si>
  <si>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</si>
  <si>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</si>
  <si>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</si>
  <si>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</si>
  <si>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</si>
  <si>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</si>
  <si>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</si>
  <si>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</si>
  <si>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</si>
  <si>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</si>
  <si>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</si>
  <si>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</si>
  <si>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</si>
  <si>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</si>
  <si>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</si>
  <si>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</si>
  <si>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</si>
  <si>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</si>
  <si>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</si>
  <si>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</si>
  <si>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</si>
  <si>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</si>
  <si>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</si>
  <si>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</si>
  <si>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</si>
  <si>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</si>
  <si>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</si>
  <si>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</si>
  <si>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</si>
  <si>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</si>
  <si>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</si>
  <si>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</si>
  <si>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</si>
  <si>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</si>
  <si>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</si>
  <si>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</si>
  <si>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</si>
  <si>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</si>
  <si>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</si>
  <si>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</si>
  <si>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</si>
  <si>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</si>
  <si>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</si>
  <si>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</si>
  <si>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</si>
  <si>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</si>
  <si>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</si>
  <si>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</si>
  <si>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</si>
  <si>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</si>
  <si>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</si>
  <si>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</si>
  <si>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</si>
  <si>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</si>
  <si>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</si>
  <si>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</si>
  <si>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</si>
  <si>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</si>
  <si>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</si>
  <si>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</si>
  <si>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</si>
  <si>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</si>
  <si>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</si>
  <si>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</si>
  <si>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</si>
  <si>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</si>
  <si>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</si>
  <si>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</si>
  <si>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</si>
  <si>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</si>
  <si>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</si>
  <si>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</si>
  <si>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</si>
  <si>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</si>
  <si>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</si>
  <si>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</si>
  <si>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</si>
  <si>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</si>
  <si>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</si>
  <si>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</si>
  <si>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</si>
  <si>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</si>
  <si>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</si>
  <si>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</si>
  <si>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</si>
  <si>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</si>
  <si>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</si>
  <si>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</si>
  <si>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</si>
  <si>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</si>
  <si>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</si>
  <si>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</si>
  <si>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</si>
  <si>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</si>
  <si>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</si>
  <si>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</si>
  <si>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</si>
  <si>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</si>
  <si>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</si>
  <si>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</si>
  <si>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</si>
  <si>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</si>
  <si>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</si>
  <si>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</si>
  <si>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</si>
  <si>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</si>
  <si>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</si>
  <si>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</si>
  <si>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</si>
  <si>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</si>
  <si>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</si>
  <si>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</si>
  <si>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</si>
  <si>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</si>
  <si>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</si>
  <si>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</si>
  <si>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</si>
  <si>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</si>
  <si>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</si>
  <si>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</si>
  <si>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</si>
  <si>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</si>
  <si>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</si>
  <si>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</si>
  <si>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</si>
  <si>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</si>
  <si>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</si>
  <si>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</si>
  <si>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</si>
  <si>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</si>
  <si>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</si>
  <si>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</si>
  <si>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</si>
  <si>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</si>
  <si>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</si>
  <si>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</si>
  <si>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</si>
  <si>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</si>
  <si>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</si>
  <si>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</si>
  <si>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</si>
  <si>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</si>
  <si>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</si>
  <si>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</si>
  <si>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</si>
  <si>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</si>
  <si>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</si>
  <si>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</si>
  <si>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</si>
  <si>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</si>
  <si>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</si>
  <si>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</si>
  <si>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</si>
  <si>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</si>
  <si>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</si>
  <si>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</si>
  <si>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</si>
  <si>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</si>
  <si>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</si>
  <si>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</si>
  <si>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</si>
  <si>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</si>
  <si>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</si>
  <si>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</si>
  <si>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</si>
  <si>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</si>
  <si>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</si>
  <si>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</si>
  <si>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</si>
  <si>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</si>
  <si>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</si>
  <si>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</si>
  <si>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</si>
  <si>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</si>
  <si>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</si>
  <si>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</si>
  <si>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</si>
  <si>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</si>
  <si>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</si>
  <si>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16:00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</si>
  <si>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</si>
  <si>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</si>
  <si>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</si>
  <si>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</si>
  <si>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</si>
  <si>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</si>
  <si>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</si>
  <si>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</si>
  <si>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</si>
  <si>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</si>
  <si>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</si>
  <si>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</si>
  <si>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</si>
  <si>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</si>
  <si>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</si>
  <si>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</si>
  <si>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</si>
  <si>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</si>
  <si>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</si>
  <si>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</si>
  <si>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</si>
  <si>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</si>
  <si>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</si>
  <si>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</si>
  <si>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</si>
  <si>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</si>
  <si>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</si>
  <si>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</si>
  <si>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</si>
  <si>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16:30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</si>
  <si>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</si>
  <si>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</si>
  <si>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</si>
  <si>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</si>
  <si>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</si>
  <si>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</si>
  <si>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</si>
  <si>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</si>
  <si>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</si>
  <si>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</si>
  <si>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</si>
  <si>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</si>
  <si>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</si>
  <si>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</si>
  <si>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</si>
  <si>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</si>
  <si>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</si>
  <si>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</si>
  <si>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</si>
  <si>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</si>
  <si>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</si>
  <si>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</si>
  <si>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</si>
  <si>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</si>
  <si>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</si>
  <si>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</si>
  <si>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</si>
  <si>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</si>
  <si>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</si>
  <si>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17:00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</si>
  <si>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</si>
  <si>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</si>
  <si>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</si>
  <si>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</si>
  <si>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</si>
  <si>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</si>
  <si>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</si>
  <si>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</si>
  <si>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</si>
  <si>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</si>
  <si>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</si>
  <si>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</si>
  <si>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</si>
  <si>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</si>
  <si>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</si>
  <si>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</si>
  <si>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</si>
  <si>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</si>
  <si>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</si>
  <si>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</si>
  <si>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</si>
  <si>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</si>
  <si>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</si>
  <si>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</si>
  <si>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</si>
  <si>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</si>
  <si>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</si>
  <si>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</si>
  <si>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</si>
  <si>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17:30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</si>
  <si>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</si>
  <si>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</si>
  <si>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</si>
  <si>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</si>
  <si>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</si>
  <si>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</si>
  <si>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</si>
  <si>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</si>
  <si>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</si>
  <si>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</si>
  <si>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</si>
  <si>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</si>
  <si>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</si>
  <si>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</si>
  <si>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</si>
  <si>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</si>
  <si>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</si>
  <si>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</si>
  <si>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</si>
  <si>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</si>
  <si>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</si>
  <si>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17:52</t>
  </si>
  <si>
    <t>17:53</t>
  </si>
  <si>
    <t>17:54</t>
  </si>
  <si>
    <t>17:55</t>
  </si>
  <si>
    <t>17:56</t>
  </si>
  <si>
    <t>17:57</t>
  </si>
  <si>
    <t>17:58</t>
  </si>
  <si>
    <t>17:59</t>
  </si>
  <si>
    <t>18:00</t>
  </si>
  <si>
    <t>18:01</t>
  </si>
  <si>
    <t>18:02</t>
  </si>
  <si>
    <t>18:03</t>
  </si>
  <si>
    <t>18:04</t>
  </si>
  <si>
    <t>18:05</t>
  </si>
  <si>
    <t>18:06</t>
  </si>
  <si>
    <t>18:07</t>
  </si>
  <si>
    <t>18:08</t>
  </si>
  <si>
    <t>18:09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</si>
  <si>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</si>
  <si>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</si>
  <si>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</si>
  <si>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</si>
  <si>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</si>
  <si>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</si>
  <si>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</si>
  <si>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</si>
  <si>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</si>
  <si>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</si>
  <si>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</si>
  <si>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</si>
  <si>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</si>
  <si>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</si>
  <si>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</si>
  <si>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</si>
  <si>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</si>
  <si>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</si>
  <si>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</si>
  <si>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</si>
  <si>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18:30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</si>
  <si>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</si>
  <si>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</si>
  <si>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</si>
  <si>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</si>
  <si>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</si>
  <si>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</si>
  <si>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</si>
  <si>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</si>
  <si>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</si>
  <si>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</si>
  <si>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</si>
  <si>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</si>
  <si>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</si>
  <si>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</si>
  <si>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</si>
  <si>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</si>
  <si>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</si>
  <si>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</si>
  <si>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</si>
  <si>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</si>
  <si>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</si>
  <si>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</si>
  <si>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</si>
  <si>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</si>
  <si>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</si>
  <si>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</si>
  <si>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</si>
  <si>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</si>
  <si>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</si>
  <si>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19:00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</si>
  <si>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</si>
  <si>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</si>
  <si>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</si>
  <si>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</si>
  <si>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</si>
  <si>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</si>
  <si>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</si>
  <si>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</si>
  <si>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</si>
  <si>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</si>
  <si>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</si>
  <si>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</si>
  <si>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</si>
  <si>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</si>
  <si>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</si>
  <si>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</si>
  <si>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</si>
  <si>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</si>
  <si>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</si>
  <si>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19:20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</si>
  <si>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</si>
  <si>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</si>
  <si>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</si>
  <si>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</si>
  <si>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</si>
  <si>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</si>
  <si>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</si>
  <si>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</si>
  <si>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</si>
  <si>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19:30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</si>
  <si>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</si>
  <si>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</si>
  <si>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</si>
  <si>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</si>
  <si>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</si>
  <si>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</si>
  <si>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</si>
  <si>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</si>
  <si>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</si>
  <si>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</si>
  <si>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</si>
  <si>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</si>
  <si>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</si>
  <si>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</si>
  <si>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</si>
  <si>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</si>
  <si>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</si>
  <si>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</si>
  <si>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</si>
  <si>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</si>
  <si>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</si>
  <si>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</si>
  <si>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</si>
  <si>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</si>
  <si>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</si>
  <si>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</si>
  <si>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</si>
  <si>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</si>
  <si>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</si>
  <si>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20:00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</si>
  <si>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</si>
  <si>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</si>
  <si>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</si>
  <si>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</si>
  <si>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</si>
  <si>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</si>
  <si>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</si>
  <si>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</si>
  <si>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</si>
  <si>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</si>
  <si>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</si>
  <si>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</si>
  <si>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</si>
  <si>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</si>
  <si>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</si>
  <si>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</si>
  <si>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</si>
  <si>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</si>
  <si>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</si>
  <si>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</si>
  <si>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</si>
  <si>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</si>
  <si>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</si>
  <si>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</si>
  <si>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</si>
  <si>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</si>
  <si>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</si>
  <si>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</si>
  <si>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</si>
  <si>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20:30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</si>
  <si>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</si>
  <si>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</si>
  <si>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</si>
  <si>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</si>
  <si>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</si>
  <si>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</si>
  <si>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</si>
  <si>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</si>
  <si>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</si>
  <si>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</si>
  <si>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</si>
  <si>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</si>
  <si>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</si>
  <si>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</si>
  <si>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</si>
  <si>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</si>
  <si>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</si>
  <si>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</si>
  <si>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</si>
  <si>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</si>
  <si>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</si>
  <si>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</si>
  <si>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</si>
  <si>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</si>
  <si>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</si>
  <si>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</si>
  <si>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</si>
  <si>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</si>
  <si>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</si>
  <si>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21:00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</si>
  <si>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</si>
  <si>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</si>
  <si>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</si>
  <si>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</si>
  <si>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</si>
  <si>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</si>
  <si>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</si>
  <si>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</si>
  <si>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</si>
  <si>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</si>
  <si>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</si>
  <si>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</si>
  <si>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</si>
  <si>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</si>
  <si>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</si>
  <si>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</si>
  <si>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</si>
  <si>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</si>
  <si>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</si>
  <si>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</si>
  <si>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</si>
  <si>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</si>
  <si>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</si>
  <si>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</si>
  <si>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</si>
  <si>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</si>
  <si>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</si>
  <si>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</si>
  <si>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</si>
  <si>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21:30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</si>
  <si>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</si>
  <si>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</si>
  <si>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</si>
  <si>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</si>
  <si>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</si>
  <si>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</si>
  <si>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</si>
  <si>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</si>
  <si>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</si>
  <si>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</si>
  <si>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</si>
  <si>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</si>
  <si>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</si>
  <si>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</si>
  <si>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</si>
  <si>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</si>
  <si>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</si>
  <si>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</si>
  <si>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</si>
  <si>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</si>
  <si>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</si>
  <si>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</si>
  <si>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</si>
  <si>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</si>
  <si>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</si>
  <si>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</si>
  <si>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</si>
  <si>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</si>
  <si>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</si>
  <si>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22:00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</si>
  <si>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</si>
  <si>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</si>
  <si>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</si>
  <si>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</si>
  <si>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</si>
  <si>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</si>
  <si>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</si>
  <si>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</si>
  <si>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</si>
  <si>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</si>
  <si>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</si>
  <si>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</si>
  <si>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</si>
  <si>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</si>
  <si>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</si>
  <si>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</si>
  <si>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</si>
  <si>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</si>
  <si>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</si>
  <si>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</si>
  <si>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</si>
  <si>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</si>
  <si>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</si>
  <si>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</si>
  <si>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</si>
  <si>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</si>
  <si>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</si>
  <si>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</si>
  <si>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</si>
  <si>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22:30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</si>
  <si>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</si>
  <si>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</si>
  <si>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</si>
  <si>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</si>
  <si>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</si>
  <si>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</si>
  <si>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</si>
  <si>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</si>
  <si>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</si>
  <si>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</si>
  <si>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</si>
  <si>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</si>
  <si>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</si>
  <si>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</si>
  <si>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</si>
  <si>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</si>
  <si>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</si>
  <si>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</si>
  <si>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</si>
  <si>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</si>
  <si>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</si>
  <si>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</si>
  <si>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</si>
  <si>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</si>
  <si>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</si>
  <si>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</si>
  <si>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</si>
  <si>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</si>
  <si>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</si>
  <si>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23:00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</si>
  <si>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</si>
  <si>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</si>
  <si>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</si>
  <si>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</si>
  <si>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</si>
  <si>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</si>
  <si>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</si>
  <si>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</si>
  <si>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</si>
  <si>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</si>
  <si>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</si>
  <si>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</si>
  <si>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</si>
  <si>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</si>
  <si>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</si>
  <si>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</si>
  <si>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</si>
  <si>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</si>
  <si>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</si>
  <si>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</si>
  <si>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</si>
  <si>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</si>
  <si>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</si>
  <si>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23:24</t>
  </si>
  <si>
    <t>23:25</t>
  </si>
  <si>
    <t>23:26</t>
  </si>
  <si>
    <t>23:27</t>
  </si>
  <si>
    <t>23:28</t>
  </si>
  <si>
    <t>23:29</t>
  </si>
  <si>
    <t>23:30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</si>
  <si>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</si>
  <si>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</si>
  <si>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</si>
  <si>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</si>
  <si>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</si>
  <si>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</si>
  <si>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</si>
  <si>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</si>
  <si>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</si>
  <si>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23:40</t>
  </si>
  <si>
    <t>23:41</t>
  </si>
  <si>
    <t>23:42</t>
  </si>
  <si>
    <t>23:43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</si>
  <si>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</si>
  <si>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</si>
  <si>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</si>
  <si>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</si>
  <si>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</si>
  <si>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</si>
  <si>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</si>
  <si>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</si>
  <si>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</si>
  <si>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</si>
  <si>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</si>
  <si>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</si>
  <si>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</si>
  <si>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</si>
  <si>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</si>
  <si>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</si>
  <si>
    <t>24:00</t>
  </si>
  <si>
    <t>24:01</t>
  </si>
  <si>
    <t>24:02</t>
  </si>
  <si>
    <t>24:03</t>
  </si>
  <si>
    <t>24:04</t>
  </si>
  <si>
    <t>24:05</t>
  </si>
  <si>
    <t>24:06</t>
  </si>
  <si>
    <t>24:07</t>
  </si>
  <si>
    <t>24:08</t>
  </si>
  <si>
    <t>24:09</t>
  </si>
  <si>
    <t>24:10</t>
  </si>
  <si>
    <t>24:11</t>
  </si>
  <si>
    <t>24:12</t>
  </si>
  <si>
    <t>24:13</t>
  </si>
  <si>
    <t>24:14</t>
  </si>
  <si>
    <t>24:15</t>
  </si>
  <si>
    <t>24:16</t>
  </si>
  <si>
    <t>24:17</t>
  </si>
  <si>
    <t>24:18</t>
  </si>
  <si>
    <t>24:19</t>
  </si>
  <si>
    <t>24:20</t>
  </si>
  <si>
    <t>24:21</t>
  </si>
  <si>
    <t>24:22</t>
  </si>
  <si>
    <t>24:23</t>
  </si>
  <si>
    <t>24:24</t>
  </si>
  <si>
    <t>24:25</t>
  </si>
  <si>
    <t>24:26</t>
  </si>
  <si>
    <t>24:27</t>
  </si>
  <si>
    <t>24:28</t>
  </si>
  <si>
    <t>24:29</t>
  </si>
  <si>
    <t>24:30</t>
  </si>
  <si>
    <t>24:31</t>
  </si>
  <si>
    <t>24:32</t>
  </si>
  <si>
    <t>24:33</t>
  </si>
  <si>
    <t>24:34</t>
  </si>
  <si>
    <t>24:35</t>
  </si>
  <si>
    <t>24:36</t>
  </si>
  <si>
    <t>24:37</t>
  </si>
  <si>
    <t>24:38</t>
  </si>
  <si>
    <t>24:39</t>
  </si>
  <si>
    <t>24:40</t>
  </si>
  <si>
    <t>24:41</t>
  </si>
  <si>
    <t>24:42</t>
  </si>
  <si>
    <t>24:43</t>
  </si>
  <si>
    <t>24:44</t>
  </si>
  <si>
    <t>24:45</t>
  </si>
  <si>
    <t>24:46</t>
  </si>
  <si>
    <t>24:47</t>
  </si>
  <si>
    <t>24:48</t>
  </si>
  <si>
    <t>24:49</t>
  </si>
  <si>
    <t>24:50</t>
  </si>
  <si>
    <t>24:51</t>
  </si>
  <si>
    <t>24:52</t>
  </si>
  <si>
    <t>24:53</t>
  </si>
  <si>
    <t>24:54</t>
  </si>
  <si>
    <t>24:55</t>
  </si>
  <si>
    <t>24:56</t>
  </si>
  <si>
    <t>24:57</t>
  </si>
  <si>
    <t>24:58</t>
  </si>
  <si>
    <t>24:59</t>
  </si>
  <si>
    <t>25:00</t>
  </si>
  <si>
    <t>25:01</t>
  </si>
  <si>
    <t>25:02</t>
  </si>
  <si>
    <t>25:03</t>
  </si>
  <si>
    <t>25:04</t>
  </si>
  <si>
    <t>25:05</t>
  </si>
  <si>
    <t>25:06</t>
  </si>
  <si>
    <t>25:07</t>
  </si>
  <si>
    <t>25:08</t>
  </si>
  <si>
    <t>25:09</t>
  </si>
  <si>
    <t>25:10</t>
  </si>
  <si>
    <t>25:11</t>
  </si>
  <si>
    <t>25:12</t>
  </si>
  <si>
    <t>25:13</t>
  </si>
  <si>
    <t>25:14</t>
  </si>
  <si>
    <t>25:15</t>
  </si>
  <si>
    <t>25:16</t>
  </si>
  <si>
    <t>25:17</t>
  </si>
  <si>
    <t>25:18</t>
  </si>
  <si>
    <t>25:19</t>
  </si>
  <si>
    <t>25:20</t>
  </si>
  <si>
    <t>25:21</t>
  </si>
  <si>
    <t>25:22</t>
  </si>
  <si>
    <t>25:23</t>
  </si>
  <si>
    <t>25:24</t>
  </si>
  <si>
    <t>25:25</t>
  </si>
  <si>
    <t>25:26</t>
  </si>
  <si>
    <t>25:27</t>
  </si>
  <si>
    <t>25:28</t>
  </si>
  <si>
    <t>25:29</t>
  </si>
  <si>
    <t>25:30</t>
  </si>
  <si>
    <t>25:31</t>
  </si>
  <si>
    <t>25:32</t>
  </si>
  <si>
    <t>25:33</t>
  </si>
  <si>
    <t>25:34</t>
  </si>
  <si>
    <t>25:35</t>
  </si>
  <si>
    <t>25:36</t>
  </si>
  <si>
    <t>25:37</t>
  </si>
  <si>
    <t>25:38</t>
  </si>
  <si>
    <t>25:39</t>
  </si>
  <si>
    <t>25:40</t>
  </si>
  <si>
    <t>25:41</t>
  </si>
  <si>
    <t>25:42</t>
  </si>
  <si>
    <t>25:43</t>
  </si>
  <si>
    <t>25:44</t>
  </si>
  <si>
    <t>25:45</t>
  </si>
  <si>
    <t>25:46</t>
  </si>
  <si>
    <t>25:47</t>
  </si>
  <si>
    <t>25:48</t>
  </si>
  <si>
    <t>25:49</t>
  </si>
  <si>
    <t>25:50</t>
  </si>
  <si>
    <t>25:51</t>
  </si>
  <si>
    <t>25:52</t>
  </si>
  <si>
    <t>25:53</t>
  </si>
  <si>
    <t>25:54</t>
  </si>
  <si>
    <t>25:55</t>
  </si>
  <si>
    <t>25:56</t>
  </si>
  <si>
    <t>25:57</t>
  </si>
  <si>
    <t>25:58</t>
  </si>
  <si>
    <t>25:59</t>
  </si>
  <si>
    <t>唐山(M)</t>
  </si>
  <si>
    <t>温州(M)</t>
  </si>
  <si>
    <t>惠州(M)</t>
  </si>
  <si>
    <t>无锡(M)</t>
  </si>
  <si>
    <t>赣州(M)</t>
  </si>
  <si>
    <t>韶关(M)</t>
  </si>
  <si>
    <t>三亚(M)</t>
  </si>
  <si>
    <t>扬州(M)</t>
  </si>
  <si>
    <t>徐州(M)</t>
  </si>
  <si>
    <t>常德(M)</t>
  </si>
  <si>
    <t>宁波(M)</t>
  </si>
  <si>
    <t>宜昌(M)</t>
  </si>
  <si>
    <t>烟台(M)</t>
  </si>
  <si>
    <t>锦州(M)</t>
  </si>
  <si>
    <t>济宁(M)</t>
  </si>
  <si>
    <t>湛江(M)</t>
  </si>
  <si>
    <t>九江(M)</t>
  </si>
  <si>
    <t>1104-1106</t>
    <phoneticPr fontId="1" type="noConversion"/>
  </si>
  <si>
    <t>1030所有频道</t>
    <phoneticPr fontId="1" type="noConversion"/>
  </si>
  <si>
    <t>1031所有频道</t>
    <phoneticPr fontId="1" type="noConversion"/>
  </si>
  <si>
    <t>1030湖南卫视</t>
    <phoneticPr fontId="1" type="noConversion"/>
  </si>
  <si>
    <t>1031湖南卫视</t>
    <phoneticPr fontId="1" type="noConversion"/>
  </si>
  <si>
    <t>1030-1031湖南</t>
    <phoneticPr fontId="1" type="noConversion"/>
  </si>
  <si>
    <t>1030湖南份额</t>
    <phoneticPr fontId="1" type="noConversion"/>
  </si>
  <si>
    <t>30-31湖南份额</t>
    <phoneticPr fontId="1" type="noConversion"/>
  </si>
  <si>
    <t>1030东方份额</t>
    <phoneticPr fontId="1" type="noConversion"/>
  </si>
  <si>
    <t>30-31东方份额</t>
    <phoneticPr fontId="1" type="noConversion"/>
  </si>
  <si>
    <t>全天</t>
    <phoneticPr fontId="1" type="noConversion"/>
  </si>
  <si>
    <t>黄金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</si>
  <si>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</si>
  <si>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</si>
  <si>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</si>
  <si>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</si>
  <si>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</si>
  <si>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</si>
  <si>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</si>
  <si>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1031-1113收视率</t>
    <phoneticPr fontId="1" type="noConversion"/>
  </si>
  <si>
    <t>1031-1113市场份额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</si>
</sst>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rgb="FFFF0000"/>
      <name val="宋体"/>
      <family val="2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4" fillId="0" borderId="0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2" fillId="2" borderId="1" xfId="0" applyNumberFormat="1" applyFont="1" applyFill="1" applyBorder="1">
      <alignment vertical="center"/>
    </xf>
    <xf numFmtId="0" fontId="0" fillId="0" borderId="0" xfId="0" applyBorder="1">
      <alignment vertical="center"/>
    </xf>
    <xf numFmtId="0" fontId="2" fillId="2" borderId="1" xfId="1" applyNumberFormat="1" applyFont="1" applyFill="1" applyBorder="1" applyAlignment="1">
      <alignment horizontal="right" vertical="center"/>
    </xf>
    <xf numFmtId="0" fontId="2" fillId="2" borderId="1" xfId="2" applyNumberFormat="1" applyFont="1" applyFill="1" applyBorder="1" applyAlignment="1">
      <alignment horizontal="right" vertical="center"/>
    </xf>
    <xf numFmtId="0" fontId="2" fillId="2" borderId="1" xfId="3" applyNumberFormat="1" applyFont="1" applyFill="1" applyBorder="1" applyAlignment="1">
      <alignment horizontal="right" vertical="center"/>
    </xf>
    <xf numFmtId="0" fontId="2" fillId="2" borderId="1" xfId="4" applyNumberFormat="1" applyFont="1" applyFill="1" applyBorder="1" applyAlignment="1">
      <alignment horizontal="right" vertical="center"/>
    </xf>
    <xf numFmtId="49" fontId="3" fillId="3" borderId="3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>
      <alignment vertical="center"/>
    </xf>
    <xf numFmtId="49" fontId="5" fillId="4" borderId="2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>
      <alignment vertical="center"/>
    </xf>
    <xf numFmtId="0" fontId="2" fillId="4" borderId="1" xfId="0" applyNumberFormat="1" applyFont="1" applyFill="1" applyBorder="1">
      <alignment vertical="center"/>
    </xf>
    <xf numFmtId="0" fontId="0" fillId="4" borderId="0" xfId="0" applyFill="1">
      <alignment vertical="center"/>
    </xf>
    <xf numFmtId="49" fontId="3" fillId="4" borderId="2" xfId="0" applyNumberFormat="1" applyFont="1" applyFill="1" applyBorder="1" applyAlignment="1">
      <alignment vertical="center"/>
    </xf>
    <xf numFmtId="0" fontId="2" fillId="4" borderId="1" xfId="3" applyNumberFormat="1" applyFont="1" applyFill="1" applyBorder="1" applyAlignment="1">
      <alignment horizontal="right" vertical="center"/>
    </xf>
    <xf numFmtId="0" fontId="7" fillId="2" borderId="1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7" fillId="5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5">
    <cellStyle name="常规" xfId="0" builtinId="0"/>
    <cellStyle name="常规 2" xfId="3"/>
    <cellStyle name="常规 3" xfId="1"/>
    <cellStyle name="常规 4" xfId="2"/>
    <cellStyle name="常规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8" sqref="I8"/>
    </sheetView>
  </sheetViews>
  <sheetFormatPr defaultRowHeight="13.5" x14ac:dyDescent="0.15"/>
  <cols>
    <col min="1" max="1" width="12.75" bestFit="1" customWidth="1"/>
    <col min="2" max="2" width="11.625" bestFit="1" customWidth="1"/>
    <col min="3" max="3" width="12.75" bestFit="1" customWidth="1"/>
    <col min="4" max="4" width="11" bestFit="1" customWidth="1"/>
    <col min="5" max="5" width="13" bestFit="1" customWidth="1"/>
  </cols>
  <sheetData>
    <row r="1" spans="1:5" x14ac:dyDescent="0.15">
      <c r="A1" t="s">
        <v>4</v>
      </c>
    </row>
    <row r="2" spans="1:5" x14ac:dyDescent="0.15">
      <c r="A2" s="2">
        <v>42681</v>
      </c>
    </row>
    <row r="3" spans="1:5" x14ac:dyDescent="0.15">
      <c r="B3" t="s">
        <v>0</v>
      </c>
      <c r="C3" t="s">
        <v>3</v>
      </c>
      <c r="D3" t="s">
        <v>2</v>
      </c>
      <c r="E3" t="s">
        <v>6</v>
      </c>
    </row>
    <row r="4" spans="1:5" x14ac:dyDescent="0.15">
      <c r="A4" t="s">
        <v>1</v>
      </c>
      <c r="B4">
        <v>2</v>
      </c>
      <c r="C4">
        <v>75.624210163406175</v>
      </c>
      <c r="D4">
        <v>0.36507009000000001</v>
      </c>
      <c r="E4">
        <v>3.0299612456200298</v>
      </c>
    </row>
    <row r="5" spans="1:5" x14ac:dyDescent="0.15">
      <c r="A5" s="1" t="s">
        <v>5</v>
      </c>
      <c r="B5">
        <v>2</v>
      </c>
      <c r="C5">
        <v>70.434964376328168</v>
      </c>
      <c r="D5">
        <v>0.72203636640833291</v>
      </c>
      <c r="E5">
        <v>2.7751057556574255</v>
      </c>
    </row>
    <row r="7" spans="1:5" x14ac:dyDescent="0.15">
      <c r="A7" t="s">
        <v>57</v>
      </c>
      <c r="B7" t="s">
        <v>58</v>
      </c>
    </row>
    <row r="8" spans="1:5" x14ac:dyDescent="0.15">
      <c r="A8" s="2">
        <v>42681</v>
      </c>
      <c r="B8" s="2">
        <v>42687</v>
      </c>
    </row>
    <row r="9" spans="1:5" x14ac:dyDescent="0.15">
      <c r="B9" t="s">
        <v>0</v>
      </c>
      <c r="C9" t="s">
        <v>3</v>
      </c>
      <c r="D9" t="s">
        <v>2</v>
      </c>
      <c r="E9" t="s">
        <v>6</v>
      </c>
    </row>
    <row r="10" spans="1:5" x14ac:dyDescent="0.15">
      <c r="A10" t="s">
        <v>1</v>
      </c>
      <c r="B10">
        <v>2</v>
      </c>
      <c r="C10">
        <v>74.065503565698592</v>
      </c>
      <c r="D10">
        <v>0.24898691057142899</v>
      </c>
      <c r="E10">
        <v>2.278359658467771</v>
      </c>
    </row>
    <row r="11" spans="1:5" x14ac:dyDescent="0.15">
      <c r="A11" s="1" t="s">
        <v>5</v>
      </c>
      <c r="B11">
        <v>2</v>
      </c>
      <c r="C11">
        <v>69.42128517514746</v>
      </c>
      <c r="D11" s="5">
        <v>0.49498613576468242</v>
      </c>
      <c r="E11">
        <v>1.9336618318017793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I23" sqref="I23"/>
    </sheetView>
  </sheetViews>
  <sheetFormatPr defaultRowHeight="13.5" x14ac:dyDescent="0.15"/>
  <sheetData>
    <row r="1" spans="1:11" x14ac:dyDescent="0.15">
      <c r="B1">
        <v>1107</v>
      </c>
      <c r="C1">
        <v>1108</v>
      </c>
      <c r="D1">
        <v>1109</v>
      </c>
      <c r="E1">
        <v>1110</v>
      </c>
      <c r="F1">
        <v>1111</v>
      </c>
      <c r="G1">
        <v>1112</v>
      </c>
      <c r="H1">
        <v>1113</v>
      </c>
      <c r="I1">
        <f>SUM(B2:H36)</f>
        <v>11046.599633443</v>
      </c>
      <c r="J1" t="s">
        <v>61</v>
      </c>
      <c r="K1" t="s">
        <v>62</v>
      </c>
    </row>
    <row r="2" spans="1:11" x14ac:dyDescent="0.15">
      <c r="A2" s="3" t="s">
        <v>16</v>
      </c>
      <c r="B2" s="4">
        <v>12.776753849</v>
      </c>
      <c r="C2" s="4">
        <v>22.073446566000001</v>
      </c>
      <c r="D2" s="4">
        <v>36.563060012000001</v>
      </c>
      <c r="E2" s="6">
        <v>21.486232424000001</v>
      </c>
      <c r="F2" s="4">
        <v>12.776753849</v>
      </c>
      <c r="G2" s="4">
        <v>22.073446566000001</v>
      </c>
      <c r="H2" s="4">
        <v>36.563060012000001</v>
      </c>
      <c r="J2">
        <f t="shared" ref="J2:J36" si="0">(SUM(B2:H2)/$I$1)*100</f>
        <v>1.4874509688986266</v>
      </c>
      <c r="K2">
        <f>SUM(B2:H2)</f>
        <v>164.31275327800003</v>
      </c>
    </row>
    <row r="3" spans="1:11" x14ac:dyDescent="0.15">
      <c r="A3" s="3" t="s">
        <v>17</v>
      </c>
      <c r="B3" s="4">
        <v>10.81762144</v>
      </c>
      <c r="C3" s="4">
        <v>46.923216128</v>
      </c>
      <c r="D3" s="4">
        <v>77.821576762999996</v>
      </c>
      <c r="E3" s="6">
        <v>28.949523056</v>
      </c>
      <c r="F3" s="4">
        <v>10.81762144</v>
      </c>
      <c r="G3" s="4">
        <v>46.923216128</v>
      </c>
      <c r="H3" s="4">
        <v>77.821576762999996</v>
      </c>
      <c r="J3">
        <f t="shared" si="0"/>
        <v>2.7164409110070458</v>
      </c>
      <c r="K3">
        <f t="shared" ref="K3:K36" si="1">SUM(B3:H3)</f>
        <v>300.074351718</v>
      </c>
    </row>
    <row r="4" spans="1:11" x14ac:dyDescent="0.15">
      <c r="A4" s="3" t="s">
        <v>18</v>
      </c>
      <c r="B4" s="4">
        <v>10.079130342999999</v>
      </c>
      <c r="C4" s="4">
        <v>33.340193653999997</v>
      </c>
      <c r="D4" s="4">
        <v>32.421534532999999</v>
      </c>
      <c r="E4" s="6">
        <v>12.454258876000001</v>
      </c>
      <c r="F4" s="4">
        <v>10.079130342999999</v>
      </c>
      <c r="G4" s="4">
        <v>33.340193653999997</v>
      </c>
      <c r="H4" s="4">
        <v>32.421534532999999</v>
      </c>
      <c r="J4">
        <f t="shared" si="0"/>
        <v>1.4858506814991912</v>
      </c>
      <c r="K4">
        <f t="shared" si="1"/>
        <v>164.13597593599999</v>
      </c>
    </row>
    <row r="5" spans="1:11" x14ac:dyDescent="0.15">
      <c r="A5" s="3" t="s">
        <v>19</v>
      </c>
      <c r="B5" s="4">
        <v>5.5159247640000002</v>
      </c>
      <c r="C5" s="4">
        <v>19.570195057999999</v>
      </c>
      <c r="D5" s="4">
        <v>55.460106109000002</v>
      </c>
      <c r="E5" s="6">
        <v>23.261815853000002</v>
      </c>
      <c r="F5" s="4">
        <v>5.5159247640000002</v>
      </c>
      <c r="G5" s="4">
        <v>19.570195057999999</v>
      </c>
      <c r="H5" s="4">
        <v>55.460106109000002</v>
      </c>
      <c r="J5">
        <f t="shared" si="0"/>
        <v>1.6688779699852359</v>
      </c>
      <c r="K5">
        <f t="shared" si="1"/>
        <v>184.35426771500002</v>
      </c>
    </row>
    <row r="6" spans="1:11" x14ac:dyDescent="0.15">
      <c r="A6" s="3" t="s">
        <v>20</v>
      </c>
      <c r="B6" s="4">
        <v>6.7815738589999999</v>
      </c>
      <c r="C6" s="4">
        <v>120.029935298</v>
      </c>
      <c r="D6" s="4">
        <v>123.049643616</v>
      </c>
      <c r="E6" s="6">
        <v>48.826588047999998</v>
      </c>
      <c r="F6" s="4">
        <v>6.7815738589999999</v>
      </c>
      <c r="G6" s="4">
        <v>120.029935298</v>
      </c>
      <c r="H6" s="4">
        <v>123.049643616</v>
      </c>
      <c r="J6">
        <f t="shared" si="0"/>
        <v>4.965771475353348</v>
      </c>
      <c r="K6">
        <f t="shared" si="1"/>
        <v>548.54889359399999</v>
      </c>
    </row>
    <row r="7" spans="1:11" x14ac:dyDescent="0.15">
      <c r="A7" s="3" t="s">
        <v>21</v>
      </c>
      <c r="B7" s="4">
        <v>22.172076528000002</v>
      </c>
      <c r="C7" s="4">
        <v>72.627225096000004</v>
      </c>
      <c r="D7" s="4">
        <v>204.28098052199999</v>
      </c>
      <c r="E7" s="6">
        <v>81.755003419000005</v>
      </c>
      <c r="F7" s="4">
        <v>22.172076528000002</v>
      </c>
      <c r="G7" s="4">
        <v>72.627225096000004</v>
      </c>
      <c r="H7" s="4">
        <v>204.28098052199999</v>
      </c>
      <c r="J7">
        <f t="shared" si="0"/>
        <v>6.1549761037106059</v>
      </c>
      <c r="K7">
        <f t="shared" si="1"/>
        <v>679.91556771099999</v>
      </c>
    </row>
    <row r="8" spans="1:11" x14ac:dyDescent="0.15">
      <c r="A8" s="3" t="s">
        <v>22</v>
      </c>
      <c r="B8" s="4">
        <v>73.859934314</v>
      </c>
      <c r="C8" s="4">
        <v>51.609713839999998</v>
      </c>
      <c r="D8" s="4">
        <v>125.217710182</v>
      </c>
      <c r="E8" s="6">
        <v>45.878076387999997</v>
      </c>
      <c r="F8" s="4">
        <v>73.859934314</v>
      </c>
      <c r="G8" s="4">
        <v>51.609713839999998</v>
      </c>
      <c r="H8" s="4">
        <v>125.217710182</v>
      </c>
      <c r="J8">
        <f t="shared" si="0"/>
        <v>4.9540384482046482</v>
      </c>
      <c r="K8">
        <f t="shared" si="1"/>
        <v>547.25279305999993</v>
      </c>
    </row>
    <row r="9" spans="1:11" x14ac:dyDescent="0.15">
      <c r="A9" s="3" t="s">
        <v>23</v>
      </c>
      <c r="B9" s="4">
        <v>10.669423394000001</v>
      </c>
      <c r="C9" s="4">
        <v>19.699436343999999</v>
      </c>
      <c r="D9" s="4">
        <v>79.114026917000004</v>
      </c>
      <c r="E9" s="6">
        <v>30.409255502000001</v>
      </c>
      <c r="F9" s="4">
        <v>10.669423394000001</v>
      </c>
      <c r="G9" s="4">
        <v>19.699436343999999</v>
      </c>
      <c r="H9" s="4">
        <v>79.114026917000004</v>
      </c>
      <c r="J9">
        <f t="shared" si="0"/>
        <v>2.2574822758763715</v>
      </c>
      <c r="K9">
        <f t="shared" si="1"/>
        <v>249.37502881199998</v>
      </c>
    </row>
    <row r="10" spans="1:11" x14ac:dyDescent="0.15">
      <c r="A10" s="3" t="s">
        <v>24</v>
      </c>
      <c r="B10" s="4">
        <v>38.805067817000001</v>
      </c>
      <c r="C10" s="4">
        <v>1.690771939</v>
      </c>
      <c r="D10" s="4">
        <v>11.62502542</v>
      </c>
      <c r="E10" s="6">
        <v>21.328788927000002</v>
      </c>
      <c r="F10" s="4">
        <v>38.805067817000001</v>
      </c>
      <c r="G10" s="4">
        <v>1.690771939</v>
      </c>
      <c r="H10" s="4">
        <v>11.62502542</v>
      </c>
      <c r="J10">
        <f t="shared" si="0"/>
        <v>1.1367345920534846</v>
      </c>
      <c r="K10">
        <f t="shared" si="1"/>
        <v>125.57051927900001</v>
      </c>
    </row>
    <row r="11" spans="1:11" x14ac:dyDescent="0.15">
      <c r="A11" s="3" t="s">
        <v>25</v>
      </c>
      <c r="B11" s="4">
        <v>27.031512151000001</v>
      </c>
      <c r="C11" s="4">
        <v>92.566917662999998</v>
      </c>
      <c r="D11" s="4">
        <v>200.38990829700001</v>
      </c>
      <c r="E11" s="6">
        <v>68.651833613999997</v>
      </c>
      <c r="F11" s="4">
        <v>27.031512151000001</v>
      </c>
      <c r="G11" s="4">
        <v>92.566917662999998</v>
      </c>
      <c r="H11" s="4">
        <v>200.38990829700001</v>
      </c>
      <c r="J11">
        <f t="shared" si="0"/>
        <v>6.4149017195360685</v>
      </c>
      <c r="K11">
        <f t="shared" si="1"/>
        <v>708.62850983600003</v>
      </c>
    </row>
    <row r="12" spans="1:11" x14ac:dyDescent="0.15">
      <c r="A12" s="3" t="s">
        <v>26</v>
      </c>
      <c r="B12" s="4">
        <v>13.679352151</v>
      </c>
      <c r="C12" s="4">
        <v>7.2481469369999996</v>
      </c>
      <c r="D12" s="4">
        <v>24.919834836</v>
      </c>
      <c r="E12" s="6">
        <v>13.813866712999999</v>
      </c>
      <c r="F12" s="4">
        <v>13.679352151</v>
      </c>
      <c r="G12" s="4">
        <v>7.2481469369999996</v>
      </c>
      <c r="H12" s="4">
        <v>24.919834836</v>
      </c>
      <c r="J12">
        <f t="shared" si="0"/>
        <v>0.9551222825309833</v>
      </c>
      <c r="K12">
        <f t="shared" si="1"/>
        <v>105.508534561</v>
      </c>
    </row>
    <row r="13" spans="1:11" x14ac:dyDescent="0.15">
      <c r="A13" s="3" t="s">
        <v>27</v>
      </c>
      <c r="B13" s="4">
        <v>19.605632236000002</v>
      </c>
      <c r="C13" s="4">
        <v>18.710372962000001</v>
      </c>
      <c r="D13" s="4">
        <v>36.516354560000003</v>
      </c>
      <c r="E13" s="6">
        <v>22.594303428</v>
      </c>
      <c r="F13" s="4">
        <v>19.605632236000002</v>
      </c>
      <c r="G13" s="4">
        <v>18.710372962000001</v>
      </c>
      <c r="H13" s="4">
        <v>36.516354560000003</v>
      </c>
      <c r="J13">
        <f t="shared" si="0"/>
        <v>1.5593850475262527</v>
      </c>
      <c r="K13">
        <f t="shared" si="1"/>
        <v>172.25902294400001</v>
      </c>
    </row>
    <row r="14" spans="1:11" x14ac:dyDescent="0.15">
      <c r="A14" s="3" t="s">
        <v>28</v>
      </c>
      <c r="B14" s="4">
        <v>26.944963905000002</v>
      </c>
      <c r="C14" s="4">
        <v>17.489138896</v>
      </c>
      <c r="D14" s="4">
        <v>39.619442548999999</v>
      </c>
      <c r="E14" s="6">
        <v>19.831673894000001</v>
      </c>
      <c r="F14" s="4">
        <v>26.944963905000002</v>
      </c>
      <c r="G14" s="4">
        <v>17.489138896</v>
      </c>
      <c r="H14" s="4">
        <v>39.619442548999999</v>
      </c>
      <c r="J14">
        <f t="shared" si="0"/>
        <v>1.7013268411124931</v>
      </c>
      <c r="K14">
        <f t="shared" si="1"/>
        <v>187.93876459400002</v>
      </c>
    </row>
    <row r="15" spans="1:11" x14ac:dyDescent="0.15">
      <c r="A15" s="3" t="s">
        <v>29</v>
      </c>
      <c r="B15" s="4">
        <v>48.711079964</v>
      </c>
      <c r="C15" s="4">
        <v>24.727303059</v>
      </c>
      <c r="D15" s="4">
        <v>49.590385261999998</v>
      </c>
      <c r="E15" s="6">
        <v>21.619794017</v>
      </c>
      <c r="F15" s="4">
        <v>48.711079964</v>
      </c>
      <c r="G15" s="4">
        <v>24.727303059</v>
      </c>
      <c r="H15" s="4">
        <v>49.590385261999998</v>
      </c>
      <c r="J15">
        <f t="shared" si="0"/>
        <v>2.4231649509286179</v>
      </c>
      <c r="K15">
        <f t="shared" si="1"/>
        <v>267.67733058699997</v>
      </c>
    </row>
    <row r="16" spans="1:11" x14ac:dyDescent="0.15">
      <c r="A16" s="3" t="s">
        <v>30</v>
      </c>
      <c r="B16" s="4">
        <v>12.221958531</v>
      </c>
      <c r="C16" s="4">
        <v>20.386279908999999</v>
      </c>
      <c r="D16" s="4">
        <v>39.295781683000001</v>
      </c>
      <c r="E16" s="6">
        <v>11.019078491</v>
      </c>
      <c r="F16" s="4">
        <v>12.221958531</v>
      </c>
      <c r="G16" s="4">
        <v>20.386279908999999</v>
      </c>
      <c r="H16" s="4">
        <v>39.295781683000001</v>
      </c>
      <c r="J16">
        <f t="shared" si="0"/>
        <v>1.4015816982111766</v>
      </c>
      <c r="K16">
        <f t="shared" si="1"/>
        <v>154.82711873700001</v>
      </c>
    </row>
    <row r="17" spans="1:11" x14ac:dyDescent="0.15">
      <c r="A17" s="3" t="s">
        <v>31</v>
      </c>
      <c r="B17" s="4">
        <v>2.444562232</v>
      </c>
      <c r="C17" s="4">
        <v>31.309081866</v>
      </c>
      <c r="D17" s="4">
        <v>24.748981607000001</v>
      </c>
      <c r="E17" s="6">
        <v>55.069882647</v>
      </c>
      <c r="F17" s="4">
        <v>2.444562232</v>
      </c>
      <c r="G17" s="4">
        <v>31.309081866</v>
      </c>
      <c r="H17" s="4">
        <v>24.748981607000001</v>
      </c>
      <c r="J17">
        <f t="shared" si="0"/>
        <v>1.5577203824428609</v>
      </c>
      <c r="K17">
        <f t="shared" si="1"/>
        <v>172.07513405699999</v>
      </c>
    </row>
    <row r="18" spans="1:11" x14ac:dyDescent="0.15">
      <c r="A18" s="3" t="s">
        <v>32</v>
      </c>
      <c r="B18" s="4">
        <v>15.830690032</v>
      </c>
      <c r="C18" s="4">
        <v>14.238030693000001</v>
      </c>
      <c r="D18" s="4">
        <v>63.24432169</v>
      </c>
      <c r="E18" s="7">
        <v>21.620739410999999</v>
      </c>
      <c r="F18" s="4">
        <v>15.830690032</v>
      </c>
      <c r="G18" s="4">
        <v>14.238030693000001</v>
      </c>
      <c r="H18" s="4">
        <v>63.24432169</v>
      </c>
      <c r="J18">
        <f t="shared" si="0"/>
        <v>1.8851667585611025</v>
      </c>
      <c r="K18">
        <f t="shared" si="1"/>
        <v>208.24682424100001</v>
      </c>
    </row>
    <row r="19" spans="1:11" x14ac:dyDescent="0.15">
      <c r="A19" s="3" t="s">
        <v>33</v>
      </c>
      <c r="B19" s="4">
        <v>16.054046496000002</v>
      </c>
      <c r="C19" s="4">
        <v>12.432506971</v>
      </c>
      <c r="D19" s="4">
        <v>24.397149516999999</v>
      </c>
      <c r="E19" s="7">
        <v>17.534266520999999</v>
      </c>
      <c r="F19" s="4">
        <v>16.054046496000002</v>
      </c>
      <c r="G19" s="4">
        <v>12.432506971</v>
      </c>
      <c r="H19" s="4">
        <v>24.397149516999999</v>
      </c>
      <c r="J19">
        <f t="shared" si="0"/>
        <v>1.1161957215839584</v>
      </c>
      <c r="K19">
        <f t="shared" si="1"/>
        <v>123.301672489</v>
      </c>
    </row>
    <row r="20" spans="1:11" x14ac:dyDescent="0.15">
      <c r="A20" s="3" t="s">
        <v>34</v>
      </c>
      <c r="B20" s="4">
        <v>65.516864604000006</v>
      </c>
      <c r="C20" s="4">
        <v>95.270271128999994</v>
      </c>
      <c r="D20" s="4">
        <v>92.347782448000004</v>
      </c>
      <c r="E20" s="7">
        <v>39.445194420999997</v>
      </c>
      <c r="F20" s="4">
        <v>65.516864604000006</v>
      </c>
      <c r="G20" s="4">
        <v>95.270271128999994</v>
      </c>
      <c r="H20" s="4">
        <v>92.347782448000004</v>
      </c>
      <c r="J20">
        <f t="shared" si="0"/>
        <v>4.9401177637585088</v>
      </c>
      <c r="K20">
        <f t="shared" si="1"/>
        <v>545.71503078299997</v>
      </c>
    </row>
    <row r="21" spans="1:11" x14ac:dyDescent="0.15">
      <c r="A21" s="3" t="s">
        <v>35</v>
      </c>
      <c r="B21" s="4">
        <v>7.6438661369999998</v>
      </c>
      <c r="C21" s="4">
        <v>17.997114679999999</v>
      </c>
      <c r="D21" s="4">
        <v>49.111059961999999</v>
      </c>
      <c r="E21" s="7">
        <v>21.756254300999998</v>
      </c>
      <c r="F21" s="4">
        <v>7.6438661369999998</v>
      </c>
      <c r="G21" s="4">
        <v>17.997114679999999</v>
      </c>
      <c r="H21" s="4">
        <v>49.111059961999999</v>
      </c>
      <c r="J21">
        <f t="shared" si="0"/>
        <v>1.5503443733084916</v>
      </c>
      <c r="K21">
        <f t="shared" si="1"/>
        <v>171.26033585900001</v>
      </c>
    </row>
    <row r="22" spans="1:11" x14ac:dyDescent="0.15">
      <c r="A22" s="3" t="s">
        <v>36</v>
      </c>
      <c r="B22" s="4">
        <v>94.179644905000004</v>
      </c>
      <c r="C22" s="4">
        <v>11.486607884</v>
      </c>
      <c r="D22" s="4">
        <v>26.972415762000001</v>
      </c>
      <c r="E22" s="7">
        <v>15.799529999000001</v>
      </c>
      <c r="F22" s="4">
        <v>94.179644905000004</v>
      </c>
      <c r="G22" s="4">
        <v>11.486607884</v>
      </c>
      <c r="H22" s="4">
        <v>26.972415762000001</v>
      </c>
      <c r="J22">
        <f t="shared" si="0"/>
        <v>2.5444650519428129</v>
      </c>
      <c r="K22">
        <f t="shared" si="1"/>
        <v>281.076867101</v>
      </c>
    </row>
    <row r="23" spans="1:11" x14ac:dyDescent="0.15">
      <c r="A23" s="3" t="s">
        <v>37</v>
      </c>
      <c r="B23" s="4">
        <v>518.75617600099997</v>
      </c>
      <c r="C23" s="4">
        <v>290.56592940799999</v>
      </c>
      <c r="D23" s="4">
        <v>680.833158207</v>
      </c>
      <c r="E23" s="8">
        <v>403.88635812899997</v>
      </c>
      <c r="F23" s="4">
        <v>518.75617600099997</v>
      </c>
      <c r="G23" s="4">
        <v>290.56592940799999</v>
      </c>
      <c r="H23" s="4">
        <v>680.833158207</v>
      </c>
      <c r="I23">
        <f>(1-SUM(B23:H23)/SUM(B2:H36))*100</f>
        <v>69.36435647476965</v>
      </c>
      <c r="J23">
        <f t="shared" si="0"/>
        <v>30.63564352523035</v>
      </c>
      <c r="K23">
        <f t="shared" si="1"/>
        <v>3384.1968853610001</v>
      </c>
    </row>
    <row r="24" spans="1:11" x14ac:dyDescent="0.15">
      <c r="A24" s="3" t="s">
        <v>38</v>
      </c>
      <c r="B24" s="4">
        <v>76.941556865999999</v>
      </c>
      <c r="C24" s="4">
        <v>3.2035288500000001</v>
      </c>
      <c r="D24" s="4">
        <v>12.975518873</v>
      </c>
      <c r="E24" s="9">
        <v>4.4255505680000002</v>
      </c>
      <c r="F24" s="4">
        <v>76.941556865999999</v>
      </c>
      <c r="G24" s="4">
        <v>3.2035288500000001</v>
      </c>
      <c r="H24" s="4">
        <v>12.975518873</v>
      </c>
      <c r="J24">
        <f t="shared" si="0"/>
        <v>1.7260221794294637</v>
      </c>
      <c r="K24">
        <f t="shared" si="1"/>
        <v>190.666759746</v>
      </c>
    </row>
    <row r="25" spans="1:11" x14ac:dyDescent="0.15">
      <c r="A25" s="3" t="s">
        <v>39</v>
      </c>
      <c r="B25" s="4">
        <v>19.103410033999999</v>
      </c>
      <c r="C25" s="4">
        <v>5.0413980169999997</v>
      </c>
      <c r="D25" s="4">
        <v>24.019532305999999</v>
      </c>
      <c r="E25" s="9">
        <v>30.148805586999998</v>
      </c>
      <c r="F25" s="4">
        <v>19.103410033999999</v>
      </c>
      <c r="G25" s="4">
        <v>5.0413980169999997</v>
      </c>
      <c r="H25" s="4">
        <v>24.019532305999999</v>
      </c>
      <c r="J25">
        <f t="shared" si="0"/>
        <v>1.1449449649473677</v>
      </c>
      <c r="K25">
        <f t="shared" si="1"/>
        <v>126.477486301</v>
      </c>
    </row>
    <row r="26" spans="1:11" x14ac:dyDescent="0.15">
      <c r="A26" s="3" t="s">
        <v>40</v>
      </c>
      <c r="B26" s="4">
        <v>6.5225666450000004</v>
      </c>
      <c r="C26" s="4">
        <v>1.510276401</v>
      </c>
      <c r="D26" s="4">
        <v>10.306454695999999</v>
      </c>
      <c r="E26" s="9">
        <v>16.844998846999999</v>
      </c>
      <c r="F26" s="4">
        <v>6.5225666450000004</v>
      </c>
      <c r="G26" s="4">
        <v>1.510276401</v>
      </c>
      <c r="H26" s="4">
        <v>10.306454695999999</v>
      </c>
      <c r="J26">
        <f t="shared" si="0"/>
        <v>0.48452552013345468</v>
      </c>
      <c r="K26">
        <f t="shared" si="1"/>
        <v>53.523594330999998</v>
      </c>
    </row>
    <row r="27" spans="1:11" x14ac:dyDescent="0.15">
      <c r="A27" s="3" t="s">
        <v>41</v>
      </c>
      <c r="B27" s="4">
        <v>15.80916494</v>
      </c>
      <c r="C27" s="4">
        <v>6.5468035770000004</v>
      </c>
      <c r="D27" s="4">
        <v>20.994532955</v>
      </c>
      <c r="E27" s="9">
        <v>10.100845559</v>
      </c>
      <c r="F27" s="4">
        <v>15.80916494</v>
      </c>
      <c r="G27" s="4">
        <v>6.5468035770000004</v>
      </c>
      <c r="H27" s="4">
        <v>20.994532955</v>
      </c>
      <c r="J27">
        <f t="shared" si="0"/>
        <v>0.87630448930128224</v>
      </c>
      <c r="K27">
        <f t="shared" si="1"/>
        <v>96.801848503000002</v>
      </c>
    </row>
    <row r="28" spans="1:11" x14ac:dyDescent="0.15">
      <c r="A28" s="3" t="s">
        <v>42</v>
      </c>
      <c r="B28" s="4">
        <v>17.532858984000001</v>
      </c>
      <c r="C28" s="4">
        <v>33.226252039000002</v>
      </c>
      <c r="D28" s="4">
        <v>87.835965504000001</v>
      </c>
      <c r="E28" s="9">
        <v>38.638407297000001</v>
      </c>
      <c r="F28" s="4">
        <v>17.532858984000001</v>
      </c>
      <c r="G28" s="4">
        <v>33.226252039000002</v>
      </c>
      <c r="H28" s="4">
        <v>87.835965504000001</v>
      </c>
      <c r="J28">
        <f t="shared" si="0"/>
        <v>2.8590568213846153</v>
      </c>
      <c r="K28">
        <f t="shared" si="1"/>
        <v>315.82856035100002</v>
      </c>
    </row>
    <row r="29" spans="1:11" x14ac:dyDescent="0.15">
      <c r="A29" s="3" t="s">
        <v>43</v>
      </c>
      <c r="B29" s="4">
        <v>8.9013695209999995</v>
      </c>
      <c r="C29" s="4">
        <v>9.6090326770000001</v>
      </c>
      <c r="D29" s="4">
        <v>45.173520949999997</v>
      </c>
      <c r="E29" s="9">
        <v>5.5338044719999999</v>
      </c>
      <c r="F29" s="4">
        <v>8.9013695209999995</v>
      </c>
      <c r="G29" s="4">
        <v>9.6090326770000001</v>
      </c>
      <c r="H29" s="4">
        <v>45.173520949999997</v>
      </c>
      <c r="J29">
        <f t="shared" si="0"/>
        <v>1.2031000957584017</v>
      </c>
      <c r="K29">
        <f t="shared" si="1"/>
        <v>132.901650768</v>
      </c>
    </row>
    <row r="30" spans="1:11" x14ac:dyDescent="0.15">
      <c r="A30" s="3" t="s">
        <v>44</v>
      </c>
      <c r="B30" s="4">
        <v>3.12866775</v>
      </c>
      <c r="C30" s="4">
        <v>9.620600048</v>
      </c>
      <c r="D30" s="4">
        <v>23.044845480999999</v>
      </c>
      <c r="E30" s="9">
        <v>5.7224514920000003</v>
      </c>
      <c r="F30" s="4">
        <v>3.12866775</v>
      </c>
      <c r="G30" s="4">
        <v>9.620600048</v>
      </c>
      <c r="H30" s="4">
        <v>23.044845480999999</v>
      </c>
      <c r="J30">
        <f t="shared" si="0"/>
        <v>0.69985950985266066</v>
      </c>
      <c r="K30">
        <f t="shared" si="1"/>
        <v>77.310678049999993</v>
      </c>
    </row>
    <row r="31" spans="1:11" x14ac:dyDescent="0.15">
      <c r="A31" s="3" t="s">
        <v>45</v>
      </c>
      <c r="B31" s="4">
        <v>2.068866383</v>
      </c>
      <c r="C31" s="4">
        <v>10.011912106</v>
      </c>
      <c r="D31" s="4">
        <v>39.342724826000001</v>
      </c>
      <c r="E31" s="9">
        <v>16.500167663999999</v>
      </c>
      <c r="F31" s="4">
        <v>2.068866383</v>
      </c>
      <c r="G31" s="4">
        <v>10.011912106</v>
      </c>
      <c r="H31" s="4">
        <v>39.342724826000001</v>
      </c>
      <c r="J31">
        <f t="shared" si="0"/>
        <v>1.0803973915437535</v>
      </c>
      <c r="K31">
        <f t="shared" si="1"/>
        <v>119.34717429400001</v>
      </c>
    </row>
    <row r="32" spans="1:11" x14ac:dyDescent="0.15">
      <c r="A32" s="3" t="s">
        <v>46</v>
      </c>
      <c r="B32" s="4">
        <v>2.9408758549999998</v>
      </c>
      <c r="C32" s="4">
        <v>9.2335360959999999</v>
      </c>
      <c r="D32" s="4">
        <v>24.675024023999999</v>
      </c>
      <c r="E32" s="9">
        <v>23.826895074999999</v>
      </c>
      <c r="F32" s="4">
        <v>2.9408758549999998</v>
      </c>
      <c r="G32" s="4">
        <v>9.2335360959999999</v>
      </c>
      <c r="H32" s="4">
        <v>24.675024023999999</v>
      </c>
      <c r="J32">
        <f t="shared" si="0"/>
        <v>0.88285780476505948</v>
      </c>
      <c r="K32">
        <f t="shared" si="1"/>
        <v>97.525767024999993</v>
      </c>
    </row>
    <row r="33" spans="1:11" x14ac:dyDescent="0.15">
      <c r="A33" s="3" t="s">
        <v>47</v>
      </c>
      <c r="B33" s="4">
        <v>61.686031475</v>
      </c>
      <c r="C33" s="4">
        <v>1.333415571</v>
      </c>
      <c r="D33" s="4">
        <v>9.3645358309999995</v>
      </c>
      <c r="E33" s="9">
        <v>3.7009833009999999</v>
      </c>
      <c r="F33" s="4">
        <v>61.686031475</v>
      </c>
      <c r="G33" s="4">
        <v>1.333415571</v>
      </c>
      <c r="H33" s="4">
        <v>9.3645358309999995</v>
      </c>
      <c r="J33">
        <f t="shared" si="0"/>
        <v>1.3440239891153296</v>
      </c>
      <c r="K33">
        <f t="shared" si="1"/>
        <v>148.468949055</v>
      </c>
    </row>
    <row r="34" spans="1:11" x14ac:dyDescent="0.15">
      <c r="A34" s="3" t="s">
        <v>48</v>
      </c>
      <c r="B34" s="4">
        <v>10.237690682</v>
      </c>
      <c r="C34" s="4">
        <v>13.191640080000001</v>
      </c>
      <c r="D34" s="4">
        <v>34.669289943999999</v>
      </c>
      <c r="E34" s="9">
        <v>15.654538988000001</v>
      </c>
      <c r="F34" s="4">
        <v>10.237690682</v>
      </c>
      <c r="G34" s="4">
        <v>13.191640080000001</v>
      </c>
      <c r="H34" s="4">
        <v>34.669289943999999</v>
      </c>
      <c r="J34">
        <f t="shared" si="0"/>
        <v>1.1935960818279832</v>
      </c>
      <c r="K34">
        <f t="shared" si="1"/>
        <v>131.8517804</v>
      </c>
    </row>
    <row r="35" spans="1:11" x14ac:dyDescent="0.15">
      <c r="A35" s="3" t="s">
        <v>49</v>
      </c>
      <c r="B35" s="4">
        <v>0.48756360599999998</v>
      </c>
      <c r="C35" s="4">
        <v>9.7026083700000001</v>
      </c>
      <c r="D35" s="4">
        <v>32.006194231999999</v>
      </c>
      <c r="E35" s="9">
        <v>8.6291066119999993</v>
      </c>
      <c r="F35" s="4">
        <v>0.48756360599999998</v>
      </c>
      <c r="G35" s="4">
        <v>9.7026083700000001</v>
      </c>
      <c r="H35" s="4">
        <v>32.006194231999999</v>
      </c>
      <c r="J35">
        <f t="shared" si="0"/>
        <v>0.84208572877377819</v>
      </c>
      <c r="K35">
        <f t="shared" si="1"/>
        <v>93.021839028000002</v>
      </c>
    </row>
    <row r="36" spans="1:11" x14ac:dyDescent="0.15">
      <c r="A36" s="3" t="s">
        <v>50</v>
      </c>
      <c r="B36" s="4">
        <v>3.8866183379999999</v>
      </c>
      <c r="C36" s="4">
        <v>0.32949193799999998</v>
      </c>
      <c r="D36" s="4">
        <v>3.8866183379999999</v>
      </c>
      <c r="E36" s="9">
        <v>0.41590611</v>
      </c>
      <c r="F36" s="4">
        <v>3.8866183379999999</v>
      </c>
      <c r="G36" s="4">
        <v>0.32949193799999998</v>
      </c>
      <c r="H36" s="4">
        <v>3.8866183379999999</v>
      </c>
      <c r="J36">
        <f t="shared" si="0"/>
        <v>0.15046587990461516</v>
      </c>
      <c r="K36">
        <f t="shared" si="1"/>
        <v>16.621363338000002</v>
      </c>
    </row>
    <row r="37" spans="1:11" x14ac:dyDescent="0.15">
      <c r="B37">
        <f>1-B23/SUM(B2:B36)</f>
        <v>0.59765917029052218</v>
      </c>
      <c r="C37">
        <f t="shared" ref="C37:H37" si="2">1-C23/SUM(C2:C36)</f>
        <v>0.74833022166472274</v>
      </c>
      <c r="D37">
        <f t="shared" si="2"/>
        <v>0.72389346462966697</v>
      </c>
      <c r="E37">
        <f t="shared" si="2"/>
        <v>0.6708704171485822</v>
      </c>
      <c r="F37">
        <f t="shared" si="2"/>
        <v>0.59765917029052218</v>
      </c>
      <c r="G37">
        <f t="shared" si="2"/>
        <v>0.74833022166472274</v>
      </c>
      <c r="H37">
        <f t="shared" si="2"/>
        <v>0.72389346462966697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3"/>
  <sheetViews>
    <sheetView tabSelected="1" workbookViewId="0">
      <pane ySplit="2" topLeftCell="A3" activePane="bottomLeft" state="frozen"/>
      <selection pane="bottomLeft" activeCell="AC37" sqref="AC37:AC51"/>
    </sheetView>
  </sheetViews>
  <sheetFormatPr defaultRowHeight="13.5" x14ac:dyDescent="0.15"/>
  <cols>
    <col min="1" max="1" width="25.125" bestFit="1" customWidth="1"/>
  </cols>
  <sheetData>
    <row r="1" spans="1:39" x14ac:dyDescent="0.15">
      <c r="P1" s="23" t="s">
        <v>132</v>
      </c>
      <c r="Q1" s="23"/>
      <c r="R1" s="23"/>
      <c r="S1" s="23"/>
      <c r="T1" s="23"/>
      <c r="U1" s="23" t="s">
        <v>1616</v>
      </c>
      <c r="V1" s="23"/>
      <c r="W1" s="23"/>
      <c r="X1" s="23"/>
      <c r="Y1" s="23"/>
      <c r="Z1" s="23"/>
      <c r="AA1" s="23"/>
      <c r="AB1" s="23" t="s">
        <v>133</v>
      </c>
      <c r="AC1" s="23"/>
      <c r="AD1" s="23"/>
      <c r="AE1" s="23"/>
      <c r="AF1" s="23"/>
      <c r="AG1" s="23" t="s">
        <v>1617</v>
      </c>
      <c r="AH1" s="23"/>
      <c r="AI1" s="23"/>
      <c r="AJ1" s="23"/>
      <c r="AK1" s="23"/>
      <c r="AL1" s="23"/>
      <c r="AM1" s="23"/>
    </row>
    <row r="2" spans="1:39" x14ac:dyDescent="0.15"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113</v>
      </c>
      <c r="J2" t="s">
        <v>114</v>
      </c>
      <c r="K2" t="s">
        <v>115</v>
      </c>
      <c r="L2" t="s">
        <v>116</v>
      </c>
      <c r="M2" t="s">
        <v>117</v>
      </c>
      <c r="N2" t="s">
        <v>118</v>
      </c>
      <c r="O2" t="s">
        <v>119</v>
      </c>
      <c r="P2" t="s">
        <v>127</v>
      </c>
      <c r="Q2" t="s">
        <v>128</v>
      </c>
      <c r="R2" t="s">
        <v>129</v>
      </c>
      <c r="S2" t="s">
        <v>130</v>
      </c>
      <c r="T2" t="s">
        <v>131</v>
      </c>
      <c r="U2" t="s">
        <v>1609</v>
      </c>
      <c r="V2" t="s">
        <v>1610</v>
      </c>
      <c r="W2" t="s">
        <v>1611</v>
      </c>
      <c r="X2" t="s">
        <v>1612</v>
      </c>
      <c r="Y2" t="s">
        <v>1613</v>
      </c>
      <c r="Z2" t="s">
        <v>1614</v>
      </c>
      <c r="AA2" t="s">
        <v>1615</v>
      </c>
      <c r="AB2" t="s">
        <v>127</v>
      </c>
      <c r="AC2" t="s">
        <v>128</v>
      </c>
      <c r="AD2" t="s">
        <v>129</v>
      </c>
      <c r="AE2" t="s">
        <v>130</v>
      </c>
      <c r="AF2" t="s">
        <v>131</v>
      </c>
      <c r="AG2" t="s">
        <v>1609</v>
      </c>
      <c r="AH2" t="s">
        <v>1610</v>
      </c>
      <c r="AI2" t="s">
        <v>1611</v>
      </c>
      <c r="AJ2" t="s">
        <v>1612</v>
      </c>
      <c r="AK2" t="s">
        <v>1613</v>
      </c>
      <c r="AL2" t="s">
        <v>1614</v>
      </c>
      <c r="AM2" t="s">
        <v>1615</v>
      </c>
    </row>
    <row r="3" spans="1:39" x14ac:dyDescent="0.15">
      <c r="A3" s="11" t="s">
        <v>64</v>
      </c>
      <c r="B3" s="13">
        <v>5.9883873999999997E-2</v>
      </c>
      <c r="C3" s="13">
        <v>5.3086571999999999E-2</v>
      </c>
      <c r="D3" s="13">
        <v>5.1275369000000001E-2</v>
      </c>
      <c r="E3" s="4">
        <v>6.2781567999999996E-2</v>
      </c>
      <c r="F3" s="13">
        <v>5.9883873999999997E-2</v>
      </c>
      <c r="G3" s="13">
        <v>5.3086571999999999E-2</v>
      </c>
      <c r="H3" s="13">
        <v>5.1275369000000001E-2</v>
      </c>
      <c r="I3" s="13">
        <v>5.9883873999999997E-2</v>
      </c>
      <c r="J3" s="13">
        <v>5.3086571999999999E-2</v>
      </c>
      <c r="K3" s="13">
        <v>5.1275369000000001E-2</v>
      </c>
      <c r="L3" s="4">
        <v>6.2781567999999996E-2</v>
      </c>
      <c r="M3" s="13">
        <v>5.9883873999999997E-2</v>
      </c>
      <c r="N3" s="13">
        <v>5.3086571999999999E-2</v>
      </c>
      <c r="O3" s="13">
        <v>5.1275369000000001E-2</v>
      </c>
      <c r="P3">
        <f>AVERAGE(B3:C3)</f>
        <v>5.6485223000000001E-2</v>
      </c>
      <c r="Q3">
        <f>AVERAGE(D3:O3)</f>
        <v>5.5797995833333329E-2</v>
      </c>
      <c r="R3">
        <f>AVERAGE(C3:H3)</f>
        <v>5.5231554000000009E-2</v>
      </c>
      <c r="S3">
        <f>AVERAGE(I3:O3)</f>
        <v>5.5896171142857151E-2</v>
      </c>
      <c r="T3">
        <f>AVERAGE(B3:O3)</f>
        <v>5.589617114285713E-2</v>
      </c>
      <c r="U3">
        <f>AVERAGE(C3,I3)</f>
        <v>5.6485223000000001E-2</v>
      </c>
      <c r="V3">
        <f>AVERAGE(D3,J3)</f>
        <v>5.21809705E-2</v>
      </c>
      <c r="W3">
        <f>AVERAGE(E3,K3)</f>
        <v>5.7028468499999999E-2</v>
      </c>
      <c r="X3">
        <f>AVERAGE(L3)</f>
        <v>6.2781567999999996E-2</v>
      </c>
      <c r="Y3">
        <f>AVERAGE(F3,M3)</f>
        <v>5.9883873999999997E-2</v>
      </c>
      <c r="Z3">
        <f>AVERAGE(G3,N3)</f>
        <v>5.3086571999999999E-2</v>
      </c>
      <c r="AA3">
        <f>AVERAGE(H3,O3)</f>
        <v>5.1275369000000001E-2</v>
      </c>
      <c r="AC3" s="17">
        <f t="shared" ref="AC3:AC35" si="0">SUM(D3:O3)/SUM($D$51:$O$51)*100</f>
        <v>0.51315177808002965</v>
      </c>
      <c r="AG3">
        <f t="shared" ref="AG3:AG5" si="1">SUM(C3,I3)/SUM($C$51,$I$51)*100</f>
        <v>0.50178422047067883</v>
      </c>
      <c r="AH3">
        <f>SUM(D3,J3)/SUM($D$51,$J$51)*100</f>
        <v>0.49823586840139905</v>
      </c>
      <c r="AI3">
        <f>SUM(E3,K3)/SUM($E$51,$K$51)*100</f>
        <v>0.54339551903754901</v>
      </c>
      <c r="AJ3">
        <f>L3/$L$51*100</f>
        <v>0.59743844247029687</v>
      </c>
      <c r="AK3">
        <f>SUM(F3,M3)/SUM($F$51,$M$51)*100</f>
        <v>0.49701638788757763</v>
      </c>
      <c r="AL3">
        <f>SUM(G3,N3)/SUM($G$51,$N$51)*100</f>
        <v>0.507273529679095</v>
      </c>
      <c r="AM3">
        <f>SUM(H3,O3)/SUM($H$51,$O$51)*100</f>
        <v>0.48921212045935158</v>
      </c>
    </row>
    <row r="4" spans="1:39" x14ac:dyDescent="0.15">
      <c r="A4" s="11" t="s">
        <v>65</v>
      </c>
      <c r="B4" s="13">
        <v>5.3479934999999999E-2</v>
      </c>
      <c r="C4" s="13">
        <v>6.2865139E-2</v>
      </c>
      <c r="D4" s="13">
        <v>7.1515293999999993E-2</v>
      </c>
      <c r="E4" s="4">
        <v>6.0519655999999998E-2</v>
      </c>
      <c r="F4" s="13">
        <v>5.3479934999999999E-2</v>
      </c>
      <c r="G4" s="13">
        <v>6.2865139E-2</v>
      </c>
      <c r="H4" s="13">
        <v>7.1515293999999993E-2</v>
      </c>
      <c r="I4" s="13">
        <v>5.3479934999999999E-2</v>
      </c>
      <c r="J4" s="13">
        <v>6.2865139E-2</v>
      </c>
      <c r="K4" s="13">
        <v>7.1515293999999993E-2</v>
      </c>
      <c r="L4" s="4">
        <v>6.0519655999999998E-2</v>
      </c>
      <c r="M4" s="13">
        <v>5.3479934999999999E-2</v>
      </c>
      <c r="N4" s="13">
        <v>6.2865139E-2</v>
      </c>
      <c r="O4" s="13">
        <v>7.1515293999999993E-2</v>
      </c>
      <c r="P4">
        <f t="shared" ref="P4:P51" si="2">AVERAGE(B4:C4)</f>
        <v>5.8172536999999996E-2</v>
      </c>
      <c r="Q4">
        <f t="shared" ref="Q4:Q51" si="3">AVERAGE(D4:O4)</f>
        <v>6.3011309166666668E-2</v>
      </c>
      <c r="R4">
        <f t="shared" ref="R4:R51" si="4">AVERAGE(C4:H4)</f>
        <v>6.3793409499999995E-2</v>
      </c>
      <c r="S4">
        <f t="shared" ref="S4:S51" si="5">AVERAGE(I4:O4)</f>
        <v>6.2320056000000006E-2</v>
      </c>
      <c r="T4">
        <f t="shared" ref="T4:T51" si="6">AVERAGE(B4:O4)</f>
        <v>6.2320056000000006E-2</v>
      </c>
      <c r="U4">
        <f t="shared" ref="U4:U51" si="7">AVERAGE(C4,I4)</f>
        <v>5.8172536999999996E-2</v>
      </c>
      <c r="V4">
        <f t="shared" ref="V4:V51" si="8">AVERAGE(D4,J4)</f>
        <v>6.7190216499999997E-2</v>
      </c>
      <c r="W4">
        <f t="shared" ref="W4:W51" si="9">AVERAGE(E4,K4)</f>
        <v>6.6017474999999992E-2</v>
      </c>
      <c r="X4">
        <f t="shared" ref="X4:X51" si="10">AVERAGE(L4)</f>
        <v>6.0519655999999998E-2</v>
      </c>
      <c r="Y4">
        <f t="shared" ref="Y4:Y51" si="11">AVERAGE(F4,M4)</f>
        <v>5.3479934999999999E-2</v>
      </c>
      <c r="Z4">
        <f t="shared" ref="Z4:Z51" si="12">AVERAGE(G4,N4)</f>
        <v>6.2865139E-2</v>
      </c>
      <c r="AA4">
        <f t="shared" ref="AA4:AA51" si="13">AVERAGE(H4,O4)</f>
        <v>7.1515293999999993E-2</v>
      </c>
      <c r="AC4" s="17">
        <f t="shared" si="0"/>
        <v>0.57948972638026452</v>
      </c>
      <c r="AG4">
        <f t="shared" si="1"/>
        <v>0.51677340693771756</v>
      </c>
      <c r="AH4">
        <f t="shared" ref="AH4:AH51" si="14">SUM(D4,J4)/SUM($D$51,$J$51)*100</f>
        <v>0.64154758995821115</v>
      </c>
      <c r="AI4">
        <f t="shared" ref="AI4:AI51" si="15">SUM(E4,K4)/SUM($E$51,$K$51)*100</f>
        <v>0.62904722916017664</v>
      </c>
      <c r="AJ4">
        <f t="shared" ref="AJ4:AJ51" si="16">L4/$L$51*100</f>
        <v>0.57591376213283108</v>
      </c>
      <c r="AK4">
        <f t="shared" ref="AK4:AK51" si="17">SUM(F4,M4)/SUM($F$51,$M$51)*100</f>
        <v>0.44386580798300462</v>
      </c>
      <c r="AL4">
        <f t="shared" ref="AL4:AL51" si="18">SUM(G4,N4)/SUM($G$51,$N$51)*100</f>
        <v>0.60071350913931543</v>
      </c>
      <c r="AM4">
        <f t="shared" ref="AM4:AM51" si="19">SUM(H4,O4)/SUM($H$51,$O$51)*100</f>
        <v>0.68231880735980543</v>
      </c>
    </row>
    <row r="5" spans="1:39" x14ac:dyDescent="0.15">
      <c r="A5" s="11" t="s">
        <v>66</v>
      </c>
      <c r="B5" s="13">
        <v>2.1934034000000002E-2</v>
      </c>
      <c r="C5" s="13">
        <v>2.4283834000000001E-2</v>
      </c>
      <c r="D5" s="13">
        <v>2.2022448E-2</v>
      </c>
      <c r="E5" s="4">
        <v>2.3067516999999999E-2</v>
      </c>
      <c r="F5" s="13">
        <v>2.1934034000000002E-2</v>
      </c>
      <c r="G5" s="13">
        <v>2.4283834000000001E-2</v>
      </c>
      <c r="H5" s="13">
        <v>2.2022448E-2</v>
      </c>
      <c r="I5" s="13">
        <v>2.1934034000000002E-2</v>
      </c>
      <c r="J5" s="13">
        <v>2.4283834000000001E-2</v>
      </c>
      <c r="K5" s="13">
        <v>2.2022448E-2</v>
      </c>
      <c r="L5" s="4">
        <v>2.3067516999999999E-2</v>
      </c>
      <c r="M5" s="13">
        <v>2.1934034000000002E-2</v>
      </c>
      <c r="N5" s="13">
        <v>2.4283834000000001E-2</v>
      </c>
      <c r="O5" s="13">
        <v>2.2022448E-2</v>
      </c>
      <c r="P5">
        <f t="shared" si="2"/>
        <v>2.3108934000000001E-2</v>
      </c>
      <c r="Q5">
        <f t="shared" si="3"/>
        <v>2.2739869166666666E-2</v>
      </c>
      <c r="R5">
        <f t="shared" si="4"/>
        <v>2.2935685833333334E-2</v>
      </c>
      <c r="S5">
        <f t="shared" si="5"/>
        <v>2.2792592714285714E-2</v>
      </c>
      <c r="T5">
        <f t="shared" si="6"/>
        <v>2.2792592714285711E-2</v>
      </c>
      <c r="U5">
        <f t="shared" si="7"/>
        <v>2.3108934000000001E-2</v>
      </c>
      <c r="V5">
        <f t="shared" si="8"/>
        <v>2.3153141000000002E-2</v>
      </c>
      <c r="W5">
        <f t="shared" si="9"/>
        <v>2.2544982499999998E-2</v>
      </c>
      <c r="X5">
        <f t="shared" si="10"/>
        <v>2.3067516999999999E-2</v>
      </c>
      <c r="Y5">
        <f t="shared" si="11"/>
        <v>2.1934034000000002E-2</v>
      </c>
      <c r="Z5">
        <f t="shared" si="12"/>
        <v>2.4283834000000001E-2</v>
      </c>
      <c r="AA5">
        <f t="shared" si="13"/>
        <v>2.2022448E-2</v>
      </c>
      <c r="AC5" s="17">
        <f t="shared" si="0"/>
        <v>0.20912945208708128</v>
      </c>
      <c r="AG5">
        <f t="shared" si="1"/>
        <v>0.2052872913876673</v>
      </c>
      <c r="AH5">
        <f t="shared" si="14"/>
        <v>0.22107149793917763</v>
      </c>
      <c r="AI5">
        <f t="shared" si="15"/>
        <v>0.21481976966083102</v>
      </c>
      <c r="AJ5">
        <f t="shared" si="16"/>
        <v>0.21951381380180082</v>
      </c>
      <c r="AK5">
        <f t="shared" si="17"/>
        <v>0.18204524227145555</v>
      </c>
      <c r="AL5">
        <f t="shared" si="18"/>
        <v>0.2320463673435387</v>
      </c>
      <c r="AM5">
        <f t="shared" si="19"/>
        <v>0.21011352417153362</v>
      </c>
    </row>
    <row r="6" spans="1:39" x14ac:dyDescent="0.15">
      <c r="A6" s="11" t="s">
        <v>67</v>
      </c>
      <c r="B6" s="13">
        <v>7.4211089999999993E-2</v>
      </c>
      <c r="C6" s="13">
        <v>6.4304674000000006E-2</v>
      </c>
      <c r="D6" s="13">
        <v>6.22686E-2</v>
      </c>
      <c r="E6" s="4">
        <v>5.7540295999999998E-2</v>
      </c>
      <c r="F6" s="13">
        <v>7.4211089999999993E-2</v>
      </c>
      <c r="G6" s="13">
        <v>6.4304674000000006E-2</v>
      </c>
      <c r="H6" s="13">
        <v>6.22686E-2</v>
      </c>
      <c r="I6" s="13">
        <v>7.4211089999999993E-2</v>
      </c>
      <c r="J6" s="13">
        <v>6.4304674000000006E-2</v>
      </c>
      <c r="K6" s="13">
        <v>6.22686E-2</v>
      </c>
      <c r="L6" s="4">
        <v>5.7540295999999998E-2</v>
      </c>
      <c r="M6" s="13">
        <v>7.4211089999999993E-2</v>
      </c>
      <c r="N6" s="13">
        <v>6.4304674000000006E-2</v>
      </c>
      <c r="O6" s="13">
        <v>6.22686E-2</v>
      </c>
      <c r="P6">
        <f t="shared" si="2"/>
        <v>6.9257881999999993E-2</v>
      </c>
      <c r="Q6">
        <f t="shared" si="3"/>
        <v>6.4975190333333335E-2</v>
      </c>
      <c r="R6">
        <f t="shared" si="4"/>
        <v>6.4149655666666666E-2</v>
      </c>
      <c r="S6">
        <f t="shared" si="5"/>
        <v>6.5587003428571419E-2</v>
      </c>
      <c r="T6">
        <f t="shared" si="6"/>
        <v>6.5587003428571433E-2</v>
      </c>
      <c r="U6">
        <f t="shared" si="7"/>
        <v>6.9257881999999993E-2</v>
      </c>
      <c r="V6">
        <f t="shared" si="8"/>
        <v>6.3286637000000007E-2</v>
      </c>
      <c r="W6">
        <f t="shared" si="9"/>
        <v>5.9904447999999999E-2</v>
      </c>
      <c r="X6">
        <f t="shared" si="10"/>
        <v>5.7540295999999998E-2</v>
      </c>
      <c r="Y6">
        <f t="shared" si="11"/>
        <v>7.4211089999999993E-2</v>
      </c>
      <c r="Z6">
        <f t="shared" si="12"/>
        <v>6.4304674000000006E-2</v>
      </c>
      <c r="AA6">
        <f t="shared" si="13"/>
        <v>6.22686E-2</v>
      </c>
      <c r="AC6" s="17">
        <f t="shared" si="0"/>
        <v>0.59755075343978559</v>
      </c>
      <c r="AG6">
        <f>SUM(C6,I6)/SUM($C$51,$I$51)*100</f>
        <v>0.6152496260981436</v>
      </c>
      <c r="AH6">
        <f t="shared" si="14"/>
        <v>0.60427531802803702</v>
      </c>
      <c r="AI6">
        <f t="shared" si="15"/>
        <v>0.57079927744540193</v>
      </c>
      <c r="AJ6">
        <f t="shared" si="16"/>
        <v>0.54756174330529395</v>
      </c>
      <c r="AK6">
        <f t="shared" si="17"/>
        <v>0.6159275515976127</v>
      </c>
      <c r="AL6">
        <f t="shared" si="18"/>
        <v>0.61446911574632335</v>
      </c>
      <c r="AM6">
        <f t="shared" si="19"/>
        <v>0.59409721349904232</v>
      </c>
    </row>
    <row r="7" spans="1:39" x14ac:dyDescent="0.15">
      <c r="A7" s="11" t="s">
        <v>68</v>
      </c>
      <c r="B7" s="13">
        <v>3.5794787000000002E-2</v>
      </c>
      <c r="C7" s="13">
        <v>2.3878567999999999E-2</v>
      </c>
      <c r="D7" s="13">
        <v>2.6111104999999999E-2</v>
      </c>
      <c r="E7" s="4">
        <v>1.8039945000000002E-2</v>
      </c>
      <c r="F7" s="13">
        <v>3.5794787000000002E-2</v>
      </c>
      <c r="G7" s="13">
        <v>2.3878567999999999E-2</v>
      </c>
      <c r="H7" s="13">
        <v>2.6111104999999999E-2</v>
      </c>
      <c r="I7" s="13">
        <v>3.5794787000000002E-2</v>
      </c>
      <c r="J7" s="13">
        <v>2.3878567999999999E-2</v>
      </c>
      <c r="K7" s="13">
        <v>2.6111104999999999E-2</v>
      </c>
      <c r="L7" s="4">
        <v>1.8039945000000002E-2</v>
      </c>
      <c r="M7" s="13">
        <v>3.5794787000000002E-2</v>
      </c>
      <c r="N7" s="13">
        <v>2.3878567999999999E-2</v>
      </c>
      <c r="O7" s="13">
        <v>2.6111104999999999E-2</v>
      </c>
      <c r="P7">
        <f t="shared" si="2"/>
        <v>2.9836677499999999E-2</v>
      </c>
      <c r="Q7">
        <f t="shared" si="3"/>
        <v>2.6628697916666666E-2</v>
      </c>
      <c r="R7">
        <f t="shared" si="4"/>
        <v>2.5635679666666664E-2</v>
      </c>
      <c r="S7">
        <f t="shared" si="5"/>
        <v>2.7086980714285714E-2</v>
      </c>
      <c r="T7">
        <f t="shared" si="6"/>
        <v>2.7086980714285714E-2</v>
      </c>
      <c r="U7">
        <f t="shared" si="7"/>
        <v>2.9836677499999999E-2</v>
      </c>
      <c r="V7">
        <f t="shared" si="8"/>
        <v>2.4994836499999999E-2</v>
      </c>
      <c r="W7">
        <f t="shared" si="9"/>
        <v>2.2075524999999999E-2</v>
      </c>
      <c r="X7">
        <f t="shared" si="10"/>
        <v>1.8039945000000002E-2</v>
      </c>
      <c r="Y7">
        <f t="shared" si="11"/>
        <v>3.5794787000000002E-2</v>
      </c>
      <c r="Z7">
        <f t="shared" si="12"/>
        <v>2.3878567999999999E-2</v>
      </c>
      <c r="AA7">
        <f t="shared" si="13"/>
        <v>2.6111104999999999E-2</v>
      </c>
      <c r="AC7" s="17">
        <f t="shared" si="0"/>
        <v>0.24489344966276308</v>
      </c>
      <c r="AG7">
        <f t="shared" ref="AG7:AG51" si="20">SUM(C7,I7)/SUM($C$51,$I$51)*100</f>
        <v>0.26505293182205447</v>
      </c>
      <c r="AH7">
        <f t="shared" si="14"/>
        <v>0.23865642876704421</v>
      </c>
      <c r="AI7">
        <f t="shared" si="15"/>
        <v>0.21034654587298601</v>
      </c>
      <c r="AJ7">
        <f t="shared" si="16"/>
        <v>0.17167071461244521</v>
      </c>
      <c r="AK7">
        <f t="shared" si="17"/>
        <v>0.29708491705037693</v>
      </c>
      <c r="AL7">
        <f t="shared" si="18"/>
        <v>0.2281738115062748</v>
      </c>
      <c r="AM7">
        <f t="shared" si="19"/>
        <v>0.2491229082054344</v>
      </c>
    </row>
    <row r="8" spans="1:39" x14ac:dyDescent="0.15">
      <c r="A8" s="11" t="s">
        <v>69</v>
      </c>
      <c r="B8" s="13">
        <v>0.113104707</v>
      </c>
      <c r="C8" s="13">
        <v>0.139525127</v>
      </c>
      <c r="D8" s="13">
        <v>0.15234318099999999</v>
      </c>
      <c r="E8" s="4">
        <v>0.13173384699999999</v>
      </c>
      <c r="F8" s="13">
        <v>0.113104707</v>
      </c>
      <c r="G8" s="13">
        <v>0.139525127</v>
      </c>
      <c r="H8" s="13">
        <v>0.15234318099999999</v>
      </c>
      <c r="I8" s="13">
        <v>0.113104707</v>
      </c>
      <c r="J8" s="13">
        <v>0.139525127</v>
      </c>
      <c r="K8" s="13">
        <v>0.15234318099999999</v>
      </c>
      <c r="L8" s="4">
        <v>0.13173384699999999</v>
      </c>
      <c r="M8" s="13">
        <v>0.113104707</v>
      </c>
      <c r="N8" s="13">
        <v>0.139525127</v>
      </c>
      <c r="O8" s="13">
        <v>0.15234318099999999</v>
      </c>
      <c r="P8">
        <f t="shared" si="2"/>
        <v>0.126314917</v>
      </c>
      <c r="Q8">
        <f t="shared" si="3"/>
        <v>0.13589415999999999</v>
      </c>
      <c r="R8">
        <f t="shared" si="4"/>
        <v>0.13809586166666665</v>
      </c>
      <c r="S8">
        <f t="shared" si="5"/>
        <v>0.13452569671428569</v>
      </c>
      <c r="T8">
        <f t="shared" si="6"/>
        <v>0.13452569671428569</v>
      </c>
      <c r="U8">
        <f t="shared" si="7"/>
        <v>0.126314917</v>
      </c>
      <c r="V8">
        <f t="shared" si="8"/>
        <v>0.14593415399999998</v>
      </c>
      <c r="W8">
        <f t="shared" si="9"/>
        <v>0.142038514</v>
      </c>
      <c r="X8">
        <f t="shared" si="10"/>
        <v>0.13173384699999999</v>
      </c>
      <c r="Y8">
        <f t="shared" si="11"/>
        <v>0.113104707</v>
      </c>
      <c r="Z8">
        <f t="shared" si="12"/>
        <v>0.139525127</v>
      </c>
      <c r="AA8">
        <f t="shared" si="13"/>
        <v>0.15234318099999999</v>
      </c>
      <c r="AC8" s="17">
        <f t="shared" si="0"/>
        <v>1.2497640603971878</v>
      </c>
      <c r="AG8">
        <f t="shared" si="20"/>
        <v>1.1221135156121009</v>
      </c>
      <c r="AH8">
        <f t="shared" si="14"/>
        <v>1.393412756621947</v>
      </c>
      <c r="AI8">
        <f t="shared" si="15"/>
        <v>1.3534133752575204</v>
      </c>
      <c r="AJ8">
        <f t="shared" si="16"/>
        <v>1.2535982594811967</v>
      </c>
      <c r="AK8">
        <f t="shared" si="17"/>
        <v>0.9387317347942925</v>
      </c>
      <c r="AL8">
        <f t="shared" si="18"/>
        <v>1.3332449428494648</v>
      </c>
      <c r="AM8">
        <f t="shared" si="19"/>
        <v>1.4534879430030587</v>
      </c>
    </row>
    <row r="9" spans="1:39" x14ac:dyDescent="0.15">
      <c r="A9" s="11" t="s">
        <v>70</v>
      </c>
      <c r="B9" s="13">
        <v>5.0669099999999998E-4</v>
      </c>
      <c r="C9" s="13">
        <v>1.411996E-3</v>
      </c>
      <c r="D9" s="13">
        <v>7.5666000000000004E-4</v>
      </c>
      <c r="E9" s="4">
        <v>5.63391E-4</v>
      </c>
      <c r="F9" s="13">
        <v>5.0669099999999998E-4</v>
      </c>
      <c r="G9" s="13">
        <v>1.411996E-3</v>
      </c>
      <c r="H9" s="13">
        <v>7.5666000000000004E-4</v>
      </c>
      <c r="I9" s="13">
        <v>5.0669099999999998E-4</v>
      </c>
      <c r="J9" s="13">
        <v>1.411996E-3</v>
      </c>
      <c r="K9" s="13">
        <v>7.5666000000000004E-4</v>
      </c>
      <c r="L9" s="4">
        <v>5.63391E-4</v>
      </c>
      <c r="M9" s="13">
        <v>5.0669099999999998E-4</v>
      </c>
      <c r="N9" s="13">
        <v>1.411996E-3</v>
      </c>
      <c r="O9" s="13">
        <v>7.5666000000000004E-4</v>
      </c>
      <c r="P9">
        <f t="shared" si="2"/>
        <v>9.5934350000000004E-4</v>
      </c>
      <c r="Q9">
        <f t="shared" si="3"/>
        <v>8.2579024999999983E-4</v>
      </c>
      <c r="R9">
        <f t="shared" si="4"/>
        <v>9.0123233333333334E-4</v>
      </c>
      <c r="S9">
        <f t="shared" si="5"/>
        <v>8.4486928571428572E-4</v>
      </c>
      <c r="T9">
        <f t="shared" si="6"/>
        <v>8.4486928571428561E-4</v>
      </c>
      <c r="U9">
        <f t="shared" si="7"/>
        <v>9.5934350000000004E-4</v>
      </c>
      <c r="V9">
        <f t="shared" si="8"/>
        <v>1.0843280000000001E-3</v>
      </c>
      <c r="W9">
        <f t="shared" si="9"/>
        <v>6.6002550000000002E-4</v>
      </c>
      <c r="X9">
        <f t="shared" si="10"/>
        <v>5.63391E-4</v>
      </c>
      <c r="Y9">
        <f t="shared" si="11"/>
        <v>5.0669099999999998E-4</v>
      </c>
      <c r="Z9">
        <f t="shared" si="12"/>
        <v>1.411996E-3</v>
      </c>
      <c r="AA9">
        <f t="shared" si="13"/>
        <v>7.5666000000000004E-4</v>
      </c>
      <c r="AC9" s="17">
        <f t="shared" si="0"/>
        <v>7.5944615712434504E-3</v>
      </c>
      <c r="AG9">
        <f t="shared" si="20"/>
        <v>8.5222896315929001E-3</v>
      </c>
      <c r="AH9">
        <f t="shared" si="14"/>
        <v>1.0353412317464511E-2</v>
      </c>
      <c r="AI9">
        <f t="shared" si="15"/>
        <v>6.289050163612895E-3</v>
      </c>
      <c r="AJ9">
        <f t="shared" si="16"/>
        <v>5.3613098918106512E-3</v>
      </c>
      <c r="AK9">
        <f t="shared" si="17"/>
        <v>4.2053680527606579E-3</v>
      </c>
      <c r="AL9">
        <f t="shared" si="18"/>
        <v>1.3492455207180514E-2</v>
      </c>
      <c r="AM9">
        <f t="shared" si="19"/>
        <v>7.2192019343005212E-3</v>
      </c>
    </row>
    <row r="10" spans="1:39" x14ac:dyDescent="0.15">
      <c r="A10" s="11" t="s">
        <v>71</v>
      </c>
      <c r="B10" s="13">
        <v>2.9899836999999999E-2</v>
      </c>
      <c r="C10" s="13">
        <v>2.8415756E-2</v>
      </c>
      <c r="D10" s="13">
        <v>3.2094787999999999E-2</v>
      </c>
      <c r="E10" s="4">
        <v>2.3758801E-2</v>
      </c>
      <c r="F10" s="13">
        <v>2.9899836999999999E-2</v>
      </c>
      <c r="G10" s="13">
        <v>2.8415756E-2</v>
      </c>
      <c r="H10" s="13">
        <v>3.2094787999999999E-2</v>
      </c>
      <c r="I10" s="13">
        <v>2.9899836999999999E-2</v>
      </c>
      <c r="J10" s="13">
        <v>2.8415756E-2</v>
      </c>
      <c r="K10" s="13">
        <v>3.2094787999999999E-2</v>
      </c>
      <c r="L10" s="4">
        <v>2.3758801E-2</v>
      </c>
      <c r="M10" s="13">
        <v>2.9899836999999999E-2</v>
      </c>
      <c r="N10" s="13">
        <v>2.8415756E-2</v>
      </c>
      <c r="O10" s="13">
        <v>3.2094787999999999E-2</v>
      </c>
      <c r="P10">
        <f t="shared" si="2"/>
        <v>2.9157796499999999E-2</v>
      </c>
      <c r="Q10">
        <f t="shared" si="3"/>
        <v>2.9236961083333332E-2</v>
      </c>
      <c r="R10">
        <f t="shared" si="4"/>
        <v>2.9113287666666664E-2</v>
      </c>
      <c r="S10">
        <f t="shared" si="5"/>
        <v>2.9225651857142852E-2</v>
      </c>
      <c r="T10">
        <f t="shared" si="6"/>
        <v>2.9225651857142852E-2</v>
      </c>
      <c r="U10">
        <f t="shared" si="7"/>
        <v>2.9157796499999999E-2</v>
      </c>
      <c r="V10">
        <f t="shared" si="8"/>
        <v>3.0255272E-2</v>
      </c>
      <c r="W10">
        <f t="shared" si="9"/>
        <v>2.7926794499999998E-2</v>
      </c>
      <c r="X10">
        <f t="shared" si="10"/>
        <v>2.3758801E-2</v>
      </c>
      <c r="Y10">
        <f t="shared" si="11"/>
        <v>2.9899836999999999E-2</v>
      </c>
      <c r="Z10">
        <f t="shared" si="12"/>
        <v>2.8415756E-2</v>
      </c>
      <c r="AA10">
        <f t="shared" si="13"/>
        <v>3.2094787999999999E-2</v>
      </c>
      <c r="AC10" s="17">
        <f t="shared" si="0"/>
        <v>0.26888059941046205</v>
      </c>
      <c r="AG10">
        <f t="shared" si="20"/>
        <v>0.25902211959745985</v>
      </c>
      <c r="AH10">
        <f t="shared" si="14"/>
        <v>0.28888427283353296</v>
      </c>
      <c r="AI10">
        <f t="shared" si="15"/>
        <v>0.26610034236466418</v>
      </c>
      <c r="AJ10">
        <f t="shared" si="16"/>
        <v>0.22609217189990752</v>
      </c>
      <c r="AK10">
        <f t="shared" si="17"/>
        <v>0.2481587778400467</v>
      </c>
      <c r="AL10">
        <f t="shared" si="18"/>
        <v>0.27152932091037862</v>
      </c>
      <c r="AM10">
        <f t="shared" si="19"/>
        <v>0.30621250708450976</v>
      </c>
    </row>
    <row r="11" spans="1:39" x14ac:dyDescent="0.15">
      <c r="A11" s="11" t="s">
        <v>72</v>
      </c>
      <c r="B11" s="13">
        <v>1.2751782999999999E-2</v>
      </c>
      <c r="C11" s="13">
        <v>1.7369099999999998E-2</v>
      </c>
      <c r="D11" s="13">
        <v>1.4983053E-2</v>
      </c>
      <c r="E11" s="4">
        <v>1.0637957E-2</v>
      </c>
      <c r="F11" s="13">
        <v>1.2751782999999999E-2</v>
      </c>
      <c r="G11" s="13">
        <v>1.7369099999999998E-2</v>
      </c>
      <c r="H11" s="13">
        <v>1.4983053E-2</v>
      </c>
      <c r="I11" s="13">
        <v>1.2751782999999999E-2</v>
      </c>
      <c r="J11" s="13">
        <v>1.7369099999999998E-2</v>
      </c>
      <c r="K11" s="13">
        <v>1.4983053E-2</v>
      </c>
      <c r="L11" s="4">
        <v>1.0637957E-2</v>
      </c>
      <c r="M11" s="13">
        <v>1.2751782999999999E-2</v>
      </c>
      <c r="N11" s="13">
        <v>1.7369099999999998E-2</v>
      </c>
      <c r="O11" s="13">
        <v>1.4983053E-2</v>
      </c>
      <c r="P11">
        <f t="shared" si="2"/>
        <v>1.5060441499999999E-2</v>
      </c>
      <c r="Q11">
        <f t="shared" si="3"/>
        <v>1.4297564583333332E-2</v>
      </c>
      <c r="R11">
        <f t="shared" si="4"/>
        <v>1.4682341E-2</v>
      </c>
      <c r="S11">
        <f t="shared" si="5"/>
        <v>1.4406547E-2</v>
      </c>
      <c r="T11">
        <f t="shared" si="6"/>
        <v>1.4406546999999997E-2</v>
      </c>
      <c r="U11">
        <f t="shared" si="7"/>
        <v>1.5060441499999999E-2</v>
      </c>
      <c r="V11">
        <f t="shared" si="8"/>
        <v>1.6176076499999997E-2</v>
      </c>
      <c r="W11">
        <f t="shared" si="9"/>
        <v>1.2810505E-2</v>
      </c>
      <c r="X11">
        <f t="shared" si="10"/>
        <v>1.0637957E-2</v>
      </c>
      <c r="Y11">
        <f t="shared" si="11"/>
        <v>1.2751782999999999E-2</v>
      </c>
      <c r="Z11">
        <f t="shared" si="12"/>
        <v>1.7369099999999998E-2</v>
      </c>
      <c r="AA11">
        <f t="shared" si="13"/>
        <v>1.4983053E-2</v>
      </c>
      <c r="AC11" s="17">
        <f t="shared" si="0"/>
        <v>0.13148896440772506</v>
      </c>
      <c r="AG11">
        <f t="shared" si="20"/>
        <v>0.13378883000996136</v>
      </c>
      <c r="AH11">
        <f t="shared" si="14"/>
        <v>0.1544528866573105</v>
      </c>
      <c r="AI11">
        <f t="shared" si="15"/>
        <v>0.12206484229202326</v>
      </c>
      <c r="AJ11">
        <f t="shared" si="16"/>
        <v>0.1012323308195487</v>
      </c>
      <c r="AK11">
        <f t="shared" si="17"/>
        <v>0.10583558982483697</v>
      </c>
      <c r="AL11">
        <f t="shared" si="18"/>
        <v>0.16597200256873182</v>
      </c>
      <c r="AM11">
        <f t="shared" si="19"/>
        <v>0.14295150424143899</v>
      </c>
    </row>
    <row r="12" spans="1:39" x14ac:dyDescent="0.15">
      <c r="A12" s="11" t="s">
        <v>73</v>
      </c>
      <c r="B12" s="13">
        <v>0.206999391</v>
      </c>
      <c r="C12" s="13">
        <v>0.11176897399999999</v>
      </c>
      <c r="D12" s="13">
        <v>0.107255053</v>
      </c>
      <c r="E12" s="4">
        <v>0.103786032</v>
      </c>
      <c r="F12" s="13">
        <v>0.206999391</v>
      </c>
      <c r="G12" s="13">
        <v>0.11176897399999999</v>
      </c>
      <c r="H12" s="13">
        <v>0.107255053</v>
      </c>
      <c r="I12" s="13">
        <v>0.206999391</v>
      </c>
      <c r="J12" s="13">
        <v>0.11176897399999999</v>
      </c>
      <c r="K12" s="13">
        <v>0.107255053</v>
      </c>
      <c r="L12" s="4">
        <v>0.103786032</v>
      </c>
      <c r="M12" s="13">
        <v>0.206999391</v>
      </c>
      <c r="N12" s="13">
        <v>0.11176897399999999</v>
      </c>
      <c r="O12" s="13">
        <v>0.107255053</v>
      </c>
      <c r="P12">
        <f t="shared" si="2"/>
        <v>0.1593841825</v>
      </c>
      <c r="Q12">
        <f t="shared" si="3"/>
        <v>0.13274144758333334</v>
      </c>
      <c r="R12">
        <f t="shared" si="4"/>
        <v>0.1248055795</v>
      </c>
      <c r="S12">
        <f t="shared" si="5"/>
        <v>0.13654755257142856</v>
      </c>
      <c r="T12">
        <f t="shared" si="6"/>
        <v>0.13654755257142859</v>
      </c>
      <c r="U12">
        <f t="shared" si="7"/>
        <v>0.1593841825</v>
      </c>
      <c r="V12">
        <f t="shared" si="8"/>
        <v>0.10951201350000001</v>
      </c>
      <c r="W12">
        <f t="shared" si="9"/>
        <v>0.10552054250000001</v>
      </c>
      <c r="X12">
        <f t="shared" si="10"/>
        <v>0.103786032</v>
      </c>
      <c r="Y12">
        <f t="shared" si="11"/>
        <v>0.206999391</v>
      </c>
      <c r="Z12">
        <f t="shared" si="12"/>
        <v>0.11176897399999999</v>
      </c>
      <c r="AA12">
        <f t="shared" si="13"/>
        <v>0.107255053</v>
      </c>
      <c r="AC12" s="17">
        <f t="shared" si="0"/>
        <v>1.2207698293638753</v>
      </c>
      <c r="AG12">
        <f t="shared" si="20"/>
        <v>1.4158830137064151</v>
      </c>
      <c r="AH12">
        <f t="shared" si="14"/>
        <v>1.0456458096454577</v>
      </c>
      <c r="AI12">
        <f t="shared" si="15"/>
        <v>1.0054520394653639</v>
      </c>
      <c r="AJ12">
        <f t="shared" si="16"/>
        <v>0.98764282708345852</v>
      </c>
      <c r="AK12">
        <f t="shared" si="17"/>
        <v>1.718026619482707</v>
      </c>
      <c r="AL12">
        <f t="shared" si="18"/>
        <v>1.0680185179331412</v>
      </c>
      <c r="AM12">
        <f t="shared" si="19"/>
        <v>1.0233075437859869</v>
      </c>
    </row>
    <row r="13" spans="1:39" x14ac:dyDescent="0.15">
      <c r="A13" s="11" t="s">
        <v>74</v>
      </c>
      <c r="B13" s="13">
        <v>8.6673640000000003E-3</v>
      </c>
      <c r="C13" s="13">
        <v>8.0807180000000006E-3</v>
      </c>
      <c r="D13" s="13">
        <v>1.0683224E-2</v>
      </c>
      <c r="E13" s="4">
        <v>1.1002906999999999E-2</v>
      </c>
      <c r="F13" s="13">
        <v>8.6673640000000003E-3</v>
      </c>
      <c r="G13" s="13">
        <v>8.0807180000000006E-3</v>
      </c>
      <c r="H13" s="13">
        <v>1.0683224E-2</v>
      </c>
      <c r="I13" s="13">
        <v>8.6673640000000003E-3</v>
      </c>
      <c r="J13" s="13">
        <v>8.0807180000000006E-3</v>
      </c>
      <c r="K13" s="13">
        <v>1.0683224E-2</v>
      </c>
      <c r="L13" s="4">
        <v>1.1002906999999999E-2</v>
      </c>
      <c r="M13" s="13">
        <v>8.6673640000000003E-3</v>
      </c>
      <c r="N13" s="13">
        <v>8.0807180000000006E-3</v>
      </c>
      <c r="O13" s="13">
        <v>1.0683224E-2</v>
      </c>
      <c r="P13">
        <f t="shared" si="2"/>
        <v>8.3740410000000005E-3</v>
      </c>
      <c r="Q13">
        <f t="shared" si="3"/>
        <v>9.5819130000000009E-3</v>
      </c>
      <c r="R13">
        <f t="shared" si="4"/>
        <v>9.5330258333333317E-3</v>
      </c>
      <c r="S13">
        <f t="shared" si="5"/>
        <v>9.4093598571428592E-3</v>
      </c>
      <c r="T13">
        <f t="shared" si="6"/>
        <v>9.4093598571428575E-3</v>
      </c>
      <c r="U13">
        <f t="shared" si="7"/>
        <v>8.3740410000000005E-3</v>
      </c>
      <c r="V13">
        <f t="shared" si="8"/>
        <v>9.3819709999999994E-3</v>
      </c>
      <c r="W13">
        <f t="shared" si="9"/>
        <v>1.0843065499999999E-2</v>
      </c>
      <c r="X13">
        <f t="shared" si="10"/>
        <v>1.1002906999999999E-2</v>
      </c>
      <c r="Y13">
        <f t="shared" si="11"/>
        <v>8.6673640000000003E-3</v>
      </c>
      <c r="Z13">
        <f t="shared" si="12"/>
        <v>8.0807180000000006E-3</v>
      </c>
      <c r="AA13">
        <f t="shared" si="13"/>
        <v>1.0683224E-2</v>
      </c>
      <c r="AC13" s="17">
        <f t="shared" si="0"/>
        <v>8.8121009006219275E-2</v>
      </c>
      <c r="AG13">
        <f t="shared" si="20"/>
        <v>7.4390458463348977E-2</v>
      </c>
      <c r="AH13">
        <f t="shared" si="14"/>
        <v>8.9581209849321261E-2</v>
      </c>
      <c r="AI13">
        <f t="shared" si="15"/>
        <v>0.10331810340182361</v>
      </c>
      <c r="AJ13">
        <f t="shared" si="16"/>
        <v>0.10470524757721131</v>
      </c>
      <c r="AK13">
        <f t="shared" si="17"/>
        <v>7.1936260299172147E-2</v>
      </c>
      <c r="AL13">
        <f t="shared" si="18"/>
        <v>7.7216030114006934E-2</v>
      </c>
      <c r="AM13">
        <f t="shared" si="19"/>
        <v>0.10192735358729912</v>
      </c>
    </row>
    <row r="14" spans="1:39" x14ac:dyDescent="0.15">
      <c r="A14" s="11" t="s">
        <v>75</v>
      </c>
      <c r="B14" s="13">
        <v>3.5302686E-2</v>
      </c>
      <c r="C14" s="13">
        <v>3.6664887E-2</v>
      </c>
      <c r="D14" s="13">
        <v>3.4470094E-2</v>
      </c>
      <c r="E14" s="4">
        <v>3.0116266999999999E-2</v>
      </c>
      <c r="F14" s="13">
        <v>3.5302686E-2</v>
      </c>
      <c r="G14" s="13">
        <v>3.6664887E-2</v>
      </c>
      <c r="H14" s="13">
        <v>3.4470094E-2</v>
      </c>
      <c r="I14" s="13">
        <v>3.5302686E-2</v>
      </c>
      <c r="J14" s="13">
        <v>3.6664887E-2</v>
      </c>
      <c r="K14" s="13">
        <v>3.4470094E-2</v>
      </c>
      <c r="L14" s="4">
        <v>3.0116266999999999E-2</v>
      </c>
      <c r="M14" s="13">
        <v>3.5302686E-2</v>
      </c>
      <c r="N14" s="13">
        <v>3.6664887E-2</v>
      </c>
      <c r="O14" s="13">
        <v>3.4470094E-2</v>
      </c>
      <c r="P14">
        <f t="shared" si="2"/>
        <v>3.5983786500000003E-2</v>
      </c>
      <c r="Q14">
        <f t="shared" si="3"/>
        <v>3.4501302416666664E-2</v>
      </c>
      <c r="R14">
        <f t="shared" si="4"/>
        <v>3.4614819166666665E-2</v>
      </c>
      <c r="S14">
        <f t="shared" si="5"/>
        <v>3.4713085857142861E-2</v>
      </c>
      <c r="T14">
        <f t="shared" si="6"/>
        <v>3.4713085857142854E-2</v>
      </c>
      <c r="U14">
        <f t="shared" si="7"/>
        <v>3.5983786500000003E-2</v>
      </c>
      <c r="V14">
        <f t="shared" si="8"/>
        <v>3.55674905E-2</v>
      </c>
      <c r="W14">
        <f t="shared" si="9"/>
        <v>3.2293180499999997E-2</v>
      </c>
      <c r="X14">
        <f t="shared" si="10"/>
        <v>3.0116266999999999E-2</v>
      </c>
      <c r="Y14">
        <f t="shared" si="11"/>
        <v>3.5302686E-2</v>
      </c>
      <c r="Z14">
        <f t="shared" si="12"/>
        <v>3.6664887E-2</v>
      </c>
      <c r="AA14">
        <f t="shared" si="13"/>
        <v>3.4470094E-2</v>
      </c>
      <c r="AC14" s="17">
        <f t="shared" si="0"/>
        <v>0.31729463427453131</v>
      </c>
      <c r="AG14">
        <f t="shared" si="20"/>
        <v>0.31966052888710095</v>
      </c>
      <c r="AH14">
        <f t="shared" si="14"/>
        <v>0.33960655285485752</v>
      </c>
      <c r="AI14">
        <f t="shared" si="15"/>
        <v>0.30770543275540979</v>
      </c>
      <c r="AJ14">
        <f t="shared" si="16"/>
        <v>0.28659073391571871</v>
      </c>
      <c r="AK14">
        <f t="shared" si="17"/>
        <v>0.29300064118178726</v>
      </c>
      <c r="AL14">
        <f t="shared" si="18"/>
        <v>0.35035463664474631</v>
      </c>
      <c r="AM14">
        <f t="shared" si="19"/>
        <v>0.32887501556884302</v>
      </c>
    </row>
    <row r="15" spans="1:39" x14ac:dyDescent="0.15">
      <c r="A15" s="11" t="s">
        <v>76</v>
      </c>
      <c r="B15" s="13">
        <v>1.4974859999999999E-3</v>
      </c>
      <c r="C15" s="13">
        <v>1.251767E-3</v>
      </c>
      <c r="D15" s="13">
        <v>1.0745259999999999E-3</v>
      </c>
      <c r="E15" s="4">
        <v>3.7638509999999999E-3</v>
      </c>
      <c r="F15" s="13">
        <v>1.4974859999999999E-3</v>
      </c>
      <c r="G15" s="13">
        <v>1.251767E-3</v>
      </c>
      <c r="H15" s="13">
        <v>1.0745259999999999E-3</v>
      </c>
      <c r="I15" s="13">
        <v>1.4974859999999999E-3</v>
      </c>
      <c r="J15" s="13">
        <v>1.251767E-3</v>
      </c>
      <c r="K15" s="13">
        <v>1.0745259999999999E-3</v>
      </c>
      <c r="L15" s="4">
        <v>3.7638509999999999E-3</v>
      </c>
      <c r="M15" s="13">
        <v>1.4974859999999999E-3</v>
      </c>
      <c r="N15" s="13">
        <v>1.251767E-3</v>
      </c>
      <c r="O15" s="13">
        <v>1.0745259999999999E-3</v>
      </c>
      <c r="P15">
        <f t="shared" si="2"/>
        <v>1.3746265000000001E-3</v>
      </c>
      <c r="Q15">
        <f t="shared" si="3"/>
        <v>1.6727970833333328E-3</v>
      </c>
      <c r="R15">
        <f t="shared" si="4"/>
        <v>1.6523205E-3</v>
      </c>
      <c r="S15">
        <f t="shared" si="5"/>
        <v>1.6302012857142853E-3</v>
      </c>
      <c r="T15">
        <f t="shared" si="6"/>
        <v>1.6302012857142853E-3</v>
      </c>
      <c r="U15">
        <f t="shared" si="7"/>
        <v>1.3746265000000001E-3</v>
      </c>
      <c r="V15">
        <f t="shared" si="8"/>
        <v>1.1631465000000001E-3</v>
      </c>
      <c r="W15">
        <f t="shared" si="9"/>
        <v>2.4191884999999998E-3</v>
      </c>
      <c r="X15">
        <f t="shared" si="10"/>
        <v>3.7638509999999999E-3</v>
      </c>
      <c r="Y15">
        <f t="shared" si="11"/>
        <v>1.4974859999999999E-3</v>
      </c>
      <c r="Z15">
        <f t="shared" si="12"/>
        <v>1.251767E-3</v>
      </c>
      <c r="AA15">
        <f t="shared" si="13"/>
        <v>1.0745259999999999E-3</v>
      </c>
      <c r="AC15" s="17">
        <f t="shared" si="0"/>
        <v>1.5384043546001088E-2</v>
      </c>
      <c r="AG15">
        <f t="shared" si="20"/>
        <v>1.2211439560765083E-2</v>
      </c>
      <c r="AH15">
        <f t="shared" si="14"/>
        <v>1.11059894239711E-2</v>
      </c>
      <c r="AI15">
        <f t="shared" si="15"/>
        <v>2.3051227311271204E-2</v>
      </c>
      <c r="AJ15">
        <f t="shared" si="16"/>
        <v>3.5817348160693749E-2</v>
      </c>
      <c r="AK15">
        <f t="shared" si="17"/>
        <v>1.2428639513739828E-2</v>
      </c>
      <c r="AL15">
        <f t="shared" si="18"/>
        <v>1.1961372537405724E-2</v>
      </c>
      <c r="AM15">
        <f t="shared" si="19"/>
        <v>1.0251923159221051E-2</v>
      </c>
    </row>
    <row r="16" spans="1:39" x14ac:dyDescent="0.15">
      <c r="A16" s="11" t="s">
        <v>77</v>
      </c>
      <c r="B16" s="13">
        <v>1.476015E-2</v>
      </c>
      <c r="C16" s="13">
        <v>1.1776913E-2</v>
      </c>
      <c r="D16" s="13">
        <v>9.329871E-3</v>
      </c>
      <c r="E16" s="4">
        <v>1.6863009000000002E-2</v>
      </c>
      <c r="F16" s="13">
        <v>1.476015E-2</v>
      </c>
      <c r="G16" s="13">
        <v>1.1776913E-2</v>
      </c>
      <c r="H16" s="13">
        <v>9.329871E-3</v>
      </c>
      <c r="I16" s="13">
        <v>1.476015E-2</v>
      </c>
      <c r="J16" s="13">
        <v>1.1776913E-2</v>
      </c>
      <c r="K16" s="13">
        <v>9.329871E-3</v>
      </c>
      <c r="L16" s="4">
        <v>1.6863009000000002E-2</v>
      </c>
      <c r="M16" s="13">
        <v>1.476015E-2</v>
      </c>
      <c r="N16" s="13">
        <v>1.1776913E-2</v>
      </c>
      <c r="O16" s="13">
        <v>9.329871E-3</v>
      </c>
      <c r="P16">
        <f t="shared" si="2"/>
        <v>1.32685315E-2</v>
      </c>
      <c r="Q16">
        <f t="shared" si="3"/>
        <v>1.2554724250000001E-2</v>
      </c>
      <c r="R16">
        <f t="shared" si="4"/>
        <v>1.2306121166666668E-2</v>
      </c>
      <c r="S16">
        <f t="shared" si="5"/>
        <v>1.2656696714285714E-2</v>
      </c>
      <c r="T16">
        <f t="shared" si="6"/>
        <v>1.2656696714285714E-2</v>
      </c>
      <c r="U16">
        <f t="shared" si="7"/>
        <v>1.32685315E-2</v>
      </c>
      <c r="V16">
        <f t="shared" si="8"/>
        <v>1.0553392E-2</v>
      </c>
      <c r="W16">
        <f t="shared" si="9"/>
        <v>1.3096440000000001E-2</v>
      </c>
      <c r="X16">
        <f t="shared" si="10"/>
        <v>1.6863009000000002E-2</v>
      </c>
      <c r="Y16">
        <f t="shared" si="11"/>
        <v>1.476015E-2</v>
      </c>
      <c r="Z16">
        <f t="shared" si="12"/>
        <v>1.1776913E-2</v>
      </c>
      <c r="AA16">
        <f t="shared" si="13"/>
        <v>9.329871E-3</v>
      </c>
      <c r="AC16" s="17">
        <f t="shared" si="0"/>
        <v>0.11546076119714815</v>
      </c>
      <c r="AG16">
        <f t="shared" si="20"/>
        <v>0.11787046915824599</v>
      </c>
      <c r="AH16">
        <f t="shared" si="14"/>
        <v>0.10076620609615489</v>
      </c>
      <c r="AI16">
        <f t="shared" si="15"/>
        <v>0.12478937272082134</v>
      </c>
      <c r="AJ16">
        <f t="shared" si="16"/>
        <v>0.16047082214197964</v>
      </c>
      <c r="AK16">
        <f t="shared" si="17"/>
        <v>0.12250437300831322</v>
      </c>
      <c r="AL16">
        <f t="shared" si="18"/>
        <v>0.11253535500905236</v>
      </c>
      <c r="AM16">
        <f t="shared" si="19"/>
        <v>8.9015175600632157E-2</v>
      </c>
    </row>
    <row r="17" spans="1:39" x14ac:dyDescent="0.15">
      <c r="A17" s="11" t="s">
        <v>78</v>
      </c>
      <c r="B17" s="13">
        <v>1.116255E-3</v>
      </c>
      <c r="C17" s="13">
        <v>6.2027999999999996E-4</v>
      </c>
      <c r="D17" s="13">
        <v>8.2389799999999999E-4</v>
      </c>
      <c r="E17" s="4">
        <v>4.6215200000000002E-4</v>
      </c>
      <c r="F17" s="13">
        <v>1.116255E-3</v>
      </c>
      <c r="G17" s="13">
        <v>6.2027999999999996E-4</v>
      </c>
      <c r="H17" s="13">
        <v>8.2389799999999999E-4</v>
      </c>
      <c r="I17" s="13">
        <v>1.116255E-3</v>
      </c>
      <c r="J17" s="13">
        <v>6.2027999999999996E-4</v>
      </c>
      <c r="K17" s="13">
        <v>8.2389799999999999E-4</v>
      </c>
      <c r="L17" s="4">
        <v>4.6215200000000002E-4</v>
      </c>
      <c r="M17" s="13">
        <v>1.116255E-3</v>
      </c>
      <c r="N17" s="13">
        <v>6.2027999999999996E-4</v>
      </c>
      <c r="O17" s="13">
        <v>8.2389799999999999E-4</v>
      </c>
      <c r="P17">
        <f t="shared" si="2"/>
        <v>8.6826749999999999E-4</v>
      </c>
      <c r="Q17">
        <f t="shared" si="3"/>
        <v>7.8579175000000002E-4</v>
      </c>
      <c r="R17">
        <f t="shared" si="4"/>
        <v>7.4446050000000002E-4</v>
      </c>
      <c r="S17">
        <f t="shared" si="5"/>
        <v>7.975739999999999E-4</v>
      </c>
      <c r="T17">
        <f t="shared" si="6"/>
        <v>7.97574E-4</v>
      </c>
      <c r="U17">
        <f t="shared" si="7"/>
        <v>8.6826749999999999E-4</v>
      </c>
      <c r="V17">
        <f t="shared" si="8"/>
        <v>7.2208899999999998E-4</v>
      </c>
      <c r="W17">
        <f t="shared" si="9"/>
        <v>6.4302499999999998E-4</v>
      </c>
      <c r="X17">
        <f t="shared" si="10"/>
        <v>4.6215200000000002E-4</v>
      </c>
      <c r="Y17">
        <f t="shared" si="11"/>
        <v>1.116255E-3</v>
      </c>
      <c r="Z17">
        <f t="shared" si="12"/>
        <v>6.2027999999999996E-4</v>
      </c>
      <c r="AA17">
        <f t="shared" si="13"/>
        <v>8.2389799999999999E-4</v>
      </c>
      <c r="AC17" s="17">
        <f t="shared" si="0"/>
        <v>7.2266114166098985E-3</v>
      </c>
      <c r="AG17">
        <f t="shared" si="20"/>
        <v>7.7132196264415058E-3</v>
      </c>
      <c r="AH17">
        <f t="shared" si="14"/>
        <v>6.8946713050900008E-3</v>
      </c>
      <c r="AI17">
        <f t="shared" si="15"/>
        <v>6.1270609718218193E-3</v>
      </c>
      <c r="AJ17">
        <f t="shared" si="16"/>
        <v>4.3979049880457375E-3</v>
      </c>
      <c r="AK17">
        <f t="shared" si="17"/>
        <v>9.2645480494706819E-3</v>
      </c>
      <c r="AL17">
        <f t="shared" si="18"/>
        <v>5.927141518750712E-3</v>
      </c>
      <c r="AM17">
        <f t="shared" si="19"/>
        <v>7.8607115947272616E-3</v>
      </c>
    </row>
    <row r="18" spans="1:39" x14ac:dyDescent="0.15">
      <c r="A18" s="11" t="s">
        <v>79</v>
      </c>
      <c r="B18" s="13">
        <v>0.18478008600000001</v>
      </c>
      <c r="C18" s="13">
        <v>0.13356042300000001</v>
      </c>
      <c r="D18" s="13">
        <v>0.110948965</v>
      </c>
      <c r="E18" s="4">
        <v>9.0208624000000001E-2</v>
      </c>
      <c r="F18" s="13">
        <v>0.18478008600000001</v>
      </c>
      <c r="G18" s="13">
        <v>0.13356042300000001</v>
      </c>
      <c r="H18" s="13">
        <v>0.110948965</v>
      </c>
      <c r="I18" s="13">
        <v>0.18478008600000001</v>
      </c>
      <c r="J18" s="13">
        <v>0.13356042300000001</v>
      </c>
      <c r="K18" s="13">
        <v>0.110948965</v>
      </c>
      <c r="L18" s="4">
        <v>9.0208624000000001E-2</v>
      </c>
      <c r="M18" s="13">
        <v>0.18478008600000001</v>
      </c>
      <c r="N18" s="13">
        <v>0.13356042300000001</v>
      </c>
      <c r="O18" s="13">
        <v>0.110948965</v>
      </c>
      <c r="P18">
        <f t="shared" si="2"/>
        <v>0.1591702545</v>
      </c>
      <c r="Q18">
        <f t="shared" si="3"/>
        <v>0.13160288625</v>
      </c>
      <c r="R18">
        <f t="shared" si="4"/>
        <v>0.127334581</v>
      </c>
      <c r="S18">
        <f t="shared" si="5"/>
        <v>0.13554108171428572</v>
      </c>
      <c r="T18">
        <f t="shared" si="6"/>
        <v>0.13554108171428572</v>
      </c>
      <c r="U18">
        <f t="shared" si="7"/>
        <v>0.1591702545</v>
      </c>
      <c r="V18">
        <f t="shared" si="8"/>
        <v>0.122254694</v>
      </c>
      <c r="W18">
        <f t="shared" si="9"/>
        <v>0.1005787945</v>
      </c>
      <c r="X18">
        <f t="shared" si="10"/>
        <v>9.0208624000000001E-2</v>
      </c>
      <c r="Y18">
        <f t="shared" si="11"/>
        <v>0.18478008600000001</v>
      </c>
      <c r="Z18">
        <f t="shared" si="12"/>
        <v>0.13356042300000001</v>
      </c>
      <c r="AA18">
        <f t="shared" si="13"/>
        <v>0.110948965</v>
      </c>
      <c r="AC18" s="17">
        <f t="shared" si="0"/>
        <v>1.2102989376422744</v>
      </c>
      <c r="AG18">
        <f t="shared" si="20"/>
        <v>1.4139825928703877</v>
      </c>
      <c r="AH18">
        <f t="shared" si="14"/>
        <v>1.167315844216376</v>
      </c>
      <c r="AI18">
        <f t="shared" si="15"/>
        <v>0.95836461470990542</v>
      </c>
      <c r="AJ18">
        <f t="shared" si="16"/>
        <v>0.85843825722780043</v>
      </c>
      <c r="AK18">
        <f t="shared" si="17"/>
        <v>1.5336137220727566</v>
      </c>
      <c r="AL18">
        <f t="shared" si="18"/>
        <v>1.2762486754775384</v>
      </c>
      <c r="AM18">
        <f t="shared" si="19"/>
        <v>1.0585507133146206</v>
      </c>
    </row>
    <row r="19" spans="1:39" x14ac:dyDescent="0.15">
      <c r="A19" s="11" t="s">
        <v>80</v>
      </c>
      <c r="B19" s="13">
        <v>1.4524548E-2</v>
      </c>
      <c r="C19" s="13">
        <v>8.1453949999999997E-3</v>
      </c>
      <c r="D19" s="13">
        <v>8.5735519999999999E-3</v>
      </c>
      <c r="E19" s="4">
        <v>9.4715029999999992E-3</v>
      </c>
      <c r="F19" s="13">
        <v>1.4524548E-2</v>
      </c>
      <c r="G19" s="13">
        <v>8.1453949999999997E-3</v>
      </c>
      <c r="H19" s="13">
        <v>8.5735519999999999E-3</v>
      </c>
      <c r="I19" s="13">
        <v>1.4524548E-2</v>
      </c>
      <c r="J19" s="13">
        <v>8.1453949999999997E-3</v>
      </c>
      <c r="K19" s="13">
        <v>8.5735519999999999E-3</v>
      </c>
      <c r="L19" s="4">
        <v>9.4715029999999992E-3</v>
      </c>
      <c r="M19" s="13">
        <v>1.4524548E-2</v>
      </c>
      <c r="N19" s="13">
        <v>8.1453949999999997E-3</v>
      </c>
      <c r="O19" s="13">
        <v>8.5735519999999999E-3</v>
      </c>
      <c r="P19">
        <f t="shared" si="2"/>
        <v>1.1334971499999999E-2</v>
      </c>
      <c r="Q19">
        <f t="shared" si="3"/>
        <v>1.0103920249999999E-2</v>
      </c>
      <c r="R19">
        <f t="shared" si="4"/>
        <v>9.572324166666665E-3</v>
      </c>
      <c r="S19">
        <f t="shared" si="5"/>
        <v>1.0279784714285714E-2</v>
      </c>
      <c r="T19">
        <f t="shared" si="6"/>
        <v>1.0279784714285714E-2</v>
      </c>
      <c r="U19">
        <f t="shared" si="7"/>
        <v>1.1334971499999999E-2</v>
      </c>
      <c r="V19">
        <f t="shared" si="8"/>
        <v>8.3594734999999989E-3</v>
      </c>
      <c r="W19">
        <f t="shared" si="9"/>
        <v>9.0225274999999987E-3</v>
      </c>
      <c r="X19">
        <f t="shared" si="10"/>
        <v>9.4715029999999992E-3</v>
      </c>
      <c r="Y19">
        <f t="shared" si="11"/>
        <v>1.4524548E-2</v>
      </c>
      <c r="Z19">
        <f t="shared" si="12"/>
        <v>8.1453949999999997E-3</v>
      </c>
      <c r="AA19">
        <f t="shared" si="13"/>
        <v>8.5735519999999999E-3</v>
      </c>
      <c r="AC19" s="17">
        <f t="shared" si="0"/>
        <v>9.2921700222948281E-2</v>
      </c>
      <c r="AG19">
        <f t="shared" si="20"/>
        <v>0.10069376619412232</v>
      </c>
      <c r="AH19">
        <f t="shared" si="14"/>
        <v>7.9818169320001103E-2</v>
      </c>
      <c r="AI19">
        <f t="shared" si="15"/>
        <v>8.5971114828255618E-2</v>
      </c>
      <c r="AJ19">
        <f t="shared" si="16"/>
        <v>9.0132186570630796E-2</v>
      </c>
      <c r="AK19">
        <f t="shared" si="17"/>
        <v>0.12054895417520485</v>
      </c>
      <c r="AL19">
        <f t="shared" si="18"/>
        <v>7.7834057024447761E-2</v>
      </c>
      <c r="AM19">
        <f t="shared" si="19"/>
        <v>8.1799227106264499E-2</v>
      </c>
    </row>
    <row r="20" spans="1:39" x14ac:dyDescent="0.15">
      <c r="A20" s="11" t="s">
        <v>81</v>
      </c>
      <c r="B20" s="13">
        <v>9.5663735999999999E-2</v>
      </c>
      <c r="C20" s="13">
        <v>0.130655987</v>
      </c>
      <c r="D20" s="13">
        <v>0.13154290099999999</v>
      </c>
      <c r="E20" s="4">
        <v>0.15108576400000001</v>
      </c>
      <c r="F20" s="13">
        <v>9.5663735999999999E-2</v>
      </c>
      <c r="G20" s="13">
        <v>0.130655987</v>
      </c>
      <c r="H20" s="13">
        <v>0.13154290099999999</v>
      </c>
      <c r="I20" s="13">
        <v>9.5663735999999999E-2</v>
      </c>
      <c r="J20" s="13">
        <v>0.130655987</v>
      </c>
      <c r="K20" s="13">
        <v>0.13154290099999999</v>
      </c>
      <c r="L20" s="4">
        <v>0.15108576400000001</v>
      </c>
      <c r="M20" s="13">
        <v>9.5663735999999999E-2</v>
      </c>
      <c r="N20" s="13">
        <v>0.130655987</v>
      </c>
      <c r="O20" s="13">
        <v>0.13154290099999999</v>
      </c>
      <c r="P20">
        <f t="shared" si="2"/>
        <v>0.1131598615</v>
      </c>
      <c r="Q20">
        <f t="shared" si="3"/>
        <v>0.12560852508333331</v>
      </c>
      <c r="R20">
        <f t="shared" si="4"/>
        <v>0.12852454600000002</v>
      </c>
      <c r="S20">
        <f t="shared" si="5"/>
        <v>0.12383014457142859</v>
      </c>
      <c r="T20">
        <f t="shared" si="6"/>
        <v>0.12383014457142859</v>
      </c>
      <c r="U20">
        <f t="shared" si="7"/>
        <v>0.1131598615</v>
      </c>
      <c r="V20">
        <f t="shared" si="8"/>
        <v>0.13109944400000001</v>
      </c>
      <c r="W20">
        <f t="shared" si="9"/>
        <v>0.1413143325</v>
      </c>
      <c r="X20">
        <f t="shared" si="10"/>
        <v>0.15108576400000001</v>
      </c>
      <c r="Y20">
        <f t="shared" si="11"/>
        <v>9.5663735999999999E-2</v>
      </c>
      <c r="Z20">
        <f t="shared" si="12"/>
        <v>0.130655987</v>
      </c>
      <c r="AA20">
        <f t="shared" si="13"/>
        <v>0.13154290099999999</v>
      </c>
      <c r="AC20" s="17">
        <f t="shared" si="0"/>
        <v>1.1551712033000439</v>
      </c>
      <c r="AG20">
        <f t="shared" si="20"/>
        <v>1.0052511059635454</v>
      </c>
      <c r="AH20">
        <f t="shared" si="14"/>
        <v>1.2517675448041081</v>
      </c>
      <c r="AI20">
        <f t="shared" si="15"/>
        <v>1.3465130149213509</v>
      </c>
      <c r="AJ20">
        <f t="shared" si="16"/>
        <v>1.4377538885870909</v>
      </c>
      <c r="AK20">
        <f t="shared" si="17"/>
        <v>0.79397743236435969</v>
      </c>
      <c r="AL20">
        <f t="shared" si="18"/>
        <v>1.2484950751613033</v>
      </c>
      <c r="AM20">
        <f t="shared" si="19"/>
        <v>1.2550349765319984</v>
      </c>
    </row>
    <row r="21" spans="1:39" x14ac:dyDescent="0.15">
      <c r="A21" s="11" t="s">
        <v>82</v>
      </c>
      <c r="B21" s="13">
        <v>1.8882653999999999E-2</v>
      </c>
      <c r="C21" s="13">
        <v>1.5120738999999999E-2</v>
      </c>
      <c r="D21" s="13">
        <v>1.7873818E-2</v>
      </c>
      <c r="E21" s="4">
        <v>1.5697896999999999E-2</v>
      </c>
      <c r="F21" s="13">
        <v>1.8882653999999999E-2</v>
      </c>
      <c r="G21" s="13">
        <v>1.5120738999999999E-2</v>
      </c>
      <c r="H21" s="13">
        <v>1.7873818E-2</v>
      </c>
      <c r="I21" s="13">
        <v>1.8882653999999999E-2</v>
      </c>
      <c r="J21" s="13">
        <v>1.5120738999999999E-2</v>
      </c>
      <c r="K21" s="13">
        <v>1.7873818E-2</v>
      </c>
      <c r="L21" s="4">
        <v>1.5697896999999999E-2</v>
      </c>
      <c r="M21" s="13">
        <v>1.8882653999999999E-2</v>
      </c>
      <c r="N21" s="13">
        <v>1.5120738999999999E-2</v>
      </c>
      <c r="O21" s="13">
        <v>1.7873818E-2</v>
      </c>
      <c r="P21">
        <f t="shared" si="2"/>
        <v>1.70016965E-2</v>
      </c>
      <c r="Q21">
        <f t="shared" si="3"/>
        <v>1.7075103749999997E-2</v>
      </c>
      <c r="R21">
        <f t="shared" si="4"/>
        <v>1.6761610833333333E-2</v>
      </c>
      <c r="S21">
        <f t="shared" si="5"/>
        <v>1.7064616999999997E-2</v>
      </c>
      <c r="T21">
        <f t="shared" si="6"/>
        <v>1.7064616999999997E-2</v>
      </c>
      <c r="U21">
        <f t="shared" si="7"/>
        <v>1.70016965E-2</v>
      </c>
      <c r="V21">
        <f t="shared" si="8"/>
        <v>1.64972785E-2</v>
      </c>
      <c r="W21">
        <f t="shared" si="9"/>
        <v>1.6785857500000001E-2</v>
      </c>
      <c r="X21">
        <f t="shared" si="10"/>
        <v>1.5697896999999999E-2</v>
      </c>
      <c r="Y21">
        <f t="shared" si="11"/>
        <v>1.8882653999999999E-2</v>
      </c>
      <c r="Z21">
        <f t="shared" si="12"/>
        <v>1.5120738999999999E-2</v>
      </c>
      <c r="AA21">
        <f t="shared" si="13"/>
        <v>1.7873818E-2</v>
      </c>
      <c r="AC21" s="17">
        <f t="shared" si="0"/>
        <v>0.15703287760344703</v>
      </c>
      <c r="AG21">
        <f t="shared" si="20"/>
        <v>0.1510338911989702</v>
      </c>
      <c r="AH21">
        <f t="shared" si="14"/>
        <v>0.15751979698628316</v>
      </c>
      <c r="AI21">
        <f t="shared" si="15"/>
        <v>0.15994397164466789</v>
      </c>
      <c r="AJ21">
        <f t="shared" si="16"/>
        <v>0.14938344855832758</v>
      </c>
      <c r="AK21">
        <f t="shared" si="17"/>
        <v>0.1567197954629809</v>
      </c>
      <c r="AL21">
        <f t="shared" si="18"/>
        <v>0.14448758612415863</v>
      </c>
      <c r="AM21">
        <f t="shared" si="19"/>
        <v>0.17053194496727125</v>
      </c>
    </row>
    <row r="22" spans="1:39" x14ac:dyDescent="0.15">
      <c r="A22" s="11" t="s">
        <v>83</v>
      </c>
      <c r="B22" s="13">
        <v>0.117414693</v>
      </c>
      <c r="C22" s="13">
        <v>0.109527676</v>
      </c>
      <c r="D22" s="13">
        <v>0.11272839699999999</v>
      </c>
      <c r="E22" s="4">
        <v>0.14308253100000001</v>
      </c>
      <c r="F22" s="13">
        <v>0.117414693</v>
      </c>
      <c r="G22" s="13">
        <v>0.109527676</v>
      </c>
      <c r="H22" s="13">
        <v>0.11272839699999999</v>
      </c>
      <c r="I22" s="13">
        <v>0.117414693</v>
      </c>
      <c r="J22" s="13">
        <v>0.109527676</v>
      </c>
      <c r="K22" s="13">
        <v>0.11272839699999999</v>
      </c>
      <c r="L22" s="4">
        <v>0.14308253100000001</v>
      </c>
      <c r="M22" s="13">
        <v>0.117414693</v>
      </c>
      <c r="N22" s="13">
        <v>0.109527676</v>
      </c>
      <c r="O22" s="13">
        <v>0.11272839699999999</v>
      </c>
      <c r="P22">
        <f t="shared" si="2"/>
        <v>0.1134711845</v>
      </c>
      <c r="Q22">
        <f t="shared" si="3"/>
        <v>0.11815881308333331</v>
      </c>
      <c r="R22">
        <f t="shared" si="4"/>
        <v>0.11750156166666668</v>
      </c>
      <c r="S22">
        <f t="shared" si="5"/>
        <v>0.11748915185714286</v>
      </c>
      <c r="T22">
        <f t="shared" si="6"/>
        <v>0.11748915185714284</v>
      </c>
      <c r="U22">
        <f t="shared" si="7"/>
        <v>0.1134711845</v>
      </c>
      <c r="V22">
        <f t="shared" si="8"/>
        <v>0.1111280365</v>
      </c>
      <c r="W22">
        <f t="shared" si="9"/>
        <v>0.127905464</v>
      </c>
      <c r="X22">
        <f t="shared" si="10"/>
        <v>0.14308253100000001</v>
      </c>
      <c r="Y22">
        <f t="shared" si="11"/>
        <v>0.117414693</v>
      </c>
      <c r="Z22">
        <f t="shared" si="12"/>
        <v>0.109527676</v>
      </c>
      <c r="AA22">
        <f t="shared" si="13"/>
        <v>0.11272839699999999</v>
      </c>
      <c r="AC22" s="17">
        <f t="shared" si="0"/>
        <v>1.0866591913202086</v>
      </c>
      <c r="AG22">
        <f t="shared" si="20"/>
        <v>1.0080167313886161</v>
      </c>
      <c r="AH22">
        <f t="shared" si="14"/>
        <v>1.0610759677097203</v>
      </c>
      <c r="AI22">
        <f t="shared" si="15"/>
        <v>1.2187466685699011</v>
      </c>
      <c r="AJ22">
        <f t="shared" si="16"/>
        <v>1.3615939707869034</v>
      </c>
      <c r="AK22">
        <f t="shared" si="17"/>
        <v>0.97450319596539214</v>
      </c>
      <c r="AL22">
        <f t="shared" si="18"/>
        <v>1.0466015926224865</v>
      </c>
      <c r="AM22">
        <f t="shared" si="19"/>
        <v>1.0755280597269541</v>
      </c>
    </row>
    <row r="23" spans="1:39" x14ac:dyDescent="0.15">
      <c r="A23" s="11" t="s">
        <v>84</v>
      </c>
      <c r="B23" s="13">
        <v>0.22657622699999999</v>
      </c>
      <c r="C23" s="13">
        <v>0.17608511700000001</v>
      </c>
      <c r="D23" s="13">
        <v>0.17426543799999999</v>
      </c>
      <c r="E23" s="4">
        <v>0.19527829399999999</v>
      </c>
      <c r="F23" s="13">
        <v>0.22657622699999999</v>
      </c>
      <c r="G23" s="13">
        <v>0.17608511700000001</v>
      </c>
      <c r="H23" s="13">
        <v>0.17426543799999999</v>
      </c>
      <c r="I23" s="13">
        <v>0.22657622699999999</v>
      </c>
      <c r="J23" s="13">
        <v>0.17608511700000001</v>
      </c>
      <c r="K23" s="13">
        <v>0.17426543799999999</v>
      </c>
      <c r="L23" s="4">
        <v>0.19527829399999999</v>
      </c>
      <c r="M23" s="13">
        <v>0.22657622699999999</v>
      </c>
      <c r="N23" s="13">
        <v>0.17608511700000001</v>
      </c>
      <c r="O23" s="13">
        <v>0.17426543799999999</v>
      </c>
      <c r="P23">
        <f t="shared" si="2"/>
        <v>0.20133067199999999</v>
      </c>
      <c r="Q23">
        <f t="shared" si="3"/>
        <v>0.19130019766666664</v>
      </c>
      <c r="R23">
        <f t="shared" si="4"/>
        <v>0.18709260516666668</v>
      </c>
      <c r="S23">
        <f t="shared" si="5"/>
        <v>0.19273312257142855</v>
      </c>
      <c r="T23">
        <f t="shared" si="6"/>
        <v>0.19273312257142855</v>
      </c>
      <c r="U23">
        <f t="shared" si="7"/>
        <v>0.20133067199999999</v>
      </c>
      <c r="V23">
        <f t="shared" si="8"/>
        <v>0.1751752775</v>
      </c>
      <c r="W23">
        <f t="shared" si="9"/>
        <v>0.18477186600000001</v>
      </c>
      <c r="X23">
        <f t="shared" si="10"/>
        <v>0.19527829399999999</v>
      </c>
      <c r="Y23">
        <f t="shared" si="11"/>
        <v>0.22657622699999999</v>
      </c>
      <c r="Z23">
        <f t="shared" si="12"/>
        <v>0.17608511700000001</v>
      </c>
      <c r="AA23">
        <f t="shared" si="13"/>
        <v>0.17426543799999999</v>
      </c>
      <c r="AC23" s="17">
        <f t="shared" si="0"/>
        <v>1.7593111564961879</v>
      </c>
      <c r="AG23">
        <f t="shared" si="20"/>
        <v>1.7885129763293655</v>
      </c>
      <c r="AH23">
        <f t="shared" si="14"/>
        <v>1.672613707092101</v>
      </c>
      <c r="AI23">
        <f t="shared" si="15"/>
        <v>1.7605979376529541</v>
      </c>
      <c r="AJ23">
        <f t="shared" si="16"/>
        <v>1.8582963683802343</v>
      </c>
      <c r="AK23">
        <f t="shared" si="17"/>
        <v>1.8805078964119097</v>
      </c>
      <c r="AL23">
        <f t="shared" si="18"/>
        <v>1.6825972267440137</v>
      </c>
      <c r="AM23">
        <f t="shared" si="19"/>
        <v>1.6626455569097449</v>
      </c>
    </row>
    <row r="24" spans="1:39" x14ac:dyDescent="0.15">
      <c r="A24" s="11" t="s">
        <v>85</v>
      </c>
      <c r="B24" s="13">
        <v>3.8568589999999998E-3</v>
      </c>
      <c r="C24" s="13">
        <v>3.7216300000000001E-3</v>
      </c>
      <c r="D24" s="13">
        <v>4.4163689999999999E-3</v>
      </c>
      <c r="E24" s="4">
        <v>4.7004020000000002E-3</v>
      </c>
      <c r="F24" s="13">
        <v>3.8568589999999998E-3</v>
      </c>
      <c r="G24" s="13">
        <v>3.7216300000000001E-3</v>
      </c>
      <c r="H24" s="13">
        <v>4.4163689999999999E-3</v>
      </c>
      <c r="I24" s="13">
        <v>3.8568589999999998E-3</v>
      </c>
      <c r="J24" s="13">
        <v>3.7216300000000001E-3</v>
      </c>
      <c r="K24" s="13">
        <v>4.4163689999999999E-3</v>
      </c>
      <c r="L24" s="4">
        <v>4.7004020000000002E-3</v>
      </c>
      <c r="M24" s="13">
        <v>3.8568589999999998E-3</v>
      </c>
      <c r="N24" s="13">
        <v>3.7216300000000001E-3</v>
      </c>
      <c r="O24" s="13">
        <v>4.4163689999999999E-3</v>
      </c>
      <c r="P24">
        <f t="shared" si="2"/>
        <v>3.7892444999999999E-3</v>
      </c>
      <c r="Q24">
        <f t="shared" si="3"/>
        <v>4.1501455833333339E-3</v>
      </c>
      <c r="R24">
        <f t="shared" si="4"/>
        <v>4.1388765000000003E-3</v>
      </c>
      <c r="S24">
        <f t="shared" si="5"/>
        <v>4.0985882857142858E-3</v>
      </c>
      <c r="T24">
        <f t="shared" si="6"/>
        <v>4.0985882857142858E-3</v>
      </c>
      <c r="U24">
        <f t="shared" si="7"/>
        <v>3.7892444999999999E-3</v>
      </c>
      <c r="V24">
        <f t="shared" si="8"/>
        <v>4.0689995E-3</v>
      </c>
      <c r="W24">
        <f t="shared" si="9"/>
        <v>4.5583854999999996E-3</v>
      </c>
      <c r="X24">
        <f t="shared" si="10"/>
        <v>4.7004020000000002E-3</v>
      </c>
      <c r="Y24">
        <f t="shared" si="11"/>
        <v>3.8568589999999998E-3</v>
      </c>
      <c r="Z24">
        <f t="shared" si="12"/>
        <v>3.7216300000000001E-3</v>
      </c>
      <c r="AA24">
        <f t="shared" si="13"/>
        <v>4.4163689999999999E-3</v>
      </c>
      <c r="AC24" s="17">
        <f t="shared" si="0"/>
        <v>3.8167223635409524E-2</v>
      </c>
      <c r="AG24">
        <f t="shared" si="20"/>
        <v>3.3661602037143544E-2</v>
      </c>
      <c r="AH24">
        <f t="shared" si="14"/>
        <v>3.8851740011377492E-2</v>
      </c>
      <c r="AI24">
        <f t="shared" si="15"/>
        <v>4.3434556808162175E-2</v>
      </c>
      <c r="AJ24">
        <f t="shared" si="16"/>
        <v>4.4729702352516408E-2</v>
      </c>
      <c r="AK24">
        <f t="shared" si="17"/>
        <v>3.2010656638074134E-2</v>
      </c>
      <c r="AL24">
        <f t="shared" si="18"/>
        <v>3.5562371332991893E-2</v>
      </c>
      <c r="AM24">
        <f t="shared" si="19"/>
        <v>4.2136044759052756E-2</v>
      </c>
    </row>
    <row r="25" spans="1:39" x14ac:dyDescent="0.15">
      <c r="A25" s="11" t="s">
        <v>86</v>
      </c>
      <c r="B25" s="13">
        <v>7.1066590000000004E-3</v>
      </c>
      <c r="C25" s="13">
        <v>7.0026580000000001E-3</v>
      </c>
      <c r="D25" s="13">
        <v>5.9507689999999999E-3</v>
      </c>
      <c r="E25" s="4">
        <v>9.7282029999999995E-3</v>
      </c>
      <c r="F25" s="13">
        <v>7.1066590000000004E-3</v>
      </c>
      <c r="G25" s="13">
        <v>7.0026580000000001E-3</v>
      </c>
      <c r="H25" s="13">
        <v>5.9507689999999999E-3</v>
      </c>
      <c r="I25" s="13">
        <v>7.1066590000000004E-3</v>
      </c>
      <c r="J25" s="13">
        <v>7.0026580000000001E-3</v>
      </c>
      <c r="K25" s="13">
        <v>5.9507689999999999E-3</v>
      </c>
      <c r="L25" s="4">
        <v>9.7282029999999995E-3</v>
      </c>
      <c r="M25" s="13">
        <v>7.1066590000000004E-3</v>
      </c>
      <c r="N25" s="13">
        <v>7.0026580000000001E-3</v>
      </c>
      <c r="O25" s="13">
        <v>5.9507689999999999E-3</v>
      </c>
      <c r="P25">
        <f t="shared" si="2"/>
        <v>7.0546584999999998E-3</v>
      </c>
      <c r="Q25">
        <f t="shared" si="3"/>
        <v>7.132286083333334E-3</v>
      </c>
      <c r="R25">
        <f t="shared" si="4"/>
        <v>7.1236193333333343E-3</v>
      </c>
      <c r="S25">
        <f t="shared" si="5"/>
        <v>7.121196428571429E-3</v>
      </c>
      <c r="T25">
        <f t="shared" si="6"/>
        <v>7.1211964285714273E-3</v>
      </c>
      <c r="U25">
        <f t="shared" si="7"/>
        <v>7.0546584999999998E-3</v>
      </c>
      <c r="V25">
        <f t="shared" si="8"/>
        <v>6.4767135E-3</v>
      </c>
      <c r="W25">
        <f t="shared" si="9"/>
        <v>7.8394859999999997E-3</v>
      </c>
      <c r="X25">
        <f t="shared" si="10"/>
        <v>9.7282029999999995E-3</v>
      </c>
      <c r="Y25">
        <f t="shared" si="11"/>
        <v>7.1066590000000004E-3</v>
      </c>
      <c r="Z25">
        <f t="shared" si="12"/>
        <v>7.0026580000000001E-3</v>
      </c>
      <c r="AA25">
        <f t="shared" si="13"/>
        <v>5.9507689999999999E-3</v>
      </c>
      <c r="AC25" s="17">
        <f t="shared" si="0"/>
        <v>6.559277319511761E-2</v>
      </c>
      <c r="AG25">
        <f t="shared" si="20"/>
        <v>6.2669776768153121E-2</v>
      </c>
      <c r="AH25">
        <f t="shared" si="14"/>
        <v>6.1841145232428452E-2</v>
      </c>
      <c r="AI25">
        <f t="shared" si="15"/>
        <v>7.4698508937822844E-2</v>
      </c>
      <c r="AJ25">
        <f t="shared" si="16"/>
        <v>9.2574980738851093E-2</v>
      </c>
      <c r="AK25">
        <f t="shared" si="17"/>
        <v>5.8982923952594406E-2</v>
      </c>
      <c r="AL25">
        <f t="shared" si="18"/>
        <v>6.6914530491732474E-2</v>
      </c>
      <c r="AM25">
        <f t="shared" si="19"/>
        <v>5.6775570368957751E-2</v>
      </c>
    </row>
    <row r="26" spans="1:39" x14ac:dyDescent="0.15">
      <c r="A26" s="11" t="s">
        <v>87</v>
      </c>
      <c r="B26" s="13">
        <v>4.3272450000000004E-3</v>
      </c>
      <c r="C26" s="13">
        <v>5.4441109999999997E-3</v>
      </c>
      <c r="D26" s="13">
        <v>6.4069629999999999E-3</v>
      </c>
      <c r="E26" s="4">
        <v>8.6102699999999997E-3</v>
      </c>
      <c r="F26" s="13">
        <v>4.3272450000000004E-3</v>
      </c>
      <c r="G26" s="13">
        <v>5.4441109999999997E-3</v>
      </c>
      <c r="H26" s="13">
        <v>6.4069629999999999E-3</v>
      </c>
      <c r="I26" s="13">
        <v>4.3272450000000004E-3</v>
      </c>
      <c r="J26" s="13">
        <v>5.4441109999999997E-3</v>
      </c>
      <c r="K26" s="13">
        <v>6.4069629999999999E-3</v>
      </c>
      <c r="L26" s="4">
        <v>8.6102699999999997E-3</v>
      </c>
      <c r="M26" s="13">
        <v>4.3272450000000004E-3</v>
      </c>
      <c r="N26" s="13">
        <v>5.4441109999999997E-3</v>
      </c>
      <c r="O26" s="13">
        <v>6.4069629999999999E-3</v>
      </c>
      <c r="P26">
        <f t="shared" si="2"/>
        <v>4.8856780000000001E-3</v>
      </c>
      <c r="Q26">
        <f t="shared" si="3"/>
        <v>6.0135383333333329E-3</v>
      </c>
      <c r="R26">
        <f t="shared" si="4"/>
        <v>6.1066105000000008E-3</v>
      </c>
      <c r="S26">
        <f t="shared" si="5"/>
        <v>5.8524154285714289E-3</v>
      </c>
      <c r="T26">
        <f t="shared" si="6"/>
        <v>5.8524154285714289E-3</v>
      </c>
      <c r="U26">
        <f t="shared" si="7"/>
        <v>4.8856780000000001E-3</v>
      </c>
      <c r="V26">
        <f t="shared" si="8"/>
        <v>5.9255369999999998E-3</v>
      </c>
      <c r="W26">
        <f t="shared" si="9"/>
        <v>7.5086164999999998E-3</v>
      </c>
      <c r="X26">
        <f t="shared" si="10"/>
        <v>8.6102699999999997E-3</v>
      </c>
      <c r="Y26">
        <f t="shared" si="11"/>
        <v>4.3272450000000004E-3</v>
      </c>
      <c r="Z26">
        <f t="shared" si="12"/>
        <v>5.4441109999999997E-3</v>
      </c>
      <c r="AA26">
        <f t="shared" si="13"/>
        <v>6.4069629999999999E-3</v>
      </c>
      <c r="AC26" s="17">
        <f t="shared" si="0"/>
        <v>5.5304099049001118E-2</v>
      </c>
      <c r="AG26">
        <f t="shared" si="20"/>
        <v>4.3401725203434986E-2</v>
      </c>
      <c r="AH26">
        <f t="shared" si="14"/>
        <v>5.6578385657653135E-2</v>
      </c>
      <c r="AI26">
        <f t="shared" si="15"/>
        <v>7.1545820317293021E-2</v>
      </c>
      <c r="AJ26">
        <f t="shared" si="16"/>
        <v>8.1936569313603685E-2</v>
      </c>
      <c r="AK26">
        <f t="shared" si="17"/>
        <v>3.5914705174294195E-2</v>
      </c>
      <c r="AL26">
        <f t="shared" si="18"/>
        <v>5.2021693978183167E-2</v>
      </c>
      <c r="AM26">
        <f t="shared" si="19"/>
        <v>6.1128062382829626E-2</v>
      </c>
    </row>
    <row r="27" spans="1:39" x14ac:dyDescent="0.15">
      <c r="A27" s="11" t="s">
        <v>88</v>
      </c>
      <c r="B27" s="13">
        <v>0</v>
      </c>
      <c r="C27" s="13">
        <v>0</v>
      </c>
      <c r="D27" s="13">
        <v>0</v>
      </c>
      <c r="E27" s="4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4">
        <v>0</v>
      </c>
      <c r="M27" s="13">
        <v>0</v>
      </c>
      <c r="N27" s="13">
        <v>0</v>
      </c>
      <c r="O27" s="13">
        <v>0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8"/>
        <v>0</v>
      </c>
      <c r="W27">
        <f t="shared" si="9"/>
        <v>0</v>
      </c>
      <c r="X27">
        <f t="shared" si="10"/>
        <v>0</v>
      </c>
      <c r="Y27">
        <f t="shared" si="11"/>
        <v>0</v>
      </c>
      <c r="Z27">
        <f t="shared" si="12"/>
        <v>0</v>
      </c>
      <c r="AA27">
        <f t="shared" si="13"/>
        <v>0</v>
      </c>
      <c r="AC27" s="17">
        <f t="shared" si="0"/>
        <v>0</v>
      </c>
      <c r="AG27">
        <f t="shared" si="20"/>
        <v>0</v>
      </c>
      <c r="AH27">
        <f t="shared" si="14"/>
        <v>0</v>
      </c>
      <c r="AI27">
        <f t="shared" si="15"/>
        <v>0</v>
      </c>
      <c r="AJ27">
        <f t="shared" si="16"/>
        <v>0</v>
      </c>
      <c r="AK27">
        <f t="shared" si="17"/>
        <v>0</v>
      </c>
      <c r="AL27">
        <f t="shared" si="18"/>
        <v>0</v>
      </c>
      <c r="AM27">
        <f t="shared" si="19"/>
        <v>0</v>
      </c>
    </row>
    <row r="28" spans="1:39" x14ac:dyDescent="0.15">
      <c r="A28" s="11" t="s">
        <v>89</v>
      </c>
      <c r="B28" s="13">
        <v>5.5893475999999997E-2</v>
      </c>
      <c r="C28" s="13">
        <v>6.4523318999999996E-2</v>
      </c>
      <c r="D28" s="13">
        <v>6.6775011999999995E-2</v>
      </c>
      <c r="E28" s="4">
        <v>4.2506875E-2</v>
      </c>
      <c r="F28" s="13">
        <v>5.5893475999999997E-2</v>
      </c>
      <c r="G28" s="13">
        <v>6.4523318999999996E-2</v>
      </c>
      <c r="H28" s="13">
        <v>6.6775011999999995E-2</v>
      </c>
      <c r="I28" s="13">
        <v>5.5893475999999997E-2</v>
      </c>
      <c r="J28" s="13">
        <v>6.4523318999999996E-2</v>
      </c>
      <c r="K28" s="13">
        <v>6.6775011999999995E-2</v>
      </c>
      <c r="L28" s="4">
        <v>4.2506875E-2</v>
      </c>
      <c r="M28" s="13">
        <v>5.5893475999999997E-2</v>
      </c>
      <c r="N28" s="13">
        <v>6.4523318999999996E-2</v>
      </c>
      <c r="O28" s="13">
        <v>6.6775011999999995E-2</v>
      </c>
      <c r="P28">
        <f t="shared" si="2"/>
        <v>6.0208397499999997E-2</v>
      </c>
      <c r="Q28">
        <f t="shared" si="3"/>
        <v>5.9447015250000013E-2</v>
      </c>
      <c r="R28">
        <f t="shared" si="4"/>
        <v>6.0166168833333332E-2</v>
      </c>
      <c r="S28">
        <f t="shared" si="5"/>
        <v>5.955578414285715E-2</v>
      </c>
      <c r="T28">
        <f t="shared" si="6"/>
        <v>5.955578414285715E-2</v>
      </c>
      <c r="U28">
        <f t="shared" si="7"/>
        <v>6.0208397499999997E-2</v>
      </c>
      <c r="V28">
        <f t="shared" si="8"/>
        <v>6.5649165499999995E-2</v>
      </c>
      <c r="W28">
        <f t="shared" si="9"/>
        <v>5.4640943499999997E-2</v>
      </c>
      <c r="X28">
        <f t="shared" si="10"/>
        <v>4.2506875E-2</v>
      </c>
      <c r="Y28">
        <f t="shared" si="11"/>
        <v>5.5893475999999997E-2</v>
      </c>
      <c r="Z28">
        <f t="shared" si="12"/>
        <v>6.4523318999999996E-2</v>
      </c>
      <c r="AA28">
        <f t="shared" si="13"/>
        <v>6.6775011999999995E-2</v>
      </c>
      <c r="AC28" s="17">
        <f t="shared" si="0"/>
        <v>0.54671034544334773</v>
      </c>
      <c r="AG28">
        <f t="shared" si="20"/>
        <v>0.53485889230403272</v>
      </c>
      <c r="AH28">
        <f t="shared" si="14"/>
        <v>0.62683328173667574</v>
      </c>
      <c r="AI28">
        <f t="shared" si="15"/>
        <v>0.52064599725107275</v>
      </c>
      <c r="AJ28">
        <f t="shared" si="16"/>
        <v>0.40450154405636385</v>
      </c>
      <c r="AK28">
        <f t="shared" si="17"/>
        <v>0.46389740162770721</v>
      </c>
      <c r="AL28">
        <f t="shared" si="18"/>
        <v>0.61655839777599897</v>
      </c>
      <c r="AM28">
        <f t="shared" si="19"/>
        <v>0.63709234767708145</v>
      </c>
    </row>
    <row r="29" spans="1:39" x14ac:dyDescent="0.15">
      <c r="A29" s="11" t="s">
        <v>90</v>
      </c>
      <c r="B29" s="13">
        <v>9.6124609999999992E-3</v>
      </c>
      <c r="C29" s="13">
        <v>6.8019209999999998E-3</v>
      </c>
      <c r="D29" s="13">
        <v>7.5726589999999998E-3</v>
      </c>
      <c r="E29" s="4">
        <v>6.1811380000000001E-3</v>
      </c>
      <c r="F29" s="13">
        <v>9.6124609999999992E-3</v>
      </c>
      <c r="G29" s="13">
        <v>6.8019209999999998E-3</v>
      </c>
      <c r="H29" s="13">
        <v>7.5726589999999998E-3</v>
      </c>
      <c r="I29" s="13">
        <v>9.6124609999999992E-3</v>
      </c>
      <c r="J29" s="13">
        <v>6.8019209999999998E-3</v>
      </c>
      <c r="K29" s="13">
        <v>7.5726589999999998E-3</v>
      </c>
      <c r="L29" s="4">
        <v>6.1811380000000001E-3</v>
      </c>
      <c r="M29" s="13">
        <v>9.6124609999999992E-3</v>
      </c>
      <c r="N29" s="13">
        <v>6.8019209999999998E-3</v>
      </c>
      <c r="O29" s="13">
        <v>7.5726589999999998E-3</v>
      </c>
      <c r="P29">
        <f t="shared" si="2"/>
        <v>8.2071909999999991E-3</v>
      </c>
      <c r="Q29">
        <f t="shared" si="3"/>
        <v>7.6580048333333333E-3</v>
      </c>
      <c r="R29">
        <f t="shared" si="4"/>
        <v>7.4237931666666672E-3</v>
      </c>
      <c r="S29">
        <f t="shared" si="5"/>
        <v>7.7364599999999997E-3</v>
      </c>
      <c r="T29">
        <f t="shared" si="6"/>
        <v>7.7364599999999997E-3</v>
      </c>
      <c r="U29">
        <f t="shared" si="7"/>
        <v>8.2071909999999991E-3</v>
      </c>
      <c r="V29">
        <f t="shared" si="8"/>
        <v>7.1872899999999998E-3</v>
      </c>
      <c r="W29">
        <f t="shared" si="9"/>
        <v>6.8768984999999999E-3</v>
      </c>
      <c r="X29">
        <f t="shared" si="10"/>
        <v>6.1811380000000001E-3</v>
      </c>
      <c r="Y29">
        <f t="shared" si="11"/>
        <v>9.6124609999999992E-3</v>
      </c>
      <c r="Z29">
        <f t="shared" si="12"/>
        <v>6.8019209999999998E-3</v>
      </c>
      <c r="AA29">
        <f t="shared" si="13"/>
        <v>7.5726589999999998E-3</v>
      </c>
      <c r="AC29" s="17">
        <f t="shared" si="0"/>
        <v>7.0427597588063814E-2</v>
      </c>
      <c r="AG29">
        <f t="shared" si="20"/>
        <v>7.2908253158334366E-2</v>
      </c>
      <c r="AH29">
        <f t="shared" si="14"/>
        <v>6.862589254837051E-2</v>
      </c>
      <c r="AI29">
        <f t="shared" si="15"/>
        <v>6.5526498046778917E-2</v>
      </c>
      <c r="AJ29">
        <f t="shared" si="16"/>
        <v>5.8820599374229801E-2</v>
      </c>
      <c r="AK29">
        <f t="shared" si="17"/>
        <v>7.9780253444027574E-2</v>
      </c>
      <c r="AL29">
        <f t="shared" si="18"/>
        <v>6.4996369972209908E-2</v>
      </c>
      <c r="AM29">
        <f t="shared" si="19"/>
        <v>7.224982753231074E-2</v>
      </c>
    </row>
    <row r="30" spans="1:39" x14ac:dyDescent="0.15">
      <c r="A30" s="11" t="s">
        <v>91</v>
      </c>
      <c r="B30" s="13">
        <v>2.1742398999999999E-2</v>
      </c>
      <c r="C30" s="13">
        <v>1.6073032000000001E-2</v>
      </c>
      <c r="D30" s="13">
        <v>1.7956400000000001E-2</v>
      </c>
      <c r="E30" s="4">
        <v>1.3066718999999999E-2</v>
      </c>
      <c r="F30" s="13">
        <v>2.1742398999999999E-2</v>
      </c>
      <c r="G30" s="13">
        <v>1.6073032000000001E-2</v>
      </c>
      <c r="H30" s="13">
        <v>1.7956400000000001E-2</v>
      </c>
      <c r="I30" s="13">
        <v>2.1742398999999999E-2</v>
      </c>
      <c r="J30" s="13">
        <v>1.6073032000000001E-2</v>
      </c>
      <c r="K30" s="13">
        <v>1.7956400000000001E-2</v>
      </c>
      <c r="L30" s="4">
        <v>1.3066718999999999E-2</v>
      </c>
      <c r="M30" s="13">
        <v>2.1742398999999999E-2</v>
      </c>
      <c r="N30" s="13">
        <v>1.6073032000000001E-2</v>
      </c>
      <c r="O30" s="13">
        <v>1.7956400000000001E-2</v>
      </c>
      <c r="P30">
        <f t="shared" si="2"/>
        <v>1.8907715499999998E-2</v>
      </c>
      <c r="Q30">
        <f t="shared" si="3"/>
        <v>1.7617110916666668E-2</v>
      </c>
      <c r="R30">
        <f t="shared" si="4"/>
        <v>1.7144663666666667E-2</v>
      </c>
      <c r="S30">
        <f t="shared" si="5"/>
        <v>1.7801483E-2</v>
      </c>
      <c r="T30">
        <f t="shared" si="6"/>
        <v>1.7801483E-2</v>
      </c>
      <c r="U30">
        <f t="shared" si="7"/>
        <v>1.8907715499999998E-2</v>
      </c>
      <c r="V30">
        <f t="shared" si="8"/>
        <v>1.7014715999999999E-2</v>
      </c>
      <c r="W30">
        <f t="shared" si="9"/>
        <v>1.5511559500000001E-2</v>
      </c>
      <c r="X30">
        <f t="shared" si="10"/>
        <v>1.3066718999999999E-2</v>
      </c>
      <c r="Y30">
        <f t="shared" si="11"/>
        <v>2.1742398999999999E-2</v>
      </c>
      <c r="Z30">
        <f t="shared" si="12"/>
        <v>1.6073032000000001E-2</v>
      </c>
      <c r="AA30">
        <f t="shared" si="13"/>
        <v>1.7956400000000001E-2</v>
      </c>
      <c r="AC30" s="17">
        <f t="shared" si="0"/>
        <v>0.16201750002855869</v>
      </c>
      <c r="AG30">
        <f t="shared" si="20"/>
        <v>0.16796593479057118</v>
      </c>
      <c r="AH30">
        <f t="shared" si="14"/>
        <v>0.16246040885466434</v>
      </c>
      <c r="AI30">
        <f t="shared" si="15"/>
        <v>0.14780182858293531</v>
      </c>
      <c r="AJ30">
        <f t="shared" si="16"/>
        <v>0.12434477978563764</v>
      </c>
      <c r="AK30">
        <f t="shared" si="17"/>
        <v>0.18045473502583487</v>
      </c>
      <c r="AL30">
        <f t="shared" si="18"/>
        <v>0.15358730782776939</v>
      </c>
      <c r="AM30">
        <f t="shared" si="19"/>
        <v>0.17131984988379706</v>
      </c>
    </row>
    <row r="31" spans="1:39" x14ac:dyDescent="0.15">
      <c r="A31" s="11" t="s">
        <v>92</v>
      </c>
      <c r="B31" s="13">
        <v>7.1254152000000001E-2</v>
      </c>
      <c r="C31" s="13">
        <v>3.6645608000000003E-2</v>
      </c>
      <c r="D31" s="13">
        <v>2.8938403000000001E-2</v>
      </c>
      <c r="E31" s="4">
        <v>3.5896394999999998E-2</v>
      </c>
      <c r="F31" s="13">
        <v>7.1254152000000001E-2</v>
      </c>
      <c r="G31" s="13">
        <v>3.6645608000000003E-2</v>
      </c>
      <c r="H31" s="13">
        <v>2.8938403000000001E-2</v>
      </c>
      <c r="I31" s="13">
        <v>7.1254152000000001E-2</v>
      </c>
      <c r="J31" s="13">
        <v>3.6645608000000003E-2</v>
      </c>
      <c r="K31" s="13">
        <v>2.8938403000000001E-2</v>
      </c>
      <c r="L31" s="4">
        <v>3.5896394999999998E-2</v>
      </c>
      <c r="M31" s="13">
        <v>7.1254152000000001E-2</v>
      </c>
      <c r="N31" s="13">
        <v>3.6645608000000003E-2</v>
      </c>
      <c r="O31" s="13">
        <v>2.8938403000000001E-2</v>
      </c>
      <c r="P31">
        <f t="shared" si="2"/>
        <v>5.3949880000000006E-2</v>
      </c>
      <c r="Q31">
        <f t="shared" si="3"/>
        <v>4.2603806833333334E-2</v>
      </c>
      <c r="R31">
        <f t="shared" si="4"/>
        <v>3.9719761499999999E-2</v>
      </c>
      <c r="S31">
        <f t="shared" si="5"/>
        <v>4.4224674428571427E-2</v>
      </c>
      <c r="T31">
        <f t="shared" si="6"/>
        <v>4.4224674428571427E-2</v>
      </c>
      <c r="U31">
        <f t="shared" si="7"/>
        <v>5.3949880000000006E-2</v>
      </c>
      <c r="V31">
        <f t="shared" si="8"/>
        <v>3.2792005499999999E-2</v>
      </c>
      <c r="W31">
        <f t="shared" si="9"/>
        <v>3.2417399E-2</v>
      </c>
      <c r="X31">
        <f t="shared" si="10"/>
        <v>3.5896394999999998E-2</v>
      </c>
      <c r="Y31">
        <f t="shared" si="11"/>
        <v>7.1254152000000001E-2</v>
      </c>
      <c r="Z31">
        <f t="shared" si="12"/>
        <v>3.6645608000000003E-2</v>
      </c>
      <c r="AA31">
        <f t="shared" si="13"/>
        <v>2.8938403000000001E-2</v>
      </c>
      <c r="AC31" s="17">
        <f t="shared" si="0"/>
        <v>0.39181011616984962</v>
      </c>
      <c r="AG31">
        <f t="shared" si="20"/>
        <v>0.47926160228289572</v>
      </c>
      <c r="AH31">
        <f t="shared" si="14"/>
        <v>0.31310558581726561</v>
      </c>
      <c r="AI31">
        <f t="shared" si="15"/>
        <v>0.30888904820322016</v>
      </c>
      <c r="AJ31">
        <f t="shared" si="16"/>
        <v>0.34159526437916543</v>
      </c>
      <c r="AK31">
        <f t="shared" si="17"/>
        <v>0.59138594221596996</v>
      </c>
      <c r="AL31">
        <f t="shared" si="18"/>
        <v>0.35017041442036384</v>
      </c>
      <c r="AM31">
        <f t="shared" si="19"/>
        <v>0.27609781792769278</v>
      </c>
    </row>
    <row r="32" spans="1:39" x14ac:dyDescent="0.15">
      <c r="A32" s="11" t="s">
        <v>93</v>
      </c>
      <c r="B32" s="13">
        <v>0.116822841</v>
      </c>
      <c r="C32" s="13">
        <v>9.3345627E-2</v>
      </c>
      <c r="D32" s="13">
        <v>0.100484424</v>
      </c>
      <c r="E32" s="4">
        <v>0.121558919</v>
      </c>
      <c r="F32" s="13">
        <v>0.116822841</v>
      </c>
      <c r="G32" s="13">
        <v>9.3345627E-2</v>
      </c>
      <c r="H32" s="13">
        <v>0.100484424</v>
      </c>
      <c r="I32" s="13">
        <v>0.116822841</v>
      </c>
      <c r="J32" s="13">
        <v>9.3345627E-2</v>
      </c>
      <c r="K32" s="13">
        <v>0.100484424</v>
      </c>
      <c r="L32" s="4">
        <v>0.121558919</v>
      </c>
      <c r="M32" s="13">
        <v>0.116822841</v>
      </c>
      <c r="N32" s="13">
        <v>9.3345627E-2</v>
      </c>
      <c r="O32" s="13">
        <v>0.100484424</v>
      </c>
      <c r="P32">
        <f t="shared" si="2"/>
        <v>0.105084234</v>
      </c>
      <c r="Q32">
        <f t="shared" si="3"/>
        <v>0.10629674483333333</v>
      </c>
      <c r="R32">
        <f t="shared" si="4"/>
        <v>0.10434031033333334</v>
      </c>
      <c r="S32">
        <f t="shared" si="5"/>
        <v>0.10612352900000001</v>
      </c>
      <c r="T32">
        <f t="shared" si="6"/>
        <v>0.10612352899999999</v>
      </c>
      <c r="U32">
        <f t="shared" si="7"/>
        <v>0.105084234</v>
      </c>
      <c r="V32">
        <f t="shared" si="8"/>
        <v>9.6915025500000002E-2</v>
      </c>
      <c r="W32">
        <f t="shared" si="9"/>
        <v>0.1110216715</v>
      </c>
      <c r="X32">
        <f t="shared" si="10"/>
        <v>0.121558919</v>
      </c>
      <c r="Y32">
        <f t="shared" si="11"/>
        <v>0.116822841</v>
      </c>
      <c r="Z32">
        <f t="shared" si="12"/>
        <v>9.3345627E-2</v>
      </c>
      <c r="AA32">
        <f t="shared" si="13"/>
        <v>0.100484424</v>
      </c>
      <c r="AC32" s="17">
        <f t="shared" si="0"/>
        <v>0.97756850941873052</v>
      </c>
      <c r="AG32">
        <f t="shared" si="20"/>
        <v>0.93351159189808652</v>
      </c>
      <c r="AH32">
        <f t="shared" si="14"/>
        <v>0.9253668804633719</v>
      </c>
      <c r="AI32">
        <f t="shared" si="15"/>
        <v>1.0578695236951483</v>
      </c>
      <c r="AJ32">
        <f t="shared" si="16"/>
        <v>1.1567721793079935</v>
      </c>
      <c r="AK32">
        <f t="shared" si="17"/>
        <v>0.96959101972235151</v>
      </c>
      <c r="AL32">
        <f t="shared" si="18"/>
        <v>0.89197256301269989</v>
      </c>
      <c r="AM32">
        <f t="shared" si="19"/>
        <v>0.95870978789399952</v>
      </c>
    </row>
    <row r="33" spans="1:39" x14ac:dyDescent="0.15">
      <c r="A33" s="11" t="s">
        <v>94</v>
      </c>
      <c r="B33" s="13">
        <v>5.6653984999999997E-2</v>
      </c>
      <c r="C33" s="13">
        <v>5.6054561000000003E-2</v>
      </c>
      <c r="D33" s="13">
        <v>5.0576014000000002E-2</v>
      </c>
      <c r="E33" s="4">
        <v>5.4939951000000001E-2</v>
      </c>
      <c r="F33" s="13">
        <v>5.6653984999999997E-2</v>
      </c>
      <c r="G33" s="13">
        <v>5.6054561000000003E-2</v>
      </c>
      <c r="H33" s="13">
        <v>5.0576014000000002E-2</v>
      </c>
      <c r="I33" s="13">
        <v>5.6653984999999997E-2</v>
      </c>
      <c r="J33" s="13">
        <v>5.6054561000000003E-2</v>
      </c>
      <c r="K33" s="13">
        <v>5.0576014000000002E-2</v>
      </c>
      <c r="L33" s="4">
        <v>5.4939951000000001E-2</v>
      </c>
      <c r="M33" s="13">
        <v>5.6653984999999997E-2</v>
      </c>
      <c r="N33" s="13">
        <v>5.6054561000000003E-2</v>
      </c>
      <c r="O33" s="13">
        <v>5.0576014000000002E-2</v>
      </c>
      <c r="P33">
        <f t="shared" si="2"/>
        <v>5.6354272999999996E-2</v>
      </c>
      <c r="Q33">
        <f t="shared" si="3"/>
        <v>5.4192466333333335E-2</v>
      </c>
      <c r="R33">
        <f t="shared" si="4"/>
        <v>5.4142514333333336E-2</v>
      </c>
      <c r="S33">
        <f t="shared" si="5"/>
        <v>5.4501295857142862E-2</v>
      </c>
      <c r="T33">
        <f t="shared" si="6"/>
        <v>5.4501295857142869E-2</v>
      </c>
      <c r="U33">
        <f t="shared" si="7"/>
        <v>5.6354272999999996E-2</v>
      </c>
      <c r="V33">
        <f t="shared" si="8"/>
        <v>5.3315287500000003E-2</v>
      </c>
      <c r="W33">
        <f t="shared" si="9"/>
        <v>5.2757982500000002E-2</v>
      </c>
      <c r="X33">
        <f t="shared" si="10"/>
        <v>5.4939951000000001E-2</v>
      </c>
      <c r="Y33">
        <f t="shared" si="11"/>
        <v>5.6653984999999997E-2</v>
      </c>
      <c r="Z33">
        <f t="shared" si="12"/>
        <v>5.6054561000000003E-2</v>
      </c>
      <c r="AA33">
        <f t="shared" si="13"/>
        <v>5.0576014000000002E-2</v>
      </c>
      <c r="AC33" s="17">
        <f t="shared" si="0"/>
        <v>0.49838636750603987</v>
      </c>
      <c r="AG33">
        <f t="shared" si="20"/>
        <v>0.5006209313805281</v>
      </c>
      <c r="AH33">
        <f t="shared" si="14"/>
        <v>0.5090665871504394</v>
      </c>
      <c r="AI33">
        <f t="shared" si="15"/>
        <v>0.50270421138806187</v>
      </c>
      <c r="AJ33">
        <f t="shared" si="16"/>
        <v>0.52281648580096685</v>
      </c>
      <c r="AK33">
        <f t="shared" si="17"/>
        <v>0.47020937530088663</v>
      </c>
      <c r="AL33">
        <f t="shared" si="18"/>
        <v>0.53563441642233256</v>
      </c>
      <c r="AM33">
        <f t="shared" si="19"/>
        <v>0.48253965862872394</v>
      </c>
    </row>
    <row r="34" spans="1:39" x14ac:dyDescent="0.15">
      <c r="A34" s="11" t="s">
        <v>95</v>
      </c>
      <c r="B34" s="13">
        <v>0.133196971</v>
      </c>
      <c r="C34" s="13">
        <v>0.110104379</v>
      </c>
      <c r="D34" s="13">
        <v>0.10548167899999999</v>
      </c>
      <c r="E34" s="4">
        <v>0.11391754799999999</v>
      </c>
      <c r="F34" s="13">
        <v>0.133196971</v>
      </c>
      <c r="G34" s="13">
        <v>0.110104379</v>
      </c>
      <c r="H34" s="13">
        <v>0.10548167899999999</v>
      </c>
      <c r="I34" s="13">
        <v>0.133196971</v>
      </c>
      <c r="J34" s="13">
        <v>0.110104379</v>
      </c>
      <c r="K34" s="13">
        <v>0.10548167899999999</v>
      </c>
      <c r="L34" s="4">
        <v>0.11391754799999999</v>
      </c>
      <c r="M34" s="13">
        <v>0.133196971</v>
      </c>
      <c r="N34" s="13">
        <v>0.110104379</v>
      </c>
      <c r="O34" s="13">
        <v>0.10548167899999999</v>
      </c>
      <c r="P34">
        <f t="shared" si="2"/>
        <v>0.121650675</v>
      </c>
      <c r="Q34">
        <f t="shared" si="3"/>
        <v>0.11497215516666669</v>
      </c>
      <c r="R34">
        <f t="shared" si="4"/>
        <v>0.11304777250000002</v>
      </c>
      <c r="S34">
        <f t="shared" si="5"/>
        <v>0.11592622942857142</v>
      </c>
      <c r="T34">
        <f t="shared" si="6"/>
        <v>0.11592622942857143</v>
      </c>
      <c r="U34">
        <f t="shared" si="7"/>
        <v>0.121650675</v>
      </c>
      <c r="V34">
        <f t="shared" si="8"/>
        <v>0.107793029</v>
      </c>
      <c r="W34">
        <f t="shared" si="9"/>
        <v>0.10969961349999999</v>
      </c>
      <c r="X34">
        <f t="shared" si="10"/>
        <v>0.11391754799999999</v>
      </c>
      <c r="Y34">
        <f t="shared" si="11"/>
        <v>0.133196971</v>
      </c>
      <c r="Z34">
        <f t="shared" si="12"/>
        <v>0.110104379</v>
      </c>
      <c r="AA34">
        <f t="shared" si="13"/>
        <v>0.10548167899999999</v>
      </c>
      <c r="AC34" s="17">
        <f t="shared" si="0"/>
        <v>1.0573527771444255</v>
      </c>
      <c r="AG34">
        <f t="shared" si="20"/>
        <v>1.0806789082625539</v>
      </c>
      <c r="AH34">
        <f t="shared" si="14"/>
        <v>1.0292325515760998</v>
      </c>
      <c r="AI34">
        <f t="shared" si="15"/>
        <v>1.0452722996769765</v>
      </c>
      <c r="AJ34">
        <f t="shared" si="16"/>
        <v>1.0840557924127552</v>
      </c>
      <c r="AK34">
        <f t="shared" si="17"/>
        <v>1.10549089399237</v>
      </c>
      <c r="AL34">
        <f t="shared" si="18"/>
        <v>1.0521123301850197</v>
      </c>
      <c r="AM34">
        <f t="shared" si="19"/>
        <v>1.0063879960220794</v>
      </c>
    </row>
    <row r="35" spans="1:39" x14ac:dyDescent="0.15">
      <c r="A35" s="11" t="s">
        <v>96</v>
      </c>
      <c r="B35" s="13">
        <v>0.25430081999999998</v>
      </c>
      <c r="C35" s="13">
        <v>0.15308670499999999</v>
      </c>
      <c r="D35" s="13">
        <v>0.15873537500000001</v>
      </c>
      <c r="E35" s="4">
        <v>0.25944675299999997</v>
      </c>
      <c r="F35" s="13">
        <v>0.25430081999999998</v>
      </c>
      <c r="G35" s="13">
        <v>0.15308670499999999</v>
      </c>
      <c r="H35" s="13">
        <v>0.15873537500000001</v>
      </c>
      <c r="I35" s="13">
        <v>0.25430081999999998</v>
      </c>
      <c r="J35" s="13">
        <v>0.15308670499999999</v>
      </c>
      <c r="K35" s="13">
        <v>0.15873537500000001</v>
      </c>
      <c r="L35" s="4">
        <v>0.25944675299999997</v>
      </c>
      <c r="M35" s="13">
        <v>0.25430081999999998</v>
      </c>
      <c r="N35" s="13">
        <v>0.15308670499999999</v>
      </c>
      <c r="O35" s="13">
        <v>0.15873537500000001</v>
      </c>
      <c r="P35">
        <f t="shared" si="2"/>
        <v>0.20369376249999999</v>
      </c>
      <c r="Q35">
        <f t="shared" si="3"/>
        <v>0.19799979841666668</v>
      </c>
      <c r="R35">
        <f t="shared" si="4"/>
        <v>0.18956528883333332</v>
      </c>
      <c r="S35">
        <f t="shared" si="5"/>
        <v>0.19881322185714284</v>
      </c>
      <c r="T35">
        <f t="shared" si="6"/>
        <v>0.19881322185714284</v>
      </c>
      <c r="U35">
        <f>AVERAGE(C35,I35)</f>
        <v>0.20369376249999999</v>
      </c>
      <c r="V35">
        <f t="shared" si="8"/>
        <v>0.15591104</v>
      </c>
      <c r="W35">
        <f t="shared" si="9"/>
        <v>0.20909106399999999</v>
      </c>
      <c r="X35">
        <f t="shared" si="10"/>
        <v>0.25944675299999997</v>
      </c>
      <c r="Y35">
        <f t="shared" si="11"/>
        <v>0.25430081999999998</v>
      </c>
      <c r="Z35">
        <f t="shared" si="12"/>
        <v>0.15308670499999999</v>
      </c>
      <c r="AA35">
        <f t="shared" si="13"/>
        <v>0.15873537500000001</v>
      </c>
      <c r="AC35" s="17">
        <f t="shared" si="0"/>
        <v>1.8209246963006951</v>
      </c>
      <c r="AG35">
        <f t="shared" si="20"/>
        <v>1.8095053963193541</v>
      </c>
      <c r="AH35">
        <f t="shared" si="14"/>
        <v>1.4886743512707428</v>
      </c>
      <c r="AI35">
        <f t="shared" si="15"/>
        <v>1.9923233121435371</v>
      </c>
      <c r="AJ35">
        <f t="shared" si="16"/>
        <v>2.4689326653373138</v>
      </c>
      <c r="AK35">
        <f t="shared" si="17"/>
        <v>2.1106128670508038</v>
      </c>
      <c r="AL35">
        <f t="shared" si="18"/>
        <v>1.462833825327662</v>
      </c>
      <c r="AM35">
        <f t="shared" si="19"/>
        <v>1.5144750961355413</v>
      </c>
    </row>
    <row r="36" spans="1:39" s="17" customFormat="1" x14ac:dyDescent="0.15">
      <c r="A36" s="14" t="s">
        <v>97</v>
      </c>
      <c r="B36" s="15">
        <v>0.36507009000000001</v>
      </c>
      <c r="C36" s="15">
        <v>0.172196549</v>
      </c>
      <c r="D36" s="15">
        <v>0.224988931</v>
      </c>
      <c r="E36" s="16">
        <v>0.218397234</v>
      </c>
      <c r="F36" s="15">
        <v>0.36507009000000001</v>
      </c>
      <c r="G36" s="15">
        <v>0.172196549</v>
      </c>
      <c r="H36" s="15">
        <v>0.224988931</v>
      </c>
      <c r="I36" s="15">
        <v>0.36507009000000001</v>
      </c>
      <c r="J36" s="15">
        <v>0.172196549</v>
      </c>
      <c r="K36" s="15">
        <v>0.224988931</v>
      </c>
      <c r="L36" s="16">
        <v>0.218397234</v>
      </c>
      <c r="M36" s="15">
        <v>0.36507009000000001</v>
      </c>
      <c r="N36" s="15">
        <v>0.172196549</v>
      </c>
      <c r="O36" s="15">
        <v>0.224988931</v>
      </c>
      <c r="P36" s="17">
        <f t="shared" si="2"/>
        <v>0.26863331950000002</v>
      </c>
      <c r="Q36" s="17">
        <f t="shared" si="3"/>
        <v>0.24571250908333334</v>
      </c>
      <c r="R36" s="17">
        <f t="shared" si="4"/>
        <v>0.22963971399999997</v>
      </c>
      <c r="S36" s="17">
        <f t="shared" si="5"/>
        <v>0.24898691057142858</v>
      </c>
      <c r="T36" s="17">
        <f t="shared" si="6"/>
        <v>0.24898691057142858</v>
      </c>
      <c r="U36">
        <f t="shared" si="7"/>
        <v>0.26863331950000002</v>
      </c>
      <c r="V36">
        <f t="shared" si="8"/>
        <v>0.19859273999999999</v>
      </c>
      <c r="W36">
        <f t="shared" si="9"/>
        <v>0.2216930825</v>
      </c>
      <c r="X36">
        <f t="shared" si="10"/>
        <v>0.218397234</v>
      </c>
      <c r="Y36">
        <f t="shared" si="11"/>
        <v>0.36507009000000001</v>
      </c>
      <c r="Z36">
        <f t="shared" si="12"/>
        <v>0.172196549</v>
      </c>
      <c r="AA36">
        <f t="shared" si="13"/>
        <v>0.224988931</v>
      </c>
      <c r="AB36" s="17">
        <f>SUM(B36:C36)/SUM($B$51:$C$51)*100</f>
        <v>2.3863933549090941</v>
      </c>
      <c r="AC36" s="17">
        <f>SUM(D36:O36)/SUM($D$51:$O$51)*100</f>
        <v>2.259719351018231</v>
      </c>
      <c r="AD36" s="17">
        <f>SUM(C36:H36)/SUM($C$51:$H$51)*100</f>
        <v>2.1378500995916214</v>
      </c>
      <c r="AE36" s="17">
        <f>SUM(I36:O36)/SUM($I$51:$O$51)*100</f>
        <v>2.278359658467771</v>
      </c>
      <c r="AF36" s="17">
        <f>SUM(B36:O36)/SUM($B$51:$O$51)*100</f>
        <v>2.2783596584677719</v>
      </c>
      <c r="AG36">
        <f t="shared" si="20"/>
        <v>2.3863933549090941</v>
      </c>
      <c r="AH36">
        <f t="shared" si="14"/>
        <v>1.8962090073068545</v>
      </c>
      <c r="AI36">
        <f t="shared" si="15"/>
        <v>2.1124015917089145</v>
      </c>
      <c r="AJ36">
        <f t="shared" si="16"/>
        <v>2.0782995308556322</v>
      </c>
      <c r="AK36">
        <f t="shared" si="17"/>
        <v>3.0299612456200298</v>
      </c>
      <c r="AL36">
        <f t="shared" si="18"/>
        <v>1.6454396642862763</v>
      </c>
      <c r="AM36">
        <f t="shared" si="19"/>
        <v>2.1465922949163514</v>
      </c>
    </row>
    <row r="37" spans="1:39" x14ac:dyDescent="0.15">
      <c r="A37" s="11" t="s">
        <v>98</v>
      </c>
      <c r="B37" s="13">
        <v>6.8351499999999999E-4</v>
      </c>
      <c r="C37" s="13">
        <v>5.5619999999999997E-4</v>
      </c>
      <c r="D37" s="13">
        <v>1.5416780000000001E-3</v>
      </c>
      <c r="E37" s="4">
        <v>4.8481899999999999E-4</v>
      </c>
      <c r="F37" s="13">
        <v>6.8351499999999999E-4</v>
      </c>
      <c r="G37" s="13">
        <v>5.5619999999999997E-4</v>
      </c>
      <c r="H37" s="13">
        <v>1.5416780000000001E-3</v>
      </c>
      <c r="I37" s="13">
        <v>6.8351499999999999E-4</v>
      </c>
      <c r="J37" s="13">
        <v>5.5619999999999997E-4</v>
      </c>
      <c r="K37" s="13">
        <v>1.5416780000000001E-3</v>
      </c>
      <c r="L37" s="4">
        <v>4.8481899999999999E-4</v>
      </c>
      <c r="M37" s="13">
        <v>6.8351499999999999E-4</v>
      </c>
      <c r="N37" s="13">
        <v>5.5619999999999997E-4</v>
      </c>
      <c r="O37" s="13">
        <v>1.5416780000000001E-3</v>
      </c>
      <c r="P37">
        <f t="shared" si="2"/>
        <v>6.1985749999999998E-4</v>
      </c>
      <c r="Q37">
        <f t="shared" si="3"/>
        <v>9.0462458333333317E-4</v>
      </c>
      <c r="R37">
        <f t="shared" si="4"/>
        <v>8.9401500000000007E-4</v>
      </c>
      <c r="S37">
        <f t="shared" si="5"/>
        <v>8.639435714285715E-4</v>
      </c>
      <c r="T37">
        <f t="shared" si="6"/>
        <v>8.6394357142857117E-4</v>
      </c>
      <c r="U37">
        <f t="shared" si="7"/>
        <v>6.1985749999999998E-4</v>
      </c>
      <c r="V37">
        <f t="shared" si="8"/>
        <v>1.048939E-3</v>
      </c>
      <c r="W37">
        <f t="shared" si="9"/>
        <v>1.0132485E-3</v>
      </c>
      <c r="X37">
        <f t="shared" si="10"/>
        <v>4.8481899999999999E-4</v>
      </c>
      <c r="Y37">
        <f t="shared" si="11"/>
        <v>6.8351499999999999E-4</v>
      </c>
      <c r="Z37">
        <f t="shared" si="12"/>
        <v>5.5619999999999997E-4</v>
      </c>
      <c r="AA37">
        <f t="shared" si="13"/>
        <v>1.5416780000000001E-3</v>
      </c>
      <c r="AC37" s="17">
        <f t="shared" ref="AC37:AC51" si="21">SUM(D37:O37)/SUM($D$51:$O$51)*100</f>
        <v>8.3194693017108363E-3</v>
      </c>
      <c r="AG37">
        <f t="shared" si="20"/>
        <v>5.5064793218644777E-3</v>
      </c>
      <c r="AH37">
        <f t="shared" si="14"/>
        <v>1.0015510032821162E-2</v>
      </c>
      <c r="AI37">
        <f t="shared" si="15"/>
        <v>9.6547340136184431E-3</v>
      </c>
      <c r="AJ37">
        <f t="shared" si="16"/>
        <v>4.6136074243957543E-3</v>
      </c>
      <c r="AK37">
        <f t="shared" si="17"/>
        <v>5.6729488871574626E-3</v>
      </c>
      <c r="AL37">
        <f t="shared" si="18"/>
        <v>5.3148192956876663E-3</v>
      </c>
      <c r="AM37">
        <f t="shared" si="19"/>
        <v>1.470896413140454E-2</v>
      </c>
    </row>
    <row r="38" spans="1:39" x14ac:dyDescent="0.15">
      <c r="A38" s="11" t="s">
        <v>99</v>
      </c>
      <c r="B38" s="13">
        <v>6.5894348000000005E-2</v>
      </c>
      <c r="C38" s="13">
        <v>4.7816150000000002E-2</v>
      </c>
      <c r="D38" s="13">
        <v>5.5756178000000003E-2</v>
      </c>
      <c r="E38" s="4">
        <v>4.9871735E-2</v>
      </c>
      <c r="F38" s="13">
        <v>6.5894348000000005E-2</v>
      </c>
      <c r="G38" s="13">
        <v>4.7816150000000002E-2</v>
      </c>
      <c r="H38" s="13">
        <v>5.5756178000000003E-2</v>
      </c>
      <c r="I38" s="13">
        <v>6.5894348000000005E-2</v>
      </c>
      <c r="J38" s="13">
        <v>4.7816150000000002E-2</v>
      </c>
      <c r="K38" s="13">
        <v>5.5756178000000003E-2</v>
      </c>
      <c r="L38" s="4">
        <v>4.9871735E-2</v>
      </c>
      <c r="M38" s="13">
        <v>6.5894348000000005E-2</v>
      </c>
      <c r="N38" s="13">
        <v>4.7816150000000002E-2</v>
      </c>
      <c r="O38" s="13">
        <v>5.5756178000000003E-2</v>
      </c>
      <c r="P38">
        <f t="shared" si="2"/>
        <v>5.6855249000000004E-2</v>
      </c>
      <c r="Q38">
        <f t="shared" si="3"/>
        <v>5.5324973E-2</v>
      </c>
      <c r="R38">
        <f t="shared" si="4"/>
        <v>5.38184565E-2</v>
      </c>
      <c r="S38">
        <f t="shared" si="5"/>
        <v>5.5543583857142857E-2</v>
      </c>
      <c r="T38">
        <f t="shared" si="6"/>
        <v>5.5543583857142864E-2</v>
      </c>
      <c r="U38">
        <f t="shared" si="7"/>
        <v>5.6855249000000004E-2</v>
      </c>
      <c r="V38">
        <f t="shared" si="8"/>
        <v>5.1786164000000003E-2</v>
      </c>
      <c r="W38">
        <f t="shared" si="9"/>
        <v>5.2813956500000002E-2</v>
      </c>
      <c r="X38">
        <f t="shared" si="10"/>
        <v>4.9871735E-2</v>
      </c>
      <c r="Y38">
        <f t="shared" si="11"/>
        <v>6.5894348000000005E-2</v>
      </c>
      <c r="Z38">
        <f t="shared" si="12"/>
        <v>4.7816150000000002E-2</v>
      </c>
      <c r="AA38">
        <f t="shared" si="13"/>
        <v>5.5756178000000003E-2</v>
      </c>
      <c r="AC38" s="17">
        <f t="shared" si="21"/>
        <v>0.50880157688781324</v>
      </c>
      <c r="AG38">
        <f t="shared" si="20"/>
        <v>0.5050713316495421</v>
      </c>
      <c r="AH38">
        <f t="shared" si="14"/>
        <v>0.49446616543318739</v>
      </c>
      <c r="AI38">
        <f t="shared" si="15"/>
        <v>0.50323755940849157</v>
      </c>
      <c r="AJ38">
        <f t="shared" si="16"/>
        <v>0.47458661245433365</v>
      </c>
      <c r="AK38">
        <f t="shared" si="17"/>
        <v>0.54690133816604836</v>
      </c>
      <c r="AL38">
        <f t="shared" si="18"/>
        <v>0.45691153661541861</v>
      </c>
      <c r="AM38">
        <f t="shared" si="19"/>
        <v>0.53196297949779847</v>
      </c>
    </row>
    <row r="39" spans="1:39" x14ac:dyDescent="0.15">
      <c r="A39" s="11" t="s">
        <v>100</v>
      </c>
      <c r="B39" s="13">
        <v>0.113656724</v>
      </c>
      <c r="C39" s="13">
        <v>0.117057402</v>
      </c>
      <c r="D39" s="13">
        <v>0.12671803500000001</v>
      </c>
      <c r="E39" s="4">
        <v>0.13214208799999999</v>
      </c>
      <c r="F39" s="13">
        <v>0.113656724</v>
      </c>
      <c r="G39" s="13">
        <v>0.117057402</v>
      </c>
      <c r="H39" s="13">
        <v>0.12671803500000001</v>
      </c>
      <c r="I39" s="13">
        <v>0.113656724</v>
      </c>
      <c r="J39" s="13">
        <v>0.117057402</v>
      </c>
      <c r="K39" s="13">
        <v>0.12671803500000001</v>
      </c>
      <c r="L39" s="4">
        <v>0.13214208799999999</v>
      </c>
      <c r="M39" s="13">
        <v>0.113656724</v>
      </c>
      <c r="N39" s="13">
        <v>0.117057402</v>
      </c>
      <c r="O39" s="13">
        <v>0.12671803500000001</v>
      </c>
      <c r="P39">
        <f t="shared" si="2"/>
        <v>0.11535706300000001</v>
      </c>
      <c r="Q39">
        <f t="shared" si="3"/>
        <v>0.12194155783333334</v>
      </c>
      <c r="R39">
        <f t="shared" si="4"/>
        <v>0.12222494766666665</v>
      </c>
      <c r="S39">
        <f t="shared" si="5"/>
        <v>0.12100091571428573</v>
      </c>
      <c r="T39">
        <f t="shared" si="6"/>
        <v>0.12100091571428573</v>
      </c>
      <c r="U39">
        <f t="shared" si="7"/>
        <v>0.11535706300000001</v>
      </c>
      <c r="V39">
        <f t="shared" si="8"/>
        <v>0.12188771850000001</v>
      </c>
      <c r="W39">
        <f t="shared" si="9"/>
        <v>0.1294300615</v>
      </c>
      <c r="X39">
        <f t="shared" si="10"/>
        <v>0.13214208799999999</v>
      </c>
      <c r="Y39">
        <f t="shared" si="11"/>
        <v>0.113656724</v>
      </c>
      <c r="Z39">
        <f t="shared" si="12"/>
        <v>0.117057402</v>
      </c>
      <c r="AA39">
        <f t="shared" si="13"/>
        <v>0.12671803500000001</v>
      </c>
      <c r="AC39" s="17">
        <f t="shared" si="21"/>
        <v>1.1214475769153378</v>
      </c>
      <c r="AG39">
        <f t="shared" si="20"/>
        <v>1.0247698576536024</v>
      </c>
      <c r="AH39">
        <f t="shared" si="14"/>
        <v>1.163811878016197</v>
      </c>
      <c r="AI39">
        <f t="shared" si="15"/>
        <v>1.2332737893505661</v>
      </c>
      <c r="AJ39">
        <f t="shared" si="16"/>
        <v>1.25748313962934</v>
      </c>
      <c r="AK39">
        <f t="shared" si="17"/>
        <v>0.94331329368596561</v>
      </c>
      <c r="AL39">
        <f t="shared" si="18"/>
        <v>1.118552568954815</v>
      </c>
      <c r="AM39">
        <f t="shared" si="19"/>
        <v>1.2090015110918526</v>
      </c>
    </row>
    <row r="40" spans="1:39" x14ac:dyDescent="0.15">
      <c r="A40" s="11" t="s">
        <v>101</v>
      </c>
      <c r="B40" s="13">
        <v>0.41253181999999999</v>
      </c>
      <c r="C40" s="13">
        <v>0.210514809</v>
      </c>
      <c r="D40" s="13">
        <v>0.189232769</v>
      </c>
      <c r="E40" s="4">
        <v>0.25234979800000001</v>
      </c>
      <c r="F40" s="13">
        <v>0.41253181999999999</v>
      </c>
      <c r="G40" s="13">
        <v>0.210514809</v>
      </c>
      <c r="H40" s="13">
        <v>0.189232769</v>
      </c>
      <c r="I40" s="13">
        <v>0.41253181999999999</v>
      </c>
      <c r="J40" s="13">
        <v>0.210514809</v>
      </c>
      <c r="K40" s="13">
        <v>0.189232769</v>
      </c>
      <c r="L40" s="4">
        <v>0.25234979800000001</v>
      </c>
      <c r="M40" s="13">
        <v>0.41253181999999999</v>
      </c>
      <c r="N40" s="13">
        <v>0.210514809</v>
      </c>
      <c r="O40" s="13">
        <v>0.189232769</v>
      </c>
      <c r="P40">
        <f t="shared" si="2"/>
        <v>0.31152331449999998</v>
      </c>
      <c r="Q40">
        <f t="shared" si="3"/>
        <v>0.26089754658333336</v>
      </c>
      <c r="R40">
        <f t="shared" si="4"/>
        <v>0.24406279566666664</v>
      </c>
      <c r="S40">
        <f>AVERAGE(I40:O40)</f>
        <v>0.26812979914285712</v>
      </c>
      <c r="T40">
        <f t="shared" si="6"/>
        <v>0.26812979914285717</v>
      </c>
      <c r="U40">
        <f t="shared" si="7"/>
        <v>0.31152331449999998</v>
      </c>
      <c r="V40">
        <f t="shared" si="8"/>
        <v>0.199873789</v>
      </c>
      <c r="W40">
        <f t="shared" si="9"/>
        <v>0.22079128349999999</v>
      </c>
      <c r="X40">
        <f t="shared" si="10"/>
        <v>0.25234979800000001</v>
      </c>
      <c r="Y40">
        <f t="shared" si="11"/>
        <v>0.41253181999999999</v>
      </c>
      <c r="Z40">
        <f t="shared" si="12"/>
        <v>0.210514809</v>
      </c>
      <c r="AA40">
        <f t="shared" si="13"/>
        <v>0.189232769</v>
      </c>
      <c r="AC40" s="17">
        <f t="shared" si="21"/>
        <v>2.3993700477316406</v>
      </c>
      <c r="AG40">
        <f t="shared" si="20"/>
        <v>2.7674049109237759</v>
      </c>
      <c r="AH40">
        <f t="shared" si="14"/>
        <v>1.9084407568290245</v>
      </c>
      <c r="AI40">
        <f t="shared" si="15"/>
        <v>2.1038088037810296</v>
      </c>
      <c r="AJ40">
        <f t="shared" si="16"/>
        <v>2.4013970195012342</v>
      </c>
      <c r="AK40">
        <f t="shared" si="17"/>
        <v>3.4238779385763918</v>
      </c>
      <c r="AL40">
        <f t="shared" si="18"/>
        <v>2.0115932558453857</v>
      </c>
      <c r="AM40">
        <f t="shared" si="19"/>
        <v>1.8054470594426077</v>
      </c>
    </row>
    <row r="41" spans="1:39" x14ac:dyDescent="0.15">
      <c r="A41" s="11" t="s">
        <v>102</v>
      </c>
      <c r="B41" s="13">
        <v>6.3646650000000003E-3</v>
      </c>
      <c r="C41" s="13">
        <v>4.2600609999999999E-3</v>
      </c>
      <c r="D41" s="13">
        <v>5.3682230000000001E-3</v>
      </c>
      <c r="E41" s="4">
        <v>4.4660450000000001E-3</v>
      </c>
      <c r="F41" s="13">
        <v>6.3646650000000003E-3</v>
      </c>
      <c r="G41" s="13">
        <v>4.2600609999999999E-3</v>
      </c>
      <c r="H41" s="13">
        <v>5.3682230000000001E-3</v>
      </c>
      <c r="I41" s="13">
        <v>6.3646650000000003E-3</v>
      </c>
      <c r="J41" s="13">
        <v>4.2600609999999999E-3</v>
      </c>
      <c r="K41" s="13">
        <v>5.3682230000000001E-3</v>
      </c>
      <c r="L41" s="4">
        <v>4.4660450000000001E-3</v>
      </c>
      <c r="M41" s="13">
        <v>6.3646650000000003E-3</v>
      </c>
      <c r="N41" s="13">
        <v>4.2600609999999999E-3</v>
      </c>
      <c r="O41" s="13">
        <v>5.3682230000000001E-3</v>
      </c>
      <c r="P41">
        <f t="shared" si="2"/>
        <v>5.3123630000000005E-3</v>
      </c>
      <c r="Q41">
        <f t="shared" si="3"/>
        <v>5.1899299999999997E-3</v>
      </c>
      <c r="R41">
        <f t="shared" si="4"/>
        <v>5.014546333333334E-3</v>
      </c>
      <c r="S41">
        <f t="shared" si="5"/>
        <v>5.2074204285714283E-3</v>
      </c>
      <c r="T41">
        <f t="shared" si="6"/>
        <v>5.2074204285714283E-3</v>
      </c>
      <c r="U41">
        <f t="shared" si="7"/>
        <v>5.3123630000000005E-3</v>
      </c>
      <c r="V41">
        <f t="shared" si="8"/>
        <v>4.8141420000000004E-3</v>
      </c>
      <c r="W41">
        <f t="shared" si="9"/>
        <v>4.9171340000000001E-3</v>
      </c>
      <c r="X41">
        <f t="shared" si="10"/>
        <v>4.4660450000000001E-3</v>
      </c>
      <c r="Y41">
        <f t="shared" si="11"/>
        <v>6.3646650000000003E-3</v>
      </c>
      <c r="Z41">
        <f t="shared" si="12"/>
        <v>4.2600609999999999E-3</v>
      </c>
      <c r="AA41">
        <f t="shared" si="13"/>
        <v>5.3682230000000001E-3</v>
      </c>
      <c r="AC41" s="17">
        <f t="shared" si="21"/>
        <v>4.7729703689821386E-2</v>
      </c>
      <c r="AG41">
        <f t="shared" si="20"/>
        <v>4.7192164343801517E-2</v>
      </c>
      <c r="AH41">
        <f t="shared" si="14"/>
        <v>4.5966531419296776E-2</v>
      </c>
      <c r="AI41">
        <f t="shared" si="15"/>
        <v>4.6852890361367139E-2</v>
      </c>
      <c r="AJ41">
        <f t="shared" si="16"/>
        <v>4.2499527389985824E-2</v>
      </c>
      <c r="AK41">
        <f t="shared" si="17"/>
        <v>5.2824618668032237E-2</v>
      </c>
      <c r="AL41">
        <f t="shared" si="18"/>
        <v>4.0707397345570835E-2</v>
      </c>
      <c r="AM41">
        <f t="shared" si="19"/>
        <v>5.1217569139846889E-2</v>
      </c>
    </row>
    <row r="42" spans="1:39" x14ac:dyDescent="0.15">
      <c r="A42" s="11" t="s">
        <v>103</v>
      </c>
      <c r="B42" s="13">
        <v>4.6098308999999997E-2</v>
      </c>
      <c r="C42" s="13">
        <v>3.9365165000000001E-2</v>
      </c>
      <c r="D42" s="13">
        <v>3.8968287999999997E-2</v>
      </c>
      <c r="E42" s="4">
        <v>3.4898475999999998E-2</v>
      </c>
      <c r="F42" s="13">
        <v>4.6098308999999997E-2</v>
      </c>
      <c r="G42" s="13">
        <v>3.9365165000000001E-2</v>
      </c>
      <c r="H42" s="13">
        <v>3.8968287999999997E-2</v>
      </c>
      <c r="I42" s="13">
        <v>4.6098308999999997E-2</v>
      </c>
      <c r="J42" s="13">
        <v>3.9365165000000001E-2</v>
      </c>
      <c r="K42" s="13">
        <v>3.8968287999999997E-2</v>
      </c>
      <c r="L42" s="4">
        <v>3.4898475999999998E-2</v>
      </c>
      <c r="M42" s="13">
        <v>4.6098308999999997E-2</v>
      </c>
      <c r="N42" s="13">
        <v>3.9365165000000001E-2</v>
      </c>
      <c r="O42" s="13">
        <v>3.8968287999999997E-2</v>
      </c>
      <c r="P42">
        <f t="shared" si="2"/>
        <v>4.2731736999999999E-2</v>
      </c>
      <c r="Q42">
        <f t="shared" si="3"/>
        <v>4.0171710500000006E-2</v>
      </c>
      <c r="R42">
        <f t="shared" si="4"/>
        <v>3.9610615166666661E-2</v>
      </c>
      <c r="S42">
        <f t="shared" si="5"/>
        <v>4.0537428571428571E-2</v>
      </c>
      <c r="T42">
        <f t="shared" si="6"/>
        <v>4.0537428571428571E-2</v>
      </c>
      <c r="U42">
        <f t="shared" si="7"/>
        <v>4.2731736999999999E-2</v>
      </c>
      <c r="V42">
        <f t="shared" si="8"/>
        <v>3.9166726499999999E-2</v>
      </c>
      <c r="W42">
        <f t="shared" si="9"/>
        <v>3.6933382000000001E-2</v>
      </c>
      <c r="X42">
        <f t="shared" si="10"/>
        <v>3.4898475999999998E-2</v>
      </c>
      <c r="Y42">
        <f t="shared" si="11"/>
        <v>4.6098308999999997E-2</v>
      </c>
      <c r="Z42">
        <f t="shared" si="12"/>
        <v>3.9365165000000001E-2</v>
      </c>
      <c r="AA42">
        <f t="shared" si="13"/>
        <v>3.8968287999999997E-2</v>
      </c>
      <c r="AC42" s="17">
        <f t="shared" si="21"/>
        <v>0.36944310209931286</v>
      </c>
      <c r="AG42">
        <f t="shared" si="20"/>
        <v>0.37960567739819429</v>
      </c>
      <c r="AH42">
        <f t="shared" si="14"/>
        <v>0.37397288327873451</v>
      </c>
      <c r="AI42">
        <f t="shared" si="15"/>
        <v>0.3519195729708588</v>
      </c>
      <c r="AJ42">
        <f t="shared" si="16"/>
        <v>0.33209892346153308</v>
      </c>
      <c r="AK42">
        <f t="shared" si="17"/>
        <v>0.38260074869079802</v>
      </c>
      <c r="AL42">
        <f t="shared" si="18"/>
        <v>0.37615738676722188</v>
      </c>
      <c r="AM42">
        <f t="shared" si="19"/>
        <v>0.37179174279858818</v>
      </c>
    </row>
    <row r="43" spans="1:39" x14ac:dyDescent="0.15">
      <c r="A43" s="11" t="s">
        <v>104</v>
      </c>
      <c r="B43" s="13">
        <v>2.6339132000000001E-2</v>
      </c>
      <c r="C43" s="13">
        <v>1.9145814000000001E-2</v>
      </c>
      <c r="D43" s="13">
        <v>1.8726456999999998E-2</v>
      </c>
      <c r="E43" s="4">
        <v>1.4313147999999999E-2</v>
      </c>
      <c r="F43" s="13">
        <v>2.6339132000000001E-2</v>
      </c>
      <c r="G43" s="13">
        <v>1.9145814000000001E-2</v>
      </c>
      <c r="H43" s="13">
        <v>1.8726456999999998E-2</v>
      </c>
      <c r="I43" s="13">
        <v>2.6339132000000001E-2</v>
      </c>
      <c r="J43" s="13">
        <v>1.9145814000000001E-2</v>
      </c>
      <c r="K43" s="13">
        <v>1.8726456999999998E-2</v>
      </c>
      <c r="L43" s="4">
        <v>1.4313147999999999E-2</v>
      </c>
      <c r="M43" s="13">
        <v>2.6339132000000001E-2</v>
      </c>
      <c r="N43" s="13">
        <v>1.9145814000000001E-2</v>
      </c>
      <c r="O43" s="13">
        <v>1.8726456999999998E-2</v>
      </c>
      <c r="P43">
        <f t="shared" si="2"/>
        <v>2.2742472999999999E-2</v>
      </c>
      <c r="Q43">
        <f t="shared" si="3"/>
        <v>1.9998913500000003E-2</v>
      </c>
      <c r="R43">
        <f t="shared" si="4"/>
        <v>1.9399470333333332E-2</v>
      </c>
      <c r="S43">
        <f t="shared" si="5"/>
        <v>2.039085057142857E-2</v>
      </c>
      <c r="T43">
        <f t="shared" si="6"/>
        <v>2.0390850571428566E-2</v>
      </c>
      <c r="U43">
        <f t="shared" si="7"/>
        <v>2.2742472999999999E-2</v>
      </c>
      <c r="V43">
        <f t="shared" si="8"/>
        <v>1.89361355E-2</v>
      </c>
      <c r="W43">
        <f t="shared" si="9"/>
        <v>1.65198025E-2</v>
      </c>
      <c r="X43">
        <f t="shared" si="10"/>
        <v>1.4313147999999999E-2</v>
      </c>
      <c r="Y43">
        <f t="shared" si="11"/>
        <v>2.6339132000000001E-2</v>
      </c>
      <c r="Z43">
        <f t="shared" si="12"/>
        <v>1.9145814000000001E-2</v>
      </c>
      <c r="AA43">
        <f t="shared" si="13"/>
        <v>1.8726456999999998E-2</v>
      </c>
      <c r="AC43" s="17">
        <f t="shared" si="21"/>
        <v>0.18392198266130158</v>
      </c>
      <c r="AG43">
        <f t="shared" si="20"/>
        <v>0.20203184974378982</v>
      </c>
      <c r="AH43">
        <f t="shared" si="14"/>
        <v>0.18080656271061615</v>
      </c>
      <c r="AI43">
        <f t="shared" si="15"/>
        <v>0.15740886771113799</v>
      </c>
      <c r="AJ43">
        <f t="shared" si="16"/>
        <v>0.13620597765202114</v>
      </c>
      <c r="AK43">
        <f t="shared" si="17"/>
        <v>0.21860610164823524</v>
      </c>
      <c r="AL43">
        <f t="shared" si="18"/>
        <v>0.18294955353981854</v>
      </c>
      <c r="AM43">
        <f t="shared" si="19"/>
        <v>0.17866687098167675</v>
      </c>
    </row>
    <row r="44" spans="1:39" x14ac:dyDescent="0.15">
      <c r="A44" s="11" t="s">
        <v>105</v>
      </c>
      <c r="B44" s="13">
        <v>7.9643224999999998E-2</v>
      </c>
      <c r="C44" s="13">
        <v>6.9775990999999996E-2</v>
      </c>
      <c r="D44" s="13">
        <v>6.9614912000000001E-2</v>
      </c>
      <c r="E44" s="4">
        <v>7.4152004999999993E-2</v>
      </c>
      <c r="F44" s="13">
        <v>7.9643224999999998E-2</v>
      </c>
      <c r="G44" s="13">
        <v>6.9775990999999996E-2</v>
      </c>
      <c r="H44" s="13">
        <v>6.9614912000000001E-2</v>
      </c>
      <c r="I44" s="13">
        <v>7.9643224999999998E-2</v>
      </c>
      <c r="J44" s="13">
        <v>6.9775990999999996E-2</v>
      </c>
      <c r="K44" s="13">
        <v>6.9614912000000001E-2</v>
      </c>
      <c r="L44" s="4">
        <v>7.4152004999999993E-2</v>
      </c>
      <c r="M44" s="13">
        <v>7.9643224999999998E-2</v>
      </c>
      <c r="N44" s="13">
        <v>6.9775990999999996E-2</v>
      </c>
      <c r="O44" s="13">
        <v>6.9614912000000001E-2</v>
      </c>
      <c r="P44">
        <f t="shared" si="2"/>
        <v>7.4709607999999997E-2</v>
      </c>
      <c r="Q44">
        <f t="shared" si="3"/>
        <v>7.2918442166666667E-2</v>
      </c>
      <c r="R44">
        <f t="shared" si="4"/>
        <v>7.2096172666666666E-2</v>
      </c>
      <c r="S44">
        <f t="shared" si="5"/>
        <v>7.3174322999999999E-2</v>
      </c>
      <c r="T44">
        <f t="shared" si="6"/>
        <v>7.3174322999999999E-2</v>
      </c>
      <c r="U44">
        <f t="shared" si="7"/>
        <v>7.4709607999999997E-2</v>
      </c>
      <c r="V44">
        <f t="shared" si="8"/>
        <v>6.9695451500000005E-2</v>
      </c>
      <c r="W44">
        <f t="shared" si="9"/>
        <v>7.1883458499999997E-2</v>
      </c>
      <c r="X44">
        <f t="shared" si="10"/>
        <v>7.4152004999999993E-2</v>
      </c>
      <c r="Y44">
        <f t="shared" si="11"/>
        <v>7.9643224999999998E-2</v>
      </c>
      <c r="Z44">
        <f t="shared" si="12"/>
        <v>6.9775990999999996E-2</v>
      </c>
      <c r="AA44">
        <f t="shared" si="13"/>
        <v>6.9614912000000001E-2</v>
      </c>
      <c r="AC44" s="17">
        <f t="shared" si="21"/>
        <v>0.67060165322815091</v>
      </c>
      <c r="AG44">
        <f t="shared" si="20"/>
        <v>0.66367981608127835</v>
      </c>
      <c r="AH44">
        <f t="shared" si="14"/>
        <v>0.66546814804316634</v>
      </c>
      <c r="AI44">
        <f t="shared" si="15"/>
        <v>0.68494122793814138</v>
      </c>
      <c r="AJ44">
        <f t="shared" si="16"/>
        <v>0.70564115845672515</v>
      </c>
      <c r="AK44">
        <f t="shared" si="17"/>
        <v>0.6610124790727071</v>
      </c>
      <c r="AL44">
        <f t="shared" si="18"/>
        <v>0.66675077911278136</v>
      </c>
      <c r="AM44">
        <f t="shared" si="19"/>
        <v>0.66418749156366208</v>
      </c>
    </row>
    <row r="45" spans="1:39" x14ac:dyDescent="0.15">
      <c r="A45" s="11" t="s">
        <v>106</v>
      </c>
      <c r="B45" s="13">
        <v>4.4536599999999999E-4</v>
      </c>
      <c r="C45" s="13">
        <v>4.2551200000000001E-4</v>
      </c>
      <c r="D45" s="13">
        <v>2.96225E-4</v>
      </c>
      <c r="E45" s="4">
        <v>2.4194700000000001E-4</v>
      </c>
      <c r="F45" s="13">
        <v>4.4536599999999999E-4</v>
      </c>
      <c r="G45" s="13">
        <v>4.2551200000000001E-4</v>
      </c>
      <c r="H45" s="13">
        <v>2.96225E-4</v>
      </c>
      <c r="I45" s="13">
        <v>4.4536599999999999E-4</v>
      </c>
      <c r="J45" s="13">
        <v>4.2551200000000001E-4</v>
      </c>
      <c r="K45" s="13">
        <v>2.96225E-4</v>
      </c>
      <c r="L45" s="4">
        <v>2.4194700000000001E-4</v>
      </c>
      <c r="M45" s="13">
        <v>4.4536599999999999E-4</v>
      </c>
      <c r="N45" s="13">
        <v>4.2551200000000001E-4</v>
      </c>
      <c r="O45" s="13">
        <v>2.96225E-4</v>
      </c>
      <c r="P45">
        <f t="shared" si="2"/>
        <v>4.3543900000000003E-4</v>
      </c>
      <c r="Q45">
        <f t="shared" si="3"/>
        <v>3.5678566666666667E-4</v>
      </c>
      <c r="R45">
        <f t="shared" si="4"/>
        <v>3.551311666666667E-4</v>
      </c>
      <c r="S45">
        <f t="shared" si="5"/>
        <v>3.6802185714285719E-4</v>
      </c>
      <c r="T45">
        <f t="shared" si="6"/>
        <v>3.6802185714285719E-4</v>
      </c>
      <c r="U45">
        <f t="shared" si="7"/>
        <v>4.3543900000000003E-4</v>
      </c>
      <c r="V45">
        <f t="shared" si="8"/>
        <v>3.6086850000000004E-4</v>
      </c>
      <c r="W45">
        <f t="shared" si="9"/>
        <v>2.6908599999999998E-4</v>
      </c>
      <c r="X45">
        <f t="shared" si="10"/>
        <v>2.4194700000000001E-4</v>
      </c>
      <c r="Y45">
        <f t="shared" si="11"/>
        <v>4.4536599999999999E-4</v>
      </c>
      <c r="Z45">
        <f t="shared" si="12"/>
        <v>4.2551200000000001E-4</v>
      </c>
      <c r="AA45">
        <f t="shared" si="13"/>
        <v>2.96225E-4</v>
      </c>
      <c r="AC45" s="17">
        <f t="shared" si="21"/>
        <v>3.2812146119071714E-3</v>
      </c>
      <c r="AG45">
        <f t="shared" si="20"/>
        <v>3.8682049494171591E-3</v>
      </c>
      <c r="AH45">
        <f t="shared" si="14"/>
        <v>3.4456551641984176E-3</v>
      </c>
      <c r="AI45">
        <f t="shared" si="15"/>
        <v>2.5639848041112646E-3</v>
      </c>
      <c r="AJ45">
        <f t="shared" si="16"/>
        <v>2.3024024955917146E-3</v>
      </c>
      <c r="AK45">
        <f t="shared" si="17"/>
        <v>3.6963907947561801E-3</v>
      </c>
      <c r="AL45">
        <f t="shared" si="18"/>
        <v>4.0660183174157684E-3</v>
      </c>
      <c r="AM45">
        <f t="shared" si="19"/>
        <v>2.826247050178643E-3</v>
      </c>
    </row>
    <row r="46" spans="1:39" x14ac:dyDescent="0.15">
      <c r="A46" s="11" t="s">
        <v>107</v>
      </c>
      <c r="B46" s="13">
        <v>0.19693445800000001</v>
      </c>
      <c r="C46" s="13">
        <v>0.19144540900000001</v>
      </c>
      <c r="D46" s="13">
        <v>0.19044887499999999</v>
      </c>
      <c r="E46" s="4">
        <v>0.28068186099999998</v>
      </c>
      <c r="F46" s="13">
        <v>0.19693445800000001</v>
      </c>
      <c r="G46" s="13">
        <v>0.19144540900000001</v>
      </c>
      <c r="H46" s="13">
        <v>0.19044887499999999</v>
      </c>
      <c r="I46" s="13">
        <v>0.19693445800000001</v>
      </c>
      <c r="J46" s="13">
        <v>0.19144540900000001</v>
      </c>
      <c r="K46" s="13">
        <v>0.19044887499999999</v>
      </c>
      <c r="L46" s="4">
        <v>0.28068186099999998</v>
      </c>
      <c r="M46" s="13">
        <v>0.19693445800000001</v>
      </c>
      <c r="N46" s="13">
        <v>0.19144540900000001</v>
      </c>
      <c r="O46" s="13">
        <v>0.19044887499999999</v>
      </c>
      <c r="P46">
        <f t="shared" si="2"/>
        <v>0.19418993350000002</v>
      </c>
      <c r="Q46">
        <f t="shared" si="3"/>
        <v>0.20735823524999997</v>
      </c>
      <c r="R46">
        <f t="shared" si="4"/>
        <v>0.2069008145</v>
      </c>
      <c r="S46">
        <f t="shared" si="5"/>
        <v>0.20547704928571428</v>
      </c>
      <c r="T46">
        <f t="shared" si="6"/>
        <v>0.20547704928571428</v>
      </c>
      <c r="U46">
        <f t="shared" si="7"/>
        <v>0.19418993350000002</v>
      </c>
      <c r="V46">
        <f t="shared" si="8"/>
        <v>0.19094714200000001</v>
      </c>
      <c r="W46">
        <f t="shared" si="9"/>
        <v>0.235565368</v>
      </c>
      <c r="X46">
        <f t="shared" si="10"/>
        <v>0.28068186099999998</v>
      </c>
      <c r="Y46">
        <f t="shared" si="11"/>
        <v>0.19693445800000001</v>
      </c>
      <c r="Z46">
        <f t="shared" si="12"/>
        <v>0.19144540900000001</v>
      </c>
      <c r="AA46">
        <f t="shared" si="13"/>
        <v>0.19044887499999999</v>
      </c>
      <c r="AC46" s="17">
        <f t="shared" si="21"/>
        <v>1.9069904846745089</v>
      </c>
      <c r="AG46">
        <f t="shared" si="20"/>
        <v>1.7250785113223415</v>
      </c>
      <c r="AH46">
        <f t="shared" si="14"/>
        <v>1.8232070849110649</v>
      </c>
      <c r="AI46">
        <f t="shared" si="15"/>
        <v>2.2445836049697045</v>
      </c>
      <c r="AJ46">
        <f t="shared" si="16"/>
        <v>2.6710090112038039</v>
      </c>
      <c r="AK46">
        <f t="shared" si="17"/>
        <v>1.6344909977894531</v>
      </c>
      <c r="AL46">
        <f t="shared" si="18"/>
        <v>1.8293738831787438</v>
      </c>
      <c r="AM46">
        <f t="shared" si="19"/>
        <v>1.817049780331137</v>
      </c>
    </row>
    <row r="47" spans="1:39" x14ac:dyDescent="0.15">
      <c r="A47" s="11" t="s">
        <v>108</v>
      </c>
      <c r="B47" s="13">
        <v>7.0156172000000003E-2</v>
      </c>
      <c r="C47" s="13">
        <v>0.116600316</v>
      </c>
      <c r="D47" s="13">
        <v>8.8480491999999994E-2</v>
      </c>
      <c r="E47" s="4">
        <v>6.8745940000000005E-2</v>
      </c>
      <c r="F47" s="13">
        <v>7.0156172000000003E-2</v>
      </c>
      <c r="G47" s="13">
        <v>0.116600316</v>
      </c>
      <c r="H47" s="13">
        <v>8.8480491999999994E-2</v>
      </c>
      <c r="I47" s="13">
        <v>7.0156172000000003E-2</v>
      </c>
      <c r="J47" s="13">
        <v>0.116600316</v>
      </c>
      <c r="K47" s="13">
        <v>8.8480491999999994E-2</v>
      </c>
      <c r="L47" s="4">
        <v>6.8745940000000005E-2</v>
      </c>
      <c r="M47" s="13">
        <v>7.0156172000000003E-2</v>
      </c>
      <c r="N47" s="13">
        <v>0.116600316</v>
      </c>
      <c r="O47" s="13">
        <v>8.8480491999999994E-2</v>
      </c>
      <c r="P47">
        <f t="shared" si="2"/>
        <v>9.3378243999999999E-2</v>
      </c>
      <c r="Q47">
        <f t="shared" si="3"/>
        <v>8.7640276000000003E-2</v>
      </c>
      <c r="R47">
        <f t="shared" si="4"/>
        <v>9.1510621333333333E-2</v>
      </c>
      <c r="S47">
        <f t="shared" si="5"/>
        <v>8.8459985714285705E-2</v>
      </c>
      <c r="T47">
        <f t="shared" si="6"/>
        <v>8.8459985714285705E-2</v>
      </c>
      <c r="U47">
        <f t="shared" si="7"/>
        <v>9.3378243999999999E-2</v>
      </c>
      <c r="V47">
        <f t="shared" si="8"/>
        <v>0.102540404</v>
      </c>
      <c r="W47">
        <f t="shared" si="9"/>
        <v>7.8613216E-2</v>
      </c>
      <c r="X47">
        <f t="shared" si="10"/>
        <v>6.8745940000000005E-2</v>
      </c>
      <c r="Y47">
        <f t="shared" si="11"/>
        <v>7.0156172000000003E-2</v>
      </c>
      <c r="Z47">
        <f t="shared" si="12"/>
        <v>0.116600316</v>
      </c>
      <c r="AA47">
        <f t="shared" si="13"/>
        <v>8.8480491999999994E-2</v>
      </c>
      <c r="AC47" s="17">
        <f t="shared" si="21"/>
        <v>0.8059924516851219</v>
      </c>
      <c r="AG47">
        <f t="shared" si="20"/>
        <v>0.82952189769102702</v>
      </c>
      <c r="AH47">
        <f t="shared" si="14"/>
        <v>0.97907928395410537</v>
      </c>
      <c r="AI47">
        <f t="shared" si="15"/>
        <v>0.74906569359355935</v>
      </c>
      <c r="AJ47">
        <f t="shared" si="16"/>
        <v>0.65419626537133457</v>
      </c>
      <c r="AK47">
        <f t="shared" si="17"/>
        <v>0.58227307063433509</v>
      </c>
      <c r="AL47">
        <f t="shared" si="18"/>
        <v>1.1141848424309229</v>
      </c>
      <c r="AM47">
        <f t="shared" si="19"/>
        <v>0.84418171833354705</v>
      </c>
    </row>
    <row r="48" spans="1:39" x14ac:dyDescent="0.15">
      <c r="A48" s="11" t="s">
        <v>109</v>
      </c>
      <c r="B48" s="13">
        <v>0.20211285000000001</v>
      </c>
      <c r="C48" s="13">
        <v>0.105381063</v>
      </c>
      <c r="D48" s="13">
        <v>9.6038222000000006E-2</v>
      </c>
      <c r="E48" s="4">
        <v>0.110362904</v>
      </c>
      <c r="F48" s="13">
        <v>0.20211285000000001</v>
      </c>
      <c r="G48" s="13">
        <v>0.105381063</v>
      </c>
      <c r="H48" s="13">
        <v>9.6038222000000006E-2</v>
      </c>
      <c r="I48" s="13">
        <v>0.20211285000000001</v>
      </c>
      <c r="J48" s="13">
        <v>0.105381063</v>
      </c>
      <c r="K48" s="13">
        <v>9.6038222000000006E-2</v>
      </c>
      <c r="L48" s="4">
        <v>0.110362904</v>
      </c>
      <c r="M48" s="13">
        <v>0.20211285000000001</v>
      </c>
      <c r="N48" s="13">
        <v>0.105381063</v>
      </c>
      <c r="O48" s="13">
        <v>9.6038222000000006E-2</v>
      </c>
      <c r="P48">
        <f t="shared" si="2"/>
        <v>0.1537469565</v>
      </c>
      <c r="Q48">
        <f t="shared" si="3"/>
        <v>0.12728003625000001</v>
      </c>
      <c r="R48">
        <f t="shared" si="4"/>
        <v>0.11921905399999999</v>
      </c>
      <c r="S48">
        <f t="shared" si="5"/>
        <v>0.13106102485714285</v>
      </c>
      <c r="T48">
        <f t="shared" si="6"/>
        <v>0.13106102485714285</v>
      </c>
      <c r="U48">
        <f t="shared" si="7"/>
        <v>0.1537469565</v>
      </c>
      <c r="V48">
        <f t="shared" si="8"/>
        <v>0.1007096425</v>
      </c>
      <c r="W48">
        <f t="shared" si="9"/>
        <v>0.103200563</v>
      </c>
      <c r="X48">
        <f t="shared" si="10"/>
        <v>0.110362904</v>
      </c>
      <c r="Y48">
        <f t="shared" si="11"/>
        <v>0.20211285000000001</v>
      </c>
      <c r="Z48">
        <f t="shared" si="12"/>
        <v>0.105381063</v>
      </c>
      <c r="AA48">
        <f t="shared" si="13"/>
        <v>9.6038222000000006E-2</v>
      </c>
      <c r="AC48" s="17">
        <f t="shared" si="21"/>
        <v>1.1705434207864509</v>
      </c>
      <c r="AG48">
        <f t="shared" si="20"/>
        <v>1.3658049418888172</v>
      </c>
      <c r="AH48">
        <f t="shared" si="14"/>
        <v>0.9615987534647702</v>
      </c>
      <c r="AI48">
        <f t="shared" si="15"/>
        <v>0.98334612468774751</v>
      </c>
      <c r="AJ48">
        <f t="shared" si="16"/>
        <v>1.0502292881926572</v>
      </c>
      <c r="AK48">
        <f t="shared" si="17"/>
        <v>1.6774699421193731</v>
      </c>
      <c r="AL48">
        <f t="shared" si="18"/>
        <v>1.0069782578793196</v>
      </c>
      <c r="AM48">
        <f t="shared" si="19"/>
        <v>0.91628911007477987</v>
      </c>
    </row>
    <row r="49" spans="1:39" x14ac:dyDescent="0.15">
      <c r="A49" s="11" t="s">
        <v>110</v>
      </c>
      <c r="B49" s="13">
        <v>1.9773288999999999E-2</v>
      </c>
      <c r="C49" s="13">
        <v>1.139566E-2</v>
      </c>
      <c r="D49" s="13">
        <v>1.0986568E-2</v>
      </c>
      <c r="E49" s="4">
        <v>1.1615286000000001E-2</v>
      </c>
      <c r="F49" s="13">
        <v>1.9773288999999999E-2</v>
      </c>
      <c r="G49" s="13">
        <v>1.139566E-2</v>
      </c>
      <c r="H49" s="13">
        <v>1.0986568E-2</v>
      </c>
      <c r="I49" s="13">
        <v>1.9773288999999999E-2</v>
      </c>
      <c r="J49" s="13">
        <v>1.139566E-2</v>
      </c>
      <c r="K49" s="13">
        <v>1.0986568E-2</v>
      </c>
      <c r="L49" s="4">
        <v>1.1615286000000001E-2</v>
      </c>
      <c r="M49" s="13">
        <v>1.9773288999999999E-2</v>
      </c>
      <c r="N49" s="13">
        <v>1.139566E-2</v>
      </c>
      <c r="O49" s="13">
        <v>1.0986568E-2</v>
      </c>
      <c r="P49">
        <f t="shared" si="2"/>
        <v>1.5584474500000001E-2</v>
      </c>
      <c r="Q49">
        <f t="shared" si="3"/>
        <v>1.3390307583333335E-2</v>
      </c>
      <c r="R49">
        <f t="shared" si="4"/>
        <v>1.2692171833333333E-2</v>
      </c>
      <c r="S49">
        <f t="shared" si="5"/>
        <v>1.3703760000000001E-2</v>
      </c>
      <c r="T49">
        <f t="shared" si="6"/>
        <v>1.3703760000000001E-2</v>
      </c>
      <c r="U49">
        <f t="shared" si="7"/>
        <v>1.5584474500000001E-2</v>
      </c>
      <c r="V49">
        <f t="shared" si="8"/>
        <v>1.1191114E-2</v>
      </c>
      <c r="W49">
        <f t="shared" si="9"/>
        <v>1.1300927000000001E-2</v>
      </c>
      <c r="X49">
        <f t="shared" si="10"/>
        <v>1.1615286000000001E-2</v>
      </c>
      <c r="Y49">
        <f t="shared" si="11"/>
        <v>1.9773288999999999E-2</v>
      </c>
      <c r="Z49">
        <f t="shared" si="12"/>
        <v>1.139566E-2</v>
      </c>
      <c r="AA49">
        <f t="shared" si="13"/>
        <v>1.0986568E-2</v>
      </c>
      <c r="AC49" s="17">
        <f t="shared" si="21"/>
        <v>0.12314528582621892</v>
      </c>
      <c r="AG49">
        <f t="shared" si="20"/>
        <v>0.13844405621675021</v>
      </c>
      <c r="AH49">
        <f t="shared" si="14"/>
        <v>0.10685532194478933</v>
      </c>
      <c r="AI49">
        <f t="shared" si="15"/>
        <v>0.1076808347530927</v>
      </c>
      <c r="AJ49">
        <f t="shared" si="16"/>
        <v>0.1105327343319467</v>
      </c>
      <c r="AK49">
        <f t="shared" si="17"/>
        <v>0.1641117719845108</v>
      </c>
      <c r="AL49">
        <f t="shared" si="18"/>
        <v>0.10889225756040295</v>
      </c>
      <c r="AM49">
        <f t="shared" si="19"/>
        <v>0.10482152215912591</v>
      </c>
    </row>
    <row r="50" spans="1:39" x14ac:dyDescent="0.15">
      <c r="A50" s="11" t="s">
        <v>111</v>
      </c>
      <c r="B50" s="13">
        <v>7.5006096999999994E-2</v>
      </c>
      <c r="C50" s="13">
        <v>5.8743819000000003E-2</v>
      </c>
      <c r="D50" s="13">
        <v>6.5389288000000004E-2</v>
      </c>
      <c r="E50" s="4">
        <v>8.4522805000000006E-2</v>
      </c>
      <c r="F50" s="13">
        <v>7.5006096999999994E-2</v>
      </c>
      <c r="G50" s="13">
        <v>5.8743819000000003E-2</v>
      </c>
      <c r="H50" s="13">
        <v>6.5389288000000004E-2</v>
      </c>
      <c r="I50" s="13">
        <v>7.5006096999999994E-2</v>
      </c>
      <c r="J50" s="13">
        <v>5.8743819000000003E-2</v>
      </c>
      <c r="K50" s="13">
        <v>6.5389288000000004E-2</v>
      </c>
      <c r="L50" s="4">
        <v>8.4522805000000006E-2</v>
      </c>
      <c r="M50" s="13">
        <v>7.5006096999999994E-2</v>
      </c>
      <c r="N50" s="13">
        <v>5.8743819000000003E-2</v>
      </c>
      <c r="O50" s="13">
        <v>6.5389288000000004E-2</v>
      </c>
      <c r="P50">
        <f t="shared" si="2"/>
        <v>6.6874957999999998E-2</v>
      </c>
      <c r="Q50">
        <f t="shared" si="3"/>
        <v>6.9321042499999999E-2</v>
      </c>
      <c r="R50">
        <f t="shared" si="4"/>
        <v>6.796585266666666E-2</v>
      </c>
      <c r="S50">
        <f t="shared" si="5"/>
        <v>6.8971601857142864E-2</v>
      </c>
      <c r="T50">
        <f t="shared" si="6"/>
        <v>6.8971601857142864E-2</v>
      </c>
      <c r="U50">
        <f t="shared" si="7"/>
        <v>6.6874957999999998E-2</v>
      </c>
      <c r="V50">
        <f t="shared" si="8"/>
        <v>6.2066553500000003E-2</v>
      </c>
      <c r="W50">
        <f t="shared" si="9"/>
        <v>7.4956046500000012E-2</v>
      </c>
      <c r="X50">
        <f t="shared" si="10"/>
        <v>8.4522805000000006E-2</v>
      </c>
      <c r="Y50">
        <f t="shared" si="11"/>
        <v>7.5006096999999994E-2</v>
      </c>
      <c r="Z50">
        <f t="shared" si="12"/>
        <v>5.8743819000000003E-2</v>
      </c>
      <c r="AA50">
        <f t="shared" si="13"/>
        <v>6.5389288000000004E-2</v>
      </c>
      <c r="AC50" s="17">
        <f t="shared" si="21"/>
        <v>0.63751781199255397</v>
      </c>
      <c r="AG50">
        <f t="shared" si="20"/>
        <v>0.59408101600376773</v>
      </c>
      <c r="AH50">
        <f t="shared" si="14"/>
        <v>0.592625681075717</v>
      </c>
      <c r="AI50">
        <f t="shared" si="15"/>
        <v>0.71421836960026663</v>
      </c>
      <c r="AJ50">
        <f t="shared" si="16"/>
        <v>0.80433118479010624</v>
      </c>
      <c r="AK50">
        <f t="shared" si="17"/>
        <v>0.62252584728378257</v>
      </c>
      <c r="AL50">
        <f t="shared" si="18"/>
        <v>0.56133186394028012</v>
      </c>
      <c r="AM50">
        <f t="shared" si="19"/>
        <v>0.62387132187790273</v>
      </c>
    </row>
    <row r="51" spans="1:39" x14ac:dyDescent="0.15">
      <c r="A51" s="12" t="s">
        <v>112</v>
      </c>
      <c r="B51" s="4">
        <v>12.048671926999999</v>
      </c>
      <c r="C51" s="4">
        <v>10.465078285000001</v>
      </c>
      <c r="D51" s="4">
        <v>10.481213947000001</v>
      </c>
      <c r="E51" s="4">
        <v>10.508458033</v>
      </c>
      <c r="F51" s="4">
        <v>12.048671926999999</v>
      </c>
      <c r="G51" s="4">
        <v>10.465078285000001</v>
      </c>
      <c r="H51" s="4">
        <v>10.481213947000001</v>
      </c>
      <c r="I51" s="4">
        <v>12.048671926999999</v>
      </c>
      <c r="J51" s="4">
        <v>10.465078285000001</v>
      </c>
      <c r="K51" s="4">
        <v>10.481213947000001</v>
      </c>
      <c r="L51" s="4">
        <v>10.508458033</v>
      </c>
      <c r="M51" s="4">
        <v>12.048671926999999</v>
      </c>
      <c r="N51" s="4">
        <v>10.465078285000001</v>
      </c>
      <c r="O51" s="4">
        <v>10.481213947000001</v>
      </c>
      <c r="P51">
        <f t="shared" si="2"/>
        <v>11.256875105999999</v>
      </c>
      <c r="Q51">
        <f t="shared" si="3"/>
        <v>10.8735852075</v>
      </c>
      <c r="R51">
        <f t="shared" si="4"/>
        <v>10.741619070666667</v>
      </c>
      <c r="S51">
        <f t="shared" si="5"/>
        <v>10.928340907285715</v>
      </c>
      <c r="T51">
        <f t="shared" si="6"/>
        <v>10.928340907285714</v>
      </c>
      <c r="U51">
        <f t="shared" si="7"/>
        <v>11.256875105999999</v>
      </c>
      <c r="V51">
        <f t="shared" si="8"/>
        <v>10.473146116000001</v>
      </c>
      <c r="W51">
        <f t="shared" si="9"/>
        <v>10.49483599</v>
      </c>
      <c r="X51">
        <f t="shared" si="10"/>
        <v>10.508458033</v>
      </c>
      <c r="Y51">
        <f t="shared" si="11"/>
        <v>12.048671926999999</v>
      </c>
      <c r="Z51">
        <f t="shared" si="12"/>
        <v>10.465078285000001</v>
      </c>
      <c r="AA51">
        <f t="shared" si="13"/>
        <v>10.481213947000001</v>
      </c>
      <c r="AC51" s="17">
        <f t="shared" si="21"/>
        <v>100</v>
      </c>
    </row>
    <row r="52" spans="1:39" x14ac:dyDescent="0.15">
      <c r="A52" s="12" t="s">
        <v>138</v>
      </c>
      <c r="B52">
        <f>B36/B51*100</f>
        <v>3.0299612456200298</v>
      </c>
      <c r="C52">
        <f t="shared" ref="C52:O52" si="22">C36/C51*100</f>
        <v>1.6454396642862763</v>
      </c>
      <c r="D52">
        <f t="shared" si="22"/>
        <v>2.1465922949163514</v>
      </c>
      <c r="E52">
        <f t="shared" si="22"/>
        <v>2.0782995308556322</v>
      </c>
      <c r="F52">
        <f t="shared" si="22"/>
        <v>3.0299612456200298</v>
      </c>
      <c r="G52">
        <f t="shared" si="22"/>
        <v>1.6454396642862763</v>
      </c>
      <c r="H52">
        <f t="shared" si="22"/>
        <v>2.1465922949163514</v>
      </c>
      <c r="I52">
        <f t="shared" si="22"/>
        <v>3.0299612456200298</v>
      </c>
      <c r="J52">
        <f t="shared" si="22"/>
        <v>1.6454396642862763</v>
      </c>
      <c r="K52">
        <f t="shared" si="22"/>
        <v>2.1465922949163514</v>
      </c>
      <c r="L52">
        <f t="shared" si="22"/>
        <v>2.0782995308556322</v>
      </c>
      <c r="M52">
        <f t="shared" si="22"/>
        <v>3.0299612456200298</v>
      </c>
      <c r="N52">
        <f t="shared" si="22"/>
        <v>1.6454396642862763</v>
      </c>
      <c r="O52">
        <f t="shared" si="22"/>
        <v>2.1465922949163514</v>
      </c>
      <c r="P52">
        <f>SUM(B36:C36)/SUM(B51:C51)*100</f>
        <v>2.3863933549090941</v>
      </c>
      <c r="Q52">
        <f>SUM(D36:O36)/SUM(D51:O51)*100</f>
        <v>2.259719351018231</v>
      </c>
      <c r="R52">
        <f>SUM(C36:H36)/SUM(C51:H51)*100</f>
        <v>2.1378500995916214</v>
      </c>
      <c r="S52">
        <f>SUM(I36:O36)/SUM(I51:O51)*100</f>
        <v>2.278359658467771</v>
      </c>
      <c r="T52">
        <f>SUM(B36:O36)/SUM(B51:O51)*100</f>
        <v>2.2783596584677719</v>
      </c>
    </row>
    <row r="53" spans="1:39" x14ac:dyDescent="0.15">
      <c r="A53" s="12" t="s">
        <v>139</v>
      </c>
      <c r="B53">
        <v>2</v>
      </c>
      <c r="C53">
        <v>4</v>
      </c>
      <c r="D53">
        <v>1</v>
      </c>
      <c r="E53">
        <v>4</v>
      </c>
      <c r="F53">
        <v>2</v>
      </c>
      <c r="G53">
        <v>4</v>
      </c>
      <c r="H53">
        <v>1</v>
      </c>
      <c r="I53">
        <v>2</v>
      </c>
      <c r="J53">
        <v>4</v>
      </c>
      <c r="K53">
        <v>1</v>
      </c>
      <c r="L53">
        <v>4</v>
      </c>
      <c r="M53">
        <v>2</v>
      </c>
      <c r="N53">
        <v>4</v>
      </c>
      <c r="O53">
        <v>1</v>
      </c>
    </row>
  </sheetData>
  <mergeCells count="4">
    <mergeCell ref="P1:T1"/>
    <mergeCell ref="AB1:AF1"/>
    <mergeCell ref="U1:AA1"/>
    <mergeCell ref="AG1:AM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topLeftCell="M1" workbookViewId="0">
      <pane ySplit="2" topLeftCell="A12" activePane="bottomLeft" state="frozen"/>
      <selection activeCell="B1" sqref="B1"/>
      <selection pane="bottomLeft" activeCell="AC37" sqref="AC37:AC51"/>
    </sheetView>
  </sheetViews>
  <sheetFormatPr defaultRowHeight="13.5" x14ac:dyDescent="0.15"/>
  <cols>
    <col min="1" max="1" width="25.125" bestFit="1" customWidth="1"/>
  </cols>
  <sheetData>
    <row r="1" spans="1:39" x14ac:dyDescent="0.15">
      <c r="P1" s="23" t="s">
        <v>132</v>
      </c>
      <c r="Q1" s="23"/>
      <c r="R1" s="23"/>
      <c r="S1" s="23"/>
      <c r="T1" s="23"/>
      <c r="U1" s="23" t="s">
        <v>1616</v>
      </c>
      <c r="V1" s="23"/>
      <c r="W1" s="23"/>
      <c r="X1" s="23"/>
      <c r="Y1" s="23"/>
      <c r="Z1" s="23"/>
      <c r="AA1" s="23"/>
      <c r="AB1" s="23" t="s">
        <v>133</v>
      </c>
      <c r="AC1" s="23"/>
      <c r="AD1" s="23"/>
      <c r="AE1" s="23"/>
      <c r="AF1" s="23"/>
      <c r="AG1" s="23" t="s">
        <v>1617</v>
      </c>
      <c r="AH1" s="23"/>
      <c r="AI1" s="23"/>
      <c r="AJ1" s="23"/>
      <c r="AK1" s="23"/>
      <c r="AL1" s="23"/>
      <c r="AM1" s="23"/>
    </row>
    <row r="2" spans="1:39" x14ac:dyDescent="0.15"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113</v>
      </c>
      <c r="J2" t="s">
        <v>114</v>
      </c>
      <c r="K2" t="s">
        <v>115</v>
      </c>
      <c r="L2" t="s">
        <v>116</v>
      </c>
      <c r="M2" t="s">
        <v>117</v>
      </c>
      <c r="N2" t="s">
        <v>118</v>
      </c>
      <c r="O2" t="s">
        <v>119</v>
      </c>
      <c r="P2" t="s">
        <v>127</v>
      </c>
      <c r="Q2" t="s">
        <v>128</v>
      </c>
      <c r="R2" t="s">
        <v>129</v>
      </c>
      <c r="S2" t="s">
        <v>130</v>
      </c>
      <c r="T2" t="s">
        <v>131</v>
      </c>
      <c r="U2" t="s">
        <v>1609</v>
      </c>
      <c r="V2" t="s">
        <v>1610</v>
      </c>
      <c r="W2" t="s">
        <v>1611</v>
      </c>
      <c r="X2" t="s">
        <v>1612</v>
      </c>
      <c r="Y2" t="s">
        <v>1613</v>
      </c>
      <c r="Z2" t="s">
        <v>1614</v>
      </c>
      <c r="AA2" t="s">
        <v>1615</v>
      </c>
      <c r="AB2" t="s">
        <v>127</v>
      </c>
      <c r="AC2" t="s">
        <v>128</v>
      </c>
      <c r="AD2" t="s">
        <v>129</v>
      </c>
      <c r="AE2" t="s">
        <v>130</v>
      </c>
      <c r="AF2" t="s">
        <v>131</v>
      </c>
      <c r="AG2" t="s">
        <v>1609</v>
      </c>
      <c r="AH2" t="s">
        <v>1610</v>
      </c>
      <c r="AI2" t="s">
        <v>1611</v>
      </c>
      <c r="AJ2" t="s">
        <v>1612</v>
      </c>
      <c r="AK2" t="s">
        <v>1613</v>
      </c>
      <c r="AL2" t="s">
        <v>1614</v>
      </c>
      <c r="AM2" t="s">
        <v>1615</v>
      </c>
    </row>
    <row r="3" spans="1:39" x14ac:dyDescent="0.15">
      <c r="A3" s="11" t="s">
        <v>64</v>
      </c>
      <c r="B3" s="13">
        <v>7.3376127922222228E-2</v>
      </c>
      <c r="C3" s="13">
        <v>0.10973365227777783</v>
      </c>
      <c r="D3" s="13">
        <v>8.0879649308333357E-2</v>
      </c>
      <c r="E3" s="4">
        <v>0.10950838868888882</v>
      </c>
      <c r="F3" s="13">
        <v>7.3376127922222228E-2</v>
      </c>
      <c r="G3" s="13">
        <v>0.10973365227777783</v>
      </c>
      <c r="H3" s="13">
        <v>8.0879649308333357E-2</v>
      </c>
      <c r="I3" s="13">
        <v>7.3376127922222228E-2</v>
      </c>
      <c r="J3" s="13">
        <v>0.10973365227777783</v>
      </c>
      <c r="K3" s="13">
        <v>8.0879649308333357E-2</v>
      </c>
      <c r="L3" s="4">
        <v>0.10950838868888882</v>
      </c>
      <c r="M3" s="13">
        <v>7.3376127922222228E-2</v>
      </c>
      <c r="N3" s="13">
        <v>0.10973365227777783</v>
      </c>
      <c r="O3" s="13">
        <v>8.0879649308333357E-2</v>
      </c>
      <c r="P3">
        <f>AVERAGE(B3:C3)</f>
        <v>9.1554890100000036E-2</v>
      </c>
      <c r="Q3">
        <f>AVERAGE(D3:O3)</f>
        <v>9.0988726267592621E-2</v>
      </c>
      <c r="R3">
        <f>AVERAGE(C3:H3)</f>
        <v>9.4018519963888922E-2</v>
      </c>
      <c r="S3">
        <f>AVERAGE(I3:O3)</f>
        <v>9.106960681507939E-2</v>
      </c>
      <c r="T3">
        <f>AVERAGE(B3:O3)</f>
        <v>9.106960681507939E-2</v>
      </c>
      <c r="U3">
        <f>AVERAGE(C3,I3)</f>
        <v>9.1554890100000036E-2</v>
      </c>
      <c r="V3">
        <f>AVERAGE(D3,J3)</f>
        <v>9.5306650793055586E-2</v>
      </c>
      <c r="W3">
        <f>AVERAGE(E3,K3)</f>
        <v>9.5194018998611088E-2</v>
      </c>
      <c r="X3">
        <f>AVERAGE(L3)</f>
        <v>0.10950838868888882</v>
      </c>
      <c r="Y3">
        <f>AVERAGE(F3,M3)</f>
        <v>7.3376127922222228E-2</v>
      </c>
      <c r="Z3">
        <f>AVERAGE(G3,N3)</f>
        <v>0.10973365227777783</v>
      </c>
      <c r="AA3">
        <f>AVERAGE(H3,O3)</f>
        <v>8.0879649308333357E-2</v>
      </c>
      <c r="AC3" s="17">
        <f t="shared" ref="AC3:AC35" si="0">SUM(D3:O3)/SUM($D$51:$O$51)*100</f>
        <v>0.35545282037646836</v>
      </c>
      <c r="AG3">
        <f t="shared" ref="AG3:AG5" si="1">SUM(C3,I3)/SUM($C$51,$I$51)*100</f>
        <v>0.35762486260628601</v>
      </c>
      <c r="AH3">
        <f>SUM(D3,J3)/SUM($D$51,$J$51)*100</f>
        <v>0.3782508524514388</v>
      </c>
      <c r="AI3">
        <f>SUM(E3,K3)/SUM($E$51,$K$51)*100</f>
        <v>0.36914546906801049</v>
      </c>
      <c r="AJ3">
        <f>L3/$L$51*100</f>
        <v>0.41535068607827336</v>
      </c>
      <c r="AK3">
        <f>SUM(F3,M3)/SUM($F$51,$M$51)*100</f>
        <v>0.28201697919694202</v>
      </c>
      <c r="AL3">
        <f>SUM(G3,N3)/SUM($G$51,$N$51)*100</f>
        <v>0.43573978265837182</v>
      </c>
      <c r="AM3">
        <f>SUM(H3,O3)/SUM($H$51,$O$51)*100</f>
        <v>0.32082294292108138</v>
      </c>
    </row>
    <row r="4" spans="1:39" x14ac:dyDescent="0.15">
      <c r="A4" s="11" t="s">
        <v>65</v>
      </c>
      <c r="B4" s="13">
        <v>0.10606413154444436</v>
      </c>
      <c r="C4" s="13">
        <v>0.17183600357222217</v>
      </c>
      <c r="D4" s="13">
        <v>0.2157111613750001</v>
      </c>
      <c r="E4" s="4">
        <v>0.15878851161388885</v>
      </c>
      <c r="F4" s="13">
        <v>0.10606413154444436</v>
      </c>
      <c r="G4" s="13">
        <v>0.17183600357222217</v>
      </c>
      <c r="H4" s="13">
        <v>0.2157111613750001</v>
      </c>
      <c r="I4" s="13">
        <v>0.10606413154444436</v>
      </c>
      <c r="J4" s="13">
        <v>0.17183600357222217</v>
      </c>
      <c r="K4" s="13">
        <v>0.2157111613750001</v>
      </c>
      <c r="L4" s="4">
        <v>0.15878851161388885</v>
      </c>
      <c r="M4" s="13">
        <v>0.10606413154444436</v>
      </c>
      <c r="N4" s="13">
        <v>0.17183600357222217</v>
      </c>
      <c r="O4" s="13">
        <v>0.2157111613750001</v>
      </c>
      <c r="P4">
        <f t="shared" ref="P4:P51" si="2">AVERAGE(B4:C4)</f>
        <v>0.13895006755833328</v>
      </c>
      <c r="Q4">
        <f t="shared" ref="Q4:Q51" si="3">AVERAGE(D4:O4)</f>
        <v>0.16784350617314814</v>
      </c>
      <c r="R4">
        <f t="shared" ref="R4:R51" si="4">AVERAGE(C4:H4)</f>
        <v>0.17332449550879628</v>
      </c>
      <c r="S4">
        <f t="shared" ref="S4:S51" si="5">AVERAGE(I4:O4)</f>
        <v>0.16371587208531743</v>
      </c>
      <c r="T4">
        <f t="shared" ref="T4:T51" si="6">AVERAGE(B4:O4)</f>
        <v>0.16371587208531743</v>
      </c>
      <c r="U4">
        <f t="shared" ref="U4:W51" si="7">AVERAGE(C4,I4)</f>
        <v>0.13895006755833328</v>
      </c>
      <c r="V4">
        <f t="shared" si="7"/>
        <v>0.19377358247361115</v>
      </c>
      <c r="W4">
        <f t="shared" si="7"/>
        <v>0.18724983649444449</v>
      </c>
      <c r="X4">
        <f t="shared" ref="X4:X51" si="8">AVERAGE(L4)</f>
        <v>0.15878851161388885</v>
      </c>
      <c r="Y4">
        <f t="shared" ref="Y4:AA51" si="9">AVERAGE(F4,M4)</f>
        <v>0.10606413154444436</v>
      </c>
      <c r="Z4">
        <f t="shared" si="9"/>
        <v>0.17183600357222217</v>
      </c>
      <c r="AA4">
        <f t="shared" si="9"/>
        <v>0.2157111613750001</v>
      </c>
      <c r="AC4" s="17">
        <f t="shared" si="0"/>
        <v>0.65569054649322966</v>
      </c>
      <c r="AG4">
        <f t="shared" si="1"/>
        <v>0.5427563592224014</v>
      </c>
      <c r="AH4">
        <f t="shared" ref="AH4:AH50" si="10">SUM(D4,J4)/SUM($D$51,$J$51)*100</f>
        <v>0.76904415529575154</v>
      </c>
      <c r="AI4">
        <f t="shared" ref="AI4:AI50" si="11">SUM(E4,K4)/SUM($E$51,$K$51)*100</f>
        <v>0.72612155104679943</v>
      </c>
      <c r="AJ4">
        <f t="shared" ref="AJ4:AJ50" si="12">L4/$L$51*100</f>
        <v>0.60226360765427345</v>
      </c>
      <c r="AK4">
        <f t="shared" ref="AK4:AK50" si="13">SUM(F4,M4)/SUM($F$51,$M$51)*100</f>
        <v>0.40765146412491959</v>
      </c>
      <c r="AL4">
        <f t="shared" ref="AL4:AL50" si="14">SUM(G4,N4)/SUM($G$51,$N$51)*100</f>
        <v>0.68234111683354948</v>
      </c>
      <c r="AM4">
        <f t="shared" ref="AM4:AM50" si="15">SUM(H4,O4)/SUM($H$51,$O$51)*100</f>
        <v>0.85565516424811405</v>
      </c>
    </row>
    <row r="5" spans="1:39" x14ac:dyDescent="0.15">
      <c r="A5" s="11" t="s">
        <v>66</v>
      </c>
      <c r="B5" s="13">
        <v>2.949836768888893E-2</v>
      </c>
      <c r="C5" s="13">
        <v>3.3588621649999997E-2</v>
      </c>
      <c r="D5" s="13">
        <v>3.7438029300000036E-2</v>
      </c>
      <c r="E5" s="4">
        <v>4.0390887641666672E-2</v>
      </c>
      <c r="F5" s="13">
        <v>2.949836768888893E-2</v>
      </c>
      <c r="G5" s="13">
        <v>3.3588621649999997E-2</v>
      </c>
      <c r="H5" s="13">
        <v>3.7438029300000036E-2</v>
      </c>
      <c r="I5" s="13">
        <v>2.949836768888893E-2</v>
      </c>
      <c r="J5" s="13">
        <v>3.3588621649999997E-2</v>
      </c>
      <c r="K5" s="13">
        <v>3.7438029300000036E-2</v>
      </c>
      <c r="L5" s="4">
        <v>4.0390887641666672E-2</v>
      </c>
      <c r="M5" s="13">
        <v>2.949836768888893E-2</v>
      </c>
      <c r="N5" s="13">
        <v>3.3588621649999997E-2</v>
      </c>
      <c r="O5" s="13">
        <v>3.7438029300000036E-2</v>
      </c>
      <c r="P5">
        <f t="shared" si="2"/>
        <v>3.1543494669444463E-2</v>
      </c>
      <c r="Q5">
        <f t="shared" si="3"/>
        <v>3.4982905041666686E-2</v>
      </c>
      <c r="R5">
        <f t="shared" si="4"/>
        <v>3.5323759538425939E-2</v>
      </c>
      <c r="S5">
        <f t="shared" si="5"/>
        <v>3.4491560702777799E-2</v>
      </c>
      <c r="T5">
        <f t="shared" si="6"/>
        <v>3.4491560702777799E-2</v>
      </c>
      <c r="U5">
        <f t="shared" si="7"/>
        <v>3.1543494669444463E-2</v>
      </c>
      <c r="V5">
        <f t="shared" si="7"/>
        <v>3.5513325475000017E-2</v>
      </c>
      <c r="W5">
        <f t="shared" si="7"/>
        <v>3.8914458470833357E-2</v>
      </c>
      <c r="X5">
        <f t="shared" si="8"/>
        <v>4.0390887641666672E-2</v>
      </c>
      <c r="Y5">
        <f t="shared" si="9"/>
        <v>2.949836768888893E-2</v>
      </c>
      <c r="Z5">
        <f t="shared" si="9"/>
        <v>3.3588621649999997E-2</v>
      </c>
      <c r="AA5">
        <f t="shared" si="9"/>
        <v>3.7438029300000036E-2</v>
      </c>
      <c r="AC5" s="17">
        <f t="shared" si="0"/>
        <v>0.13666277979815486</v>
      </c>
      <c r="AG5">
        <f t="shared" si="1"/>
        <v>0.12321283914994495</v>
      </c>
      <c r="AH5">
        <f t="shared" si="10"/>
        <v>0.14094447263152521</v>
      </c>
      <c r="AI5">
        <f t="shared" si="11"/>
        <v>0.15090334641667966</v>
      </c>
      <c r="AJ5">
        <f t="shared" si="12"/>
        <v>0.15319723990221498</v>
      </c>
      <c r="AK5">
        <f t="shared" si="13"/>
        <v>0.11337530042031128</v>
      </c>
      <c r="AL5">
        <f t="shared" si="14"/>
        <v>0.13337657495000918</v>
      </c>
      <c r="AM5">
        <f t="shared" si="15"/>
        <v>0.14850433749289446</v>
      </c>
    </row>
    <row r="6" spans="1:39" x14ac:dyDescent="0.15">
      <c r="A6" s="11" t="s">
        <v>67</v>
      </c>
      <c r="B6" s="13">
        <v>0.2084344384861114</v>
      </c>
      <c r="C6" s="13">
        <v>0.17932693135277791</v>
      </c>
      <c r="D6" s="13">
        <v>0.18653135428333331</v>
      </c>
      <c r="E6" s="4">
        <v>0.1675889885388889</v>
      </c>
      <c r="F6" s="13">
        <v>0.2084344384861114</v>
      </c>
      <c r="G6" s="13">
        <v>0.17932693135277791</v>
      </c>
      <c r="H6" s="13">
        <v>0.18653135428333331</v>
      </c>
      <c r="I6" s="13">
        <v>0.2084344384861114</v>
      </c>
      <c r="J6" s="13">
        <v>0.17932693135277791</v>
      </c>
      <c r="K6" s="13">
        <v>0.18653135428333331</v>
      </c>
      <c r="L6" s="4">
        <v>0.1675889885388889</v>
      </c>
      <c r="M6" s="13">
        <v>0.2084344384861114</v>
      </c>
      <c r="N6" s="13">
        <v>0.17932693135277791</v>
      </c>
      <c r="O6" s="13">
        <v>0.18653135428333331</v>
      </c>
      <c r="P6">
        <f t="shared" si="2"/>
        <v>0.19388068491944466</v>
      </c>
      <c r="Q6">
        <f t="shared" si="3"/>
        <v>0.18704895864398161</v>
      </c>
      <c r="R6">
        <f t="shared" si="4"/>
        <v>0.18462333304953712</v>
      </c>
      <c r="S6">
        <f t="shared" si="5"/>
        <v>0.18802491954047634</v>
      </c>
      <c r="T6">
        <f t="shared" si="6"/>
        <v>0.18802491954047634</v>
      </c>
      <c r="U6">
        <f t="shared" si="7"/>
        <v>0.19388068491944466</v>
      </c>
      <c r="V6">
        <f t="shared" si="7"/>
        <v>0.18292914281805561</v>
      </c>
      <c r="W6">
        <f t="shared" si="7"/>
        <v>0.17706017141111111</v>
      </c>
      <c r="X6">
        <f t="shared" si="8"/>
        <v>0.1675889885388889</v>
      </c>
      <c r="Y6">
        <f t="shared" si="9"/>
        <v>0.2084344384861114</v>
      </c>
      <c r="Z6">
        <f t="shared" si="9"/>
        <v>0.17932693135277791</v>
      </c>
      <c r="AA6">
        <f t="shared" si="9"/>
        <v>0.18653135428333331</v>
      </c>
      <c r="AC6" s="17">
        <f t="shared" si="0"/>
        <v>0.73071777818880512</v>
      </c>
      <c r="AG6">
        <f>SUM(C6,I6)/SUM($C$51,$I$51)*100</f>
        <v>0.75732222747028344</v>
      </c>
      <c r="AH6">
        <f t="shared" si="10"/>
        <v>0.72600499160738741</v>
      </c>
      <c r="AI6">
        <f t="shared" si="11"/>
        <v>0.686607842765527</v>
      </c>
      <c r="AJ6">
        <f t="shared" si="12"/>
        <v>0.63564264073455534</v>
      </c>
      <c r="AK6">
        <f t="shared" si="13"/>
        <v>0.80110592323394614</v>
      </c>
      <c r="AL6">
        <f t="shared" si="14"/>
        <v>0.7120867342923235</v>
      </c>
      <c r="AM6">
        <f t="shared" si="15"/>
        <v>0.73990847561783302</v>
      </c>
    </row>
    <row r="7" spans="1:39" x14ac:dyDescent="0.15">
      <c r="A7" s="11" t="s">
        <v>68</v>
      </c>
      <c r="B7" s="13">
        <v>5.6340078813888833E-2</v>
      </c>
      <c r="C7" s="13">
        <v>6.1777043877777785E-2</v>
      </c>
      <c r="D7" s="13">
        <v>7.7980335811111107E-2</v>
      </c>
      <c r="E7" s="4">
        <v>5.2401899502777807E-2</v>
      </c>
      <c r="F7" s="13">
        <v>5.6340078813888833E-2</v>
      </c>
      <c r="G7" s="13">
        <v>6.1777043877777785E-2</v>
      </c>
      <c r="H7" s="13">
        <v>7.7980335811111107E-2</v>
      </c>
      <c r="I7" s="13">
        <v>5.6340078813888833E-2</v>
      </c>
      <c r="J7" s="13">
        <v>6.1777043877777785E-2</v>
      </c>
      <c r="K7" s="13">
        <v>7.7980335811111107E-2</v>
      </c>
      <c r="L7" s="4">
        <v>5.2401899502777807E-2</v>
      </c>
      <c r="M7" s="13">
        <v>5.6340078813888833E-2</v>
      </c>
      <c r="N7" s="13">
        <v>6.1777043877777785E-2</v>
      </c>
      <c r="O7" s="13">
        <v>7.7980335811111107E-2</v>
      </c>
      <c r="P7">
        <f t="shared" si="2"/>
        <v>5.9058561345833309E-2</v>
      </c>
      <c r="Q7">
        <f t="shared" si="3"/>
        <v>6.4256375860416659E-2</v>
      </c>
      <c r="R7">
        <f t="shared" si="4"/>
        <v>6.4709456282407415E-2</v>
      </c>
      <c r="S7">
        <f t="shared" si="5"/>
        <v>6.35138309297619E-2</v>
      </c>
      <c r="T7">
        <f t="shared" si="6"/>
        <v>6.35138309297619E-2</v>
      </c>
      <c r="U7">
        <f t="shared" si="7"/>
        <v>5.9058561345833309E-2</v>
      </c>
      <c r="V7">
        <f t="shared" si="7"/>
        <v>6.9878689844444453E-2</v>
      </c>
      <c r="W7">
        <f t="shared" si="7"/>
        <v>6.5191117656944464E-2</v>
      </c>
      <c r="X7">
        <f t="shared" si="8"/>
        <v>5.2401899502777807E-2</v>
      </c>
      <c r="Y7">
        <f t="shared" si="9"/>
        <v>5.6340078813888833E-2</v>
      </c>
      <c r="Z7">
        <f t="shared" si="9"/>
        <v>6.1777043877777785E-2</v>
      </c>
      <c r="AA7">
        <f t="shared" si="9"/>
        <v>7.7980335811111107E-2</v>
      </c>
      <c r="AC7" s="17">
        <f t="shared" si="0"/>
        <v>0.25102131839480935</v>
      </c>
      <c r="AG7">
        <f t="shared" ref="AG7:AG51" si="16">SUM(C7,I7)/SUM($C$51,$I$51)*100</f>
        <v>0.23069013423487844</v>
      </c>
      <c r="AH7">
        <f t="shared" si="10"/>
        <v>0.2773329435239868</v>
      </c>
      <c r="AI7">
        <f t="shared" si="11"/>
        <v>0.25279955568313323</v>
      </c>
      <c r="AJ7">
        <f t="shared" si="12"/>
        <v>0.1987534030120551</v>
      </c>
      <c r="AK7">
        <f t="shared" si="13"/>
        <v>0.2165398922610437</v>
      </c>
      <c r="AL7">
        <f t="shared" si="14"/>
        <v>0.24530957562989</v>
      </c>
      <c r="AM7">
        <f t="shared" si="15"/>
        <v>0.30932232074252042</v>
      </c>
    </row>
    <row r="8" spans="1:39" x14ac:dyDescent="0.15">
      <c r="A8" s="11" t="s">
        <v>69</v>
      </c>
      <c r="B8" s="13">
        <v>0.22670290065000015</v>
      </c>
      <c r="C8" s="13">
        <v>0.28350083065555537</v>
      </c>
      <c r="D8" s="13">
        <v>0.29311499228888921</v>
      </c>
      <c r="E8" s="4">
        <v>0.2771915930083334</v>
      </c>
      <c r="F8" s="13">
        <v>0.22670290065000015</v>
      </c>
      <c r="G8" s="13">
        <v>0.28350083065555537</v>
      </c>
      <c r="H8" s="13">
        <v>0.29311499228888921</v>
      </c>
      <c r="I8" s="13">
        <v>0.22670290065000015</v>
      </c>
      <c r="J8" s="13">
        <v>0.28350083065555537</v>
      </c>
      <c r="K8" s="13">
        <v>0.29311499228888921</v>
      </c>
      <c r="L8" s="4">
        <v>0.2771915930083334</v>
      </c>
      <c r="M8" s="13">
        <v>0.22670290065000015</v>
      </c>
      <c r="N8" s="13">
        <v>0.28350083065555537</v>
      </c>
      <c r="O8" s="13">
        <v>0.29311499228888921</v>
      </c>
      <c r="P8">
        <f t="shared" si="2"/>
        <v>0.25510186565277776</v>
      </c>
      <c r="Q8">
        <f t="shared" si="3"/>
        <v>0.27145452909074086</v>
      </c>
      <c r="R8">
        <f t="shared" si="4"/>
        <v>0.27618768992453707</v>
      </c>
      <c r="S8">
        <f t="shared" si="5"/>
        <v>0.26911843431388893</v>
      </c>
      <c r="T8">
        <f t="shared" si="6"/>
        <v>0.26911843431388899</v>
      </c>
      <c r="U8">
        <f t="shared" si="7"/>
        <v>0.25510186565277776</v>
      </c>
      <c r="V8">
        <f t="shared" si="7"/>
        <v>0.28830791147222229</v>
      </c>
      <c r="W8">
        <f t="shared" si="7"/>
        <v>0.28515329264861133</v>
      </c>
      <c r="X8">
        <f t="shared" si="8"/>
        <v>0.2771915930083334</v>
      </c>
      <c r="Y8">
        <f t="shared" si="9"/>
        <v>0.22670290065000015</v>
      </c>
      <c r="Z8">
        <f t="shared" si="9"/>
        <v>0.28350083065555537</v>
      </c>
      <c r="AA8">
        <f t="shared" si="9"/>
        <v>0.29311499228888921</v>
      </c>
      <c r="AC8" s="17">
        <f t="shared" si="0"/>
        <v>1.0604531124603336</v>
      </c>
      <c r="AG8">
        <f t="shared" si="16"/>
        <v>0.99645982377386788</v>
      </c>
      <c r="AH8">
        <f t="shared" si="10"/>
        <v>1.1442298347011901</v>
      </c>
      <c r="AI8">
        <f t="shared" si="11"/>
        <v>1.1057737353498556</v>
      </c>
      <c r="AJ8">
        <f t="shared" si="12"/>
        <v>1.0513506746796153</v>
      </c>
      <c r="AK8">
        <f t="shared" si="13"/>
        <v>0.87131971973591771</v>
      </c>
      <c r="AL8">
        <f t="shared" si="14"/>
        <v>1.1257493737710593</v>
      </c>
      <c r="AM8">
        <f t="shared" si="15"/>
        <v>1.1626906798509375</v>
      </c>
    </row>
    <row r="9" spans="1:39" x14ac:dyDescent="0.15">
      <c r="A9" s="11" t="s">
        <v>70</v>
      </c>
      <c r="B9" s="13">
        <v>8.4396826388888964E-4</v>
      </c>
      <c r="C9" s="13">
        <v>5.1968521361111068E-3</v>
      </c>
      <c r="D9" s="13">
        <v>2.2242959555555542E-3</v>
      </c>
      <c r="E9" s="4">
        <v>1.6408340027777811E-3</v>
      </c>
      <c r="F9" s="13">
        <v>8.4396826388888964E-4</v>
      </c>
      <c r="G9" s="13">
        <v>5.1968521361111068E-3</v>
      </c>
      <c r="H9" s="13">
        <v>2.2242959555555542E-3</v>
      </c>
      <c r="I9" s="13">
        <v>8.4396826388888964E-4</v>
      </c>
      <c r="J9" s="13">
        <v>5.1968521361111068E-3</v>
      </c>
      <c r="K9" s="13">
        <v>2.2242959555555542E-3</v>
      </c>
      <c r="L9" s="4">
        <v>1.6408340027777811E-3</v>
      </c>
      <c r="M9" s="13">
        <v>8.4396826388888964E-4</v>
      </c>
      <c r="N9" s="13">
        <v>5.1968521361111068E-3</v>
      </c>
      <c r="O9" s="13">
        <v>2.2242959555555542E-3</v>
      </c>
      <c r="P9">
        <f t="shared" si="2"/>
        <v>3.0204101999999982E-3</v>
      </c>
      <c r="Q9">
        <f t="shared" si="3"/>
        <v>2.5251094189814808E-3</v>
      </c>
      <c r="R9">
        <f t="shared" si="4"/>
        <v>2.8878497416666656E-3</v>
      </c>
      <c r="S9">
        <f t="shared" si="5"/>
        <v>2.5958666734126968E-3</v>
      </c>
      <c r="T9">
        <f t="shared" si="6"/>
        <v>2.5958666734126972E-3</v>
      </c>
      <c r="U9">
        <f t="shared" si="7"/>
        <v>3.0204101999999982E-3</v>
      </c>
      <c r="V9">
        <f t="shared" si="7"/>
        <v>3.7105740458333305E-3</v>
      </c>
      <c r="W9">
        <f t="shared" si="7"/>
        <v>1.9325649791666678E-3</v>
      </c>
      <c r="X9">
        <f t="shared" si="8"/>
        <v>1.6408340027777811E-3</v>
      </c>
      <c r="Y9">
        <f t="shared" si="9"/>
        <v>8.4396826388888964E-4</v>
      </c>
      <c r="Z9">
        <f t="shared" si="9"/>
        <v>5.1968521361111068E-3</v>
      </c>
      <c r="AA9">
        <f t="shared" si="9"/>
        <v>2.2242959555555542E-3</v>
      </c>
      <c r="AC9" s="17">
        <f t="shared" si="0"/>
        <v>9.8644887290375762E-3</v>
      </c>
      <c r="AG9">
        <f t="shared" si="16"/>
        <v>1.1798100370278571E-2</v>
      </c>
      <c r="AH9">
        <f t="shared" si="10"/>
        <v>1.4726441273948405E-2</v>
      </c>
      <c r="AI9">
        <f t="shared" si="11"/>
        <v>7.4941431535661737E-3</v>
      </c>
      <c r="AJ9">
        <f t="shared" si="12"/>
        <v>6.223464128675112E-3</v>
      </c>
      <c r="AK9">
        <f t="shared" si="13"/>
        <v>3.2437440767155699E-3</v>
      </c>
      <c r="AL9">
        <f t="shared" si="14"/>
        <v>2.0636105454364138E-2</v>
      </c>
      <c r="AM9">
        <f t="shared" si="15"/>
        <v>8.8230498090854873E-3</v>
      </c>
    </row>
    <row r="10" spans="1:39" x14ac:dyDescent="0.15">
      <c r="A10" s="11" t="s">
        <v>71</v>
      </c>
      <c r="B10" s="13">
        <v>2.862842508055554E-2</v>
      </c>
      <c r="C10" s="13">
        <v>4.1483168161111063E-2</v>
      </c>
      <c r="D10" s="13">
        <v>5.995961877222223E-2</v>
      </c>
      <c r="E10" s="4">
        <v>3.4916648469444457E-2</v>
      </c>
      <c r="F10" s="13">
        <v>2.862842508055554E-2</v>
      </c>
      <c r="G10" s="13">
        <v>4.1483168161111063E-2</v>
      </c>
      <c r="H10" s="13">
        <v>5.995961877222223E-2</v>
      </c>
      <c r="I10" s="13">
        <v>2.862842508055554E-2</v>
      </c>
      <c r="J10" s="13">
        <v>4.1483168161111063E-2</v>
      </c>
      <c r="K10" s="13">
        <v>5.995961877222223E-2</v>
      </c>
      <c r="L10" s="4">
        <v>3.4916648469444457E-2</v>
      </c>
      <c r="M10" s="13">
        <v>2.862842508055554E-2</v>
      </c>
      <c r="N10" s="13">
        <v>4.1483168161111063E-2</v>
      </c>
      <c r="O10" s="13">
        <v>5.995961877222223E-2</v>
      </c>
      <c r="P10">
        <f t="shared" si="2"/>
        <v>3.5055796620833302E-2</v>
      </c>
      <c r="Q10">
        <f t="shared" si="3"/>
        <v>4.3333879312731471E-2</v>
      </c>
      <c r="R10">
        <f t="shared" si="4"/>
        <v>4.4405107902777768E-2</v>
      </c>
      <c r="S10">
        <f t="shared" si="5"/>
        <v>4.2151296071031734E-2</v>
      </c>
      <c r="T10">
        <f t="shared" si="6"/>
        <v>4.2151296071031734E-2</v>
      </c>
      <c r="U10">
        <f t="shared" si="7"/>
        <v>3.5055796620833302E-2</v>
      </c>
      <c r="V10">
        <f t="shared" si="7"/>
        <v>5.0721393466666646E-2</v>
      </c>
      <c r="W10">
        <f t="shared" si="7"/>
        <v>4.7438133620833343E-2</v>
      </c>
      <c r="X10">
        <f t="shared" si="8"/>
        <v>3.4916648469444457E-2</v>
      </c>
      <c r="Y10">
        <f t="shared" si="9"/>
        <v>2.862842508055554E-2</v>
      </c>
      <c r="Z10">
        <f t="shared" si="9"/>
        <v>4.1483168161111063E-2</v>
      </c>
      <c r="AA10">
        <f t="shared" si="9"/>
        <v>5.995961877222223E-2</v>
      </c>
      <c r="AC10" s="17">
        <f t="shared" si="0"/>
        <v>0.16928635284182481</v>
      </c>
      <c r="AG10">
        <f t="shared" si="16"/>
        <v>0.136932330281716</v>
      </c>
      <c r="AH10">
        <f t="shared" si="10"/>
        <v>0.20130190450139523</v>
      </c>
      <c r="AI10">
        <f t="shared" si="11"/>
        <v>0.1839566421439669</v>
      </c>
      <c r="AJ10">
        <f t="shared" si="12"/>
        <v>0.13243418217520675</v>
      </c>
      <c r="AK10">
        <f t="shared" si="13"/>
        <v>0.11003172542631669</v>
      </c>
      <c r="AL10">
        <f t="shared" si="14"/>
        <v>0.16472491622484497</v>
      </c>
      <c r="AM10">
        <f t="shared" si="15"/>
        <v>0.23784006873714827</v>
      </c>
    </row>
    <row r="11" spans="1:39" x14ac:dyDescent="0.15">
      <c r="A11" s="11" t="s">
        <v>72</v>
      </c>
      <c r="B11" s="13">
        <v>2.3849451183333339E-2</v>
      </c>
      <c r="C11" s="13">
        <v>3.5904917380555575E-2</v>
      </c>
      <c r="D11" s="13">
        <v>3.4314523752777798E-2</v>
      </c>
      <c r="E11" s="4">
        <v>1.4720526027777785E-2</v>
      </c>
      <c r="F11" s="13">
        <v>2.3849451183333339E-2</v>
      </c>
      <c r="G11" s="13">
        <v>3.5904917380555575E-2</v>
      </c>
      <c r="H11" s="13">
        <v>3.4314523752777798E-2</v>
      </c>
      <c r="I11" s="13">
        <v>2.3849451183333339E-2</v>
      </c>
      <c r="J11" s="13">
        <v>3.5904917380555575E-2</v>
      </c>
      <c r="K11" s="13">
        <v>3.4314523752777798E-2</v>
      </c>
      <c r="L11" s="4">
        <v>1.4720526027777785E-2</v>
      </c>
      <c r="M11" s="13">
        <v>2.3849451183333339E-2</v>
      </c>
      <c r="N11" s="13">
        <v>3.5904917380555575E-2</v>
      </c>
      <c r="O11" s="13">
        <v>3.4314523752777798E-2</v>
      </c>
      <c r="P11">
        <f t="shared" si="2"/>
        <v>2.9877184281944455E-2</v>
      </c>
      <c r="Q11">
        <f t="shared" si="3"/>
        <v>2.8830187729861123E-2</v>
      </c>
      <c r="R11">
        <f t="shared" si="4"/>
        <v>2.9834809912962976E-2</v>
      </c>
      <c r="S11">
        <f t="shared" si="5"/>
        <v>2.8979758665873028E-2</v>
      </c>
      <c r="T11">
        <f t="shared" si="6"/>
        <v>2.8979758665873028E-2</v>
      </c>
      <c r="U11">
        <f t="shared" si="7"/>
        <v>2.9877184281944455E-2</v>
      </c>
      <c r="V11">
        <f t="shared" si="7"/>
        <v>3.5109720566666683E-2</v>
      </c>
      <c r="W11">
        <f t="shared" si="7"/>
        <v>2.4517524890277791E-2</v>
      </c>
      <c r="X11">
        <f t="shared" si="8"/>
        <v>1.4720526027777785E-2</v>
      </c>
      <c r="Y11">
        <f t="shared" si="9"/>
        <v>2.3849451183333339E-2</v>
      </c>
      <c r="Z11">
        <f t="shared" si="9"/>
        <v>3.5904917380555575E-2</v>
      </c>
      <c r="AA11">
        <f t="shared" si="9"/>
        <v>3.4314523752777798E-2</v>
      </c>
      <c r="AC11" s="17">
        <f t="shared" si="0"/>
        <v>0.11262682709090882</v>
      </c>
      <c r="AG11">
        <f t="shared" si="16"/>
        <v>0.11670402216880679</v>
      </c>
      <c r="AH11">
        <f t="shared" si="10"/>
        <v>0.13934265471682211</v>
      </c>
      <c r="AI11">
        <f t="shared" si="11"/>
        <v>9.5074599446634017E-2</v>
      </c>
      <c r="AJ11">
        <f t="shared" si="12"/>
        <v>5.5832988305953901E-2</v>
      </c>
      <c r="AK11">
        <f t="shared" si="13"/>
        <v>9.1664010744175892E-2</v>
      </c>
      <c r="AL11">
        <f t="shared" si="14"/>
        <v>0.14257432037499396</v>
      </c>
      <c r="AM11">
        <f t="shared" si="15"/>
        <v>0.1361144192568505</v>
      </c>
    </row>
    <row r="12" spans="1:39" x14ac:dyDescent="0.15">
      <c r="A12" s="11" t="s">
        <v>73</v>
      </c>
      <c r="B12" s="13">
        <v>0.51701448912777748</v>
      </c>
      <c r="C12" s="13">
        <v>0.26674697345277792</v>
      </c>
      <c r="D12" s="13">
        <v>0.25766156495833348</v>
      </c>
      <c r="E12" s="4">
        <v>0.25501287086388891</v>
      </c>
      <c r="F12" s="13">
        <v>0.51701448912777748</v>
      </c>
      <c r="G12" s="13">
        <v>0.26674697345277792</v>
      </c>
      <c r="H12" s="13">
        <v>0.25766156495833348</v>
      </c>
      <c r="I12" s="13">
        <v>0.51701448912777748</v>
      </c>
      <c r="J12" s="13">
        <v>0.26674697345277792</v>
      </c>
      <c r="K12" s="13">
        <v>0.25766156495833348</v>
      </c>
      <c r="L12" s="4">
        <v>0.25501287086388891</v>
      </c>
      <c r="M12" s="13">
        <v>0.51701448912777748</v>
      </c>
      <c r="N12" s="13">
        <v>0.26674697345277792</v>
      </c>
      <c r="O12" s="13">
        <v>0.25766156495833348</v>
      </c>
      <c r="P12">
        <f t="shared" si="2"/>
        <v>0.39188073129027767</v>
      </c>
      <c r="Q12">
        <f t="shared" si="3"/>
        <v>0.32432969910856485</v>
      </c>
      <c r="R12">
        <f t="shared" si="4"/>
        <v>0.30347407280231486</v>
      </c>
      <c r="S12">
        <f t="shared" si="5"/>
        <v>0.33397984656309526</v>
      </c>
      <c r="T12">
        <f t="shared" si="6"/>
        <v>0.33397984656309526</v>
      </c>
      <c r="U12">
        <f t="shared" si="7"/>
        <v>0.39188073129027767</v>
      </c>
      <c r="V12">
        <f t="shared" si="7"/>
        <v>0.26220426920555573</v>
      </c>
      <c r="W12">
        <f t="shared" si="7"/>
        <v>0.25633721791111119</v>
      </c>
      <c r="X12">
        <f t="shared" si="8"/>
        <v>0.25501287086388891</v>
      </c>
      <c r="Y12">
        <f t="shared" si="9"/>
        <v>0.51701448912777748</v>
      </c>
      <c r="Z12">
        <f t="shared" si="9"/>
        <v>0.26674697345277792</v>
      </c>
      <c r="AA12">
        <f t="shared" si="9"/>
        <v>0.25766156495833348</v>
      </c>
      <c r="AC12" s="17">
        <f t="shared" si="0"/>
        <v>1.2670130796308476</v>
      </c>
      <c r="AG12">
        <f t="shared" si="16"/>
        <v>1.5307351964779039</v>
      </c>
      <c r="AH12">
        <f t="shared" si="10"/>
        <v>1.0406302972366599</v>
      </c>
      <c r="AI12">
        <f t="shared" si="11"/>
        <v>0.99403012437962712</v>
      </c>
      <c r="AJ12">
        <f t="shared" si="12"/>
        <v>0.967229745047408</v>
      </c>
      <c r="AK12">
        <f t="shared" si="13"/>
        <v>1.9871158175506272</v>
      </c>
      <c r="AL12">
        <f t="shared" si="14"/>
        <v>1.0592217230031096</v>
      </c>
      <c r="AM12">
        <f t="shared" si="15"/>
        <v>1.0220586050323879</v>
      </c>
    </row>
    <row r="13" spans="1:39" x14ac:dyDescent="0.15">
      <c r="A13" s="11" t="s">
        <v>74</v>
      </c>
      <c r="B13" s="13">
        <v>1.0244418613888886E-2</v>
      </c>
      <c r="C13" s="13">
        <v>1.7313927205555562E-2</v>
      </c>
      <c r="D13" s="13">
        <v>2.0250629594444434E-2</v>
      </c>
      <c r="E13" s="4">
        <v>1.7684354541666652E-2</v>
      </c>
      <c r="F13" s="13">
        <v>1.0244418613888886E-2</v>
      </c>
      <c r="G13" s="13">
        <v>1.7313927205555562E-2</v>
      </c>
      <c r="H13" s="13">
        <v>2.0250629594444434E-2</v>
      </c>
      <c r="I13" s="13">
        <v>1.0244418613888886E-2</v>
      </c>
      <c r="J13" s="13">
        <v>1.7313927205555562E-2</v>
      </c>
      <c r="K13" s="13">
        <v>2.0250629594444434E-2</v>
      </c>
      <c r="L13" s="4">
        <v>1.7684354541666652E-2</v>
      </c>
      <c r="M13" s="13">
        <v>1.0244418613888886E-2</v>
      </c>
      <c r="N13" s="13">
        <v>1.7313927205555562E-2</v>
      </c>
      <c r="O13" s="13">
        <v>2.0250629594444434E-2</v>
      </c>
      <c r="P13">
        <f t="shared" si="2"/>
        <v>1.3779172909722224E-2</v>
      </c>
      <c r="Q13">
        <f t="shared" si="3"/>
        <v>1.6587188743287032E-2</v>
      </c>
      <c r="R13">
        <f t="shared" si="4"/>
        <v>1.7176314459259257E-2</v>
      </c>
      <c r="S13">
        <f t="shared" si="5"/>
        <v>1.6186043624206347E-2</v>
      </c>
      <c r="T13">
        <f t="shared" si="6"/>
        <v>1.6186043624206344E-2</v>
      </c>
      <c r="U13">
        <f t="shared" si="7"/>
        <v>1.3779172909722224E-2</v>
      </c>
      <c r="V13">
        <f t="shared" si="7"/>
        <v>1.8782278399999998E-2</v>
      </c>
      <c r="W13">
        <f t="shared" si="7"/>
        <v>1.8967492068055543E-2</v>
      </c>
      <c r="X13">
        <f t="shared" si="8"/>
        <v>1.7684354541666652E-2</v>
      </c>
      <c r="Y13">
        <f t="shared" si="9"/>
        <v>1.0244418613888886E-2</v>
      </c>
      <c r="Z13">
        <f t="shared" si="9"/>
        <v>1.7313927205555562E-2</v>
      </c>
      <c r="AA13">
        <f t="shared" si="9"/>
        <v>2.0250629594444434E-2</v>
      </c>
      <c r="AC13" s="17">
        <f t="shared" si="0"/>
        <v>6.479883017131699E-2</v>
      </c>
      <c r="AG13">
        <f t="shared" si="16"/>
        <v>5.382317441794042E-2</v>
      </c>
      <c r="AH13">
        <f t="shared" si="10"/>
        <v>7.4542676263028435E-2</v>
      </c>
      <c r="AI13">
        <f t="shared" si="11"/>
        <v>7.3552559605748857E-2</v>
      </c>
      <c r="AJ13">
        <f t="shared" si="12"/>
        <v>6.7074393840277094E-2</v>
      </c>
      <c r="AK13">
        <f t="shared" si="13"/>
        <v>3.9373840960649727E-2</v>
      </c>
      <c r="AL13">
        <f t="shared" si="14"/>
        <v>6.875162469225006E-2</v>
      </c>
      <c r="AM13">
        <f t="shared" si="15"/>
        <v>8.032758101765175E-2</v>
      </c>
    </row>
    <row r="14" spans="1:39" x14ac:dyDescent="0.15">
      <c r="A14" s="11" t="s">
        <v>75</v>
      </c>
      <c r="B14" s="13">
        <v>5.5763980874999973E-2</v>
      </c>
      <c r="C14" s="13">
        <v>6.8284256613888858E-2</v>
      </c>
      <c r="D14" s="13">
        <v>7.0725021166666596E-2</v>
      </c>
      <c r="E14" s="4">
        <v>4.4300676605555526E-2</v>
      </c>
      <c r="F14" s="13">
        <v>5.5763980874999973E-2</v>
      </c>
      <c r="G14" s="13">
        <v>6.8284256613888858E-2</v>
      </c>
      <c r="H14" s="13">
        <v>7.0725021166666596E-2</v>
      </c>
      <c r="I14" s="13">
        <v>5.5763980874999973E-2</v>
      </c>
      <c r="J14" s="13">
        <v>6.8284256613888858E-2</v>
      </c>
      <c r="K14" s="13">
        <v>7.0725021166666596E-2</v>
      </c>
      <c r="L14" s="4">
        <v>4.4300676605555526E-2</v>
      </c>
      <c r="M14" s="13">
        <v>5.5763980874999973E-2</v>
      </c>
      <c r="N14" s="13">
        <v>6.8284256613888858E-2</v>
      </c>
      <c r="O14" s="13">
        <v>7.0725021166666596E-2</v>
      </c>
      <c r="P14">
        <f t="shared" si="2"/>
        <v>6.2024118744444412E-2</v>
      </c>
      <c r="Q14">
        <f t="shared" si="3"/>
        <v>6.1970512528703649E-2</v>
      </c>
      <c r="R14">
        <f t="shared" si="4"/>
        <v>6.3013868840277723E-2</v>
      </c>
      <c r="S14">
        <f t="shared" si="5"/>
        <v>6.1978170559523767E-2</v>
      </c>
      <c r="T14">
        <f t="shared" si="6"/>
        <v>6.197817055952376E-2</v>
      </c>
      <c r="U14">
        <f t="shared" si="7"/>
        <v>6.2024118744444412E-2</v>
      </c>
      <c r="V14">
        <f t="shared" si="7"/>
        <v>6.950463889027772E-2</v>
      </c>
      <c r="W14">
        <f t="shared" si="7"/>
        <v>5.7512848886111065E-2</v>
      </c>
      <c r="X14">
        <f t="shared" si="8"/>
        <v>4.4300676605555526E-2</v>
      </c>
      <c r="Y14">
        <f t="shared" si="9"/>
        <v>5.5763980874999973E-2</v>
      </c>
      <c r="Z14">
        <f t="shared" si="9"/>
        <v>6.8284256613888858E-2</v>
      </c>
      <c r="AA14">
        <f t="shared" si="9"/>
        <v>7.0725021166666596E-2</v>
      </c>
      <c r="AC14" s="17">
        <f t="shared" si="0"/>
        <v>0.24209145860247672</v>
      </c>
      <c r="AG14">
        <f t="shared" si="16"/>
        <v>0.24227397269583847</v>
      </c>
      <c r="AH14">
        <f t="shared" si="10"/>
        <v>0.27584841866557941</v>
      </c>
      <c r="AI14">
        <f t="shared" si="11"/>
        <v>0.22302459548231529</v>
      </c>
      <c r="AJ14">
        <f t="shared" si="12"/>
        <v>0.16802654702667702</v>
      </c>
      <c r="AK14">
        <f t="shared" si="13"/>
        <v>0.21432569256084641</v>
      </c>
      <c r="AL14">
        <f t="shared" si="14"/>
        <v>0.27114897315734326</v>
      </c>
      <c r="AM14">
        <f t="shared" si="15"/>
        <v>0.28054287602490735</v>
      </c>
    </row>
    <row r="15" spans="1:39" x14ac:dyDescent="0.15">
      <c r="A15" s="11" t="s">
        <v>76</v>
      </c>
      <c r="B15" s="13">
        <v>4.4135194888888958E-3</v>
      </c>
      <c r="C15" s="13">
        <v>3.5698873666666735E-3</v>
      </c>
      <c r="D15" s="13">
        <v>3.1902680333333396E-3</v>
      </c>
      <c r="E15" s="4">
        <v>7.0854357472222287E-3</v>
      </c>
      <c r="F15" s="13">
        <v>4.4135194888888958E-3</v>
      </c>
      <c r="G15" s="13">
        <v>3.5698873666666735E-3</v>
      </c>
      <c r="H15" s="13">
        <v>3.1902680333333396E-3</v>
      </c>
      <c r="I15" s="13">
        <v>4.4135194888888958E-3</v>
      </c>
      <c r="J15" s="13">
        <v>3.5698873666666735E-3</v>
      </c>
      <c r="K15" s="13">
        <v>3.1902680333333396E-3</v>
      </c>
      <c r="L15" s="4">
        <v>7.0854357472222287E-3</v>
      </c>
      <c r="M15" s="13">
        <v>4.4135194888888958E-3</v>
      </c>
      <c r="N15" s="13">
        <v>3.5698873666666735E-3</v>
      </c>
      <c r="O15" s="13">
        <v>3.1902680333333396E-3</v>
      </c>
      <c r="P15">
        <f t="shared" si="2"/>
        <v>3.9917034277777846E-3</v>
      </c>
      <c r="Q15">
        <f t="shared" si="3"/>
        <v>4.2401803495370439E-3</v>
      </c>
      <c r="R15">
        <f t="shared" si="4"/>
        <v>4.1698776726851921E-3</v>
      </c>
      <c r="S15">
        <f t="shared" si="5"/>
        <v>4.2046836464285781E-3</v>
      </c>
      <c r="T15">
        <f t="shared" si="6"/>
        <v>4.2046836464285789E-3</v>
      </c>
      <c r="U15">
        <f t="shared" si="7"/>
        <v>3.9917034277777846E-3</v>
      </c>
      <c r="V15">
        <f t="shared" si="7"/>
        <v>3.3800777000000063E-3</v>
      </c>
      <c r="W15">
        <f t="shared" si="7"/>
        <v>5.1378518902777844E-3</v>
      </c>
      <c r="X15">
        <f t="shared" si="8"/>
        <v>7.0854357472222287E-3</v>
      </c>
      <c r="Y15">
        <f t="shared" si="9"/>
        <v>4.4135194888888958E-3</v>
      </c>
      <c r="Z15">
        <f t="shared" si="9"/>
        <v>3.5698873666666735E-3</v>
      </c>
      <c r="AA15">
        <f t="shared" si="9"/>
        <v>3.1902680333333396E-3</v>
      </c>
      <c r="AC15" s="17">
        <f t="shared" si="0"/>
        <v>1.6564514374179502E-2</v>
      </c>
      <c r="AG15">
        <f t="shared" si="16"/>
        <v>1.5592093315440182E-2</v>
      </c>
      <c r="AH15">
        <f t="shared" si="10"/>
        <v>1.3414774947377112E-2</v>
      </c>
      <c r="AI15">
        <f t="shared" si="11"/>
        <v>1.992367552068822E-2</v>
      </c>
      <c r="AJ15">
        <f t="shared" si="12"/>
        <v>2.6874111052196309E-2</v>
      </c>
      <c r="AK15">
        <f t="shared" si="13"/>
        <v>1.6963111425048631E-2</v>
      </c>
      <c r="AL15">
        <f t="shared" si="14"/>
        <v>1.4175614435292213E-2</v>
      </c>
      <c r="AM15">
        <f t="shared" si="15"/>
        <v>1.2654743039984919E-2</v>
      </c>
    </row>
    <row r="16" spans="1:39" x14ac:dyDescent="0.15">
      <c r="A16" s="11" t="s">
        <v>77</v>
      </c>
      <c r="B16" s="13">
        <v>3.4163687172222165E-2</v>
      </c>
      <c r="C16" s="13">
        <v>2.664386630277784E-2</v>
      </c>
      <c r="D16" s="13">
        <v>2.268748421388889E-2</v>
      </c>
      <c r="E16" s="4">
        <v>3.9636788344444444E-2</v>
      </c>
      <c r="F16" s="13">
        <v>3.4163687172222165E-2</v>
      </c>
      <c r="G16" s="13">
        <v>2.664386630277784E-2</v>
      </c>
      <c r="H16" s="13">
        <v>2.268748421388889E-2</v>
      </c>
      <c r="I16" s="13">
        <v>3.4163687172222165E-2</v>
      </c>
      <c r="J16" s="13">
        <v>2.664386630277784E-2</v>
      </c>
      <c r="K16" s="13">
        <v>2.268748421388889E-2</v>
      </c>
      <c r="L16" s="4">
        <v>3.9636788344444444E-2</v>
      </c>
      <c r="M16" s="13">
        <v>3.4163687172222165E-2</v>
      </c>
      <c r="N16" s="13">
        <v>2.664386630277784E-2</v>
      </c>
      <c r="O16" s="13">
        <v>2.268748421388889E-2</v>
      </c>
      <c r="P16">
        <f t="shared" si="2"/>
        <v>3.0403776737500002E-2</v>
      </c>
      <c r="Q16">
        <f t="shared" si="3"/>
        <v>2.9370514497453704E-2</v>
      </c>
      <c r="R16">
        <f t="shared" si="4"/>
        <v>2.8743862758333346E-2</v>
      </c>
      <c r="S16">
        <f t="shared" si="5"/>
        <v>2.9518123388888894E-2</v>
      </c>
      <c r="T16">
        <f t="shared" si="6"/>
        <v>2.951812338888889E-2</v>
      </c>
      <c r="U16">
        <f t="shared" si="7"/>
        <v>3.0403776737500002E-2</v>
      </c>
      <c r="V16">
        <f t="shared" si="7"/>
        <v>2.4665675258333367E-2</v>
      </c>
      <c r="W16">
        <f t="shared" si="7"/>
        <v>3.1162136279166669E-2</v>
      </c>
      <c r="X16">
        <f t="shared" si="8"/>
        <v>3.9636788344444444E-2</v>
      </c>
      <c r="Y16">
        <f t="shared" si="9"/>
        <v>3.4163687172222165E-2</v>
      </c>
      <c r="Z16">
        <f t="shared" si="9"/>
        <v>2.664386630277784E-2</v>
      </c>
      <c r="AA16">
        <f t="shared" si="9"/>
        <v>2.268748421388889E-2</v>
      </c>
      <c r="AC16" s="17">
        <f t="shared" si="0"/>
        <v>0.11473764544549095</v>
      </c>
      <c r="AG16">
        <f t="shared" si="16"/>
        <v>0.1187609582250007</v>
      </c>
      <c r="AH16">
        <f t="shared" si="10"/>
        <v>9.7892566941768608E-2</v>
      </c>
      <c r="AI16">
        <f t="shared" si="11"/>
        <v>0.12084122022521275</v>
      </c>
      <c r="AJ16">
        <f t="shared" si="12"/>
        <v>0.15033704202858691</v>
      </c>
      <c r="AK16">
        <f t="shared" si="13"/>
        <v>0.13130619081933725</v>
      </c>
      <c r="AL16">
        <f t="shared" si="14"/>
        <v>0.10579974575677395</v>
      </c>
      <c r="AM16">
        <f t="shared" si="15"/>
        <v>8.9993781071272039E-2</v>
      </c>
    </row>
    <row r="17" spans="1:39" x14ac:dyDescent="0.15">
      <c r="A17" s="11" t="s">
        <v>78</v>
      </c>
      <c r="B17" s="13">
        <v>2.0651472055555555E-3</v>
      </c>
      <c r="C17" s="13">
        <v>1.5583530444444435E-3</v>
      </c>
      <c r="D17" s="13">
        <v>2.4276008472222249E-3</v>
      </c>
      <c r="E17" s="4">
        <v>1.1363886222222216E-3</v>
      </c>
      <c r="F17" s="13">
        <v>2.0651472055555555E-3</v>
      </c>
      <c r="G17" s="13">
        <v>1.5583530444444435E-3</v>
      </c>
      <c r="H17" s="13">
        <v>2.4276008472222249E-3</v>
      </c>
      <c r="I17" s="13">
        <v>2.0651472055555555E-3</v>
      </c>
      <c r="J17" s="13">
        <v>1.5583530444444435E-3</v>
      </c>
      <c r="K17" s="13">
        <v>2.4276008472222249E-3</v>
      </c>
      <c r="L17" s="4">
        <v>1.1363886222222216E-3</v>
      </c>
      <c r="M17" s="13">
        <v>2.0651472055555555E-3</v>
      </c>
      <c r="N17" s="13">
        <v>1.5583530444444435E-3</v>
      </c>
      <c r="O17" s="13">
        <v>2.4276008472222249E-3</v>
      </c>
      <c r="P17">
        <f t="shared" si="2"/>
        <v>1.8117501249999995E-3</v>
      </c>
      <c r="Q17">
        <f t="shared" si="3"/>
        <v>1.9044734486111112E-3</v>
      </c>
      <c r="R17">
        <f t="shared" si="4"/>
        <v>1.8622406018518522E-3</v>
      </c>
      <c r="S17">
        <f t="shared" si="5"/>
        <v>1.8912272595238097E-3</v>
      </c>
      <c r="T17">
        <f t="shared" si="6"/>
        <v>1.8912272595238097E-3</v>
      </c>
      <c r="U17">
        <f t="shared" si="7"/>
        <v>1.8117501249999995E-3</v>
      </c>
      <c r="V17">
        <f t="shared" si="7"/>
        <v>1.992976945833334E-3</v>
      </c>
      <c r="W17">
        <f t="shared" si="7"/>
        <v>1.7819947347222232E-3</v>
      </c>
      <c r="X17">
        <f t="shared" si="8"/>
        <v>1.1363886222222216E-3</v>
      </c>
      <c r="Y17">
        <f t="shared" si="9"/>
        <v>2.0651472055555555E-3</v>
      </c>
      <c r="Z17">
        <f t="shared" si="9"/>
        <v>1.5583530444444435E-3</v>
      </c>
      <c r="AA17">
        <f t="shared" si="9"/>
        <v>2.4276008472222249E-3</v>
      </c>
      <c r="AC17" s="17">
        <f t="shared" si="0"/>
        <v>7.4399377418477766E-3</v>
      </c>
      <c r="AG17">
        <f t="shared" si="16"/>
        <v>7.0769228036028859E-3</v>
      </c>
      <c r="AH17">
        <f t="shared" si="10"/>
        <v>7.9096812489443981E-3</v>
      </c>
      <c r="AI17">
        <f t="shared" si="11"/>
        <v>6.9102585345761879E-3</v>
      </c>
      <c r="AJ17">
        <f t="shared" si="12"/>
        <v>4.3101702028735507E-3</v>
      </c>
      <c r="AK17">
        <f t="shared" si="13"/>
        <v>7.9372759642635776E-3</v>
      </c>
      <c r="AL17">
        <f t="shared" si="14"/>
        <v>6.188041706406828E-3</v>
      </c>
      <c r="AM17">
        <f t="shared" si="15"/>
        <v>9.6294933855913586E-3</v>
      </c>
    </row>
    <row r="18" spans="1:39" x14ac:dyDescent="0.15">
      <c r="A18" s="11" t="s">
        <v>79</v>
      </c>
      <c r="B18" s="13">
        <v>0.32351225621111113</v>
      </c>
      <c r="C18" s="13">
        <v>0.27113282358055568</v>
      </c>
      <c r="D18" s="13">
        <v>0.18250857035555559</v>
      </c>
      <c r="E18" s="4">
        <v>0.15363699690833338</v>
      </c>
      <c r="F18" s="13">
        <v>0.32351225621111113</v>
      </c>
      <c r="G18" s="13">
        <v>0.27113282358055568</v>
      </c>
      <c r="H18" s="13">
        <v>0.18250857035555559</v>
      </c>
      <c r="I18" s="13">
        <v>0.32351225621111113</v>
      </c>
      <c r="J18" s="13">
        <v>0.27113282358055568</v>
      </c>
      <c r="K18" s="13">
        <v>0.18250857035555559</v>
      </c>
      <c r="L18" s="4">
        <v>0.15363699690833338</v>
      </c>
      <c r="M18" s="13">
        <v>0.32351225621111113</v>
      </c>
      <c r="N18" s="13">
        <v>0.27113282358055568</v>
      </c>
      <c r="O18" s="13">
        <v>0.18250857035555559</v>
      </c>
      <c r="P18">
        <f t="shared" si="2"/>
        <v>0.2973225398958334</v>
      </c>
      <c r="Q18">
        <f t="shared" si="3"/>
        <v>0.23510362621782413</v>
      </c>
      <c r="R18">
        <f t="shared" si="4"/>
        <v>0.23073867349861113</v>
      </c>
      <c r="S18">
        <f t="shared" si="5"/>
        <v>0.24399204245753972</v>
      </c>
      <c r="T18">
        <f t="shared" si="6"/>
        <v>0.24399204245753972</v>
      </c>
      <c r="U18">
        <f t="shared" si="7"/>
        <v>0.2973225398958334</v>
      </c>
      <c r="V18">
        <f t="shared" si="7"/>
        <v>0.22682069696805562</v>
      </c>
      <c r="W18">
        <f t="shared" si="7"/>
        <v>0.1680727836319445</v>
      </c>
      <c r="X18">
        <f t="shared" si="8"/>
        <v>0.15363699690833338</v>
      </c>
      <c r="Y18">
        <f t="shared" si="9"/>
        <v>0.32351225621111113</v>
      </c>
      <c r="Z18">
        <f t="shared" si="9"/>
        <v>0.27113282358055568</v>
      </c>
      <c r="AA18">
        <f t="shared" si="9"/>
        <v>0.18250857035555559</v>
      </c>
      <c r="AC18" s="17">
        <f t="shared" si="0"/>
        <v>0.91844616852961758</v>
      </c>
      <c r="AG18">
        <f t="shared" si="16"/>
        <v>1.1613790630283263</v>
      </c>
      <c r="AH18">
        <f t="shared" si="10"/>
        <v>0.90020078628183087</v>
      </c>
      <c r="AI18">
        <f t="shared" si="11"/>
        <v>0.65175635196456649</v>
      </c>
      <c r="AJ18">
        <f t="shared" si="12"/>
        <v>0.58272460070775012</v>
      </c>
      <c r="AK18">
        <f t="shared" si="13"/>
        <v>1.2434009781294764</v>
      </c>
      <c r="AL18">
        <f t="shared" si="14"/>
        <v>1.0766374322388905</v>
      </c>
      <c r="AM18">
        <f t="shared" si="15"/>
        <v>0.72395141609195435</v>
      </c>
    </row>
    <row r="19" spans="1:39" x14ac:dyDescent="0.15">
      <c r="A19" s="11" t="s">
        <v>80</v>
      </c>
      <c r="B19" s="13">
        <v>2.5240934586111107E-2</v>
      </c>
      <c r="C19" s="13">
        <v>1.3072036302777791E-2</v>
      </c>
      <c r="D19" s="13">
        <v>1.7065790547222234E-2</v>
      </c>
      <c r="E19" s="4">
        <v>1.6616814166666691E-2</v>
      </c>
      <c r="F19" s="13">
        <v>2.5240934586111107E-2</v>
      </c>
      <c r="G19" s="13">
        <v>1.3072036302777791E-2</v>
      </c>
      <c r="H19" s="13">
        <v>1.7065790547222234E-2</v>
      </c>
      <c r="I19" s="13">
        <v>2.5240934586111107E-2</v>
      </c>
      <c r="J19" s="13">
        <v>1.3072036302777791E-2</v>
      </c>
      <c r="K19" s="13">
        <v>1.7065790547222234E-2</v>
      </c>
      <c r="L19" s="4">
        <v>1.6616814166666691E-2</v>
      </c>
      <c r="M19" s="13">
        <v>2.5240934586111107E-2</v>
      </c>
      <c r="N19" s="13">
        <v>1.3072036302777791E-2</v>
      </c>
      <c r="O19" s="13">
        <v>1.7065790547222234E-2</v>
      </c>
      <c r="P19">
        <f t="shared" si="2"/>
        <v>1.9156485444444447E-2</v>
      </c>
      <c r="Q19">
        <f t="shared" si="3"/>
        <v>1.8036308599074086E-2</v>
      </c>
      <c r="R19">
        <f t="shared" si="4"/>
        <v>1.7022233742129644E-2</v>
      </c>
      <c r="S19">
        <f t="shared" si="5"/>
        <v>1.8196333862698422E-2</v>
      </c>
      <c r="T19">
        <f t="shared" si="6"/>
        <v>1.8196333862698418E-2</v>
      </c>
      <c r="U19">
        <f t="shared" si="7"/>
        <v>1.9156485444444447E-2</v>
      </c>
      <c r="V19">
        <f t="shared" si="7"/>
        <v>1.5068913425000012E-2</v>
      </c>
      <c r="W19">
        <f t="shared" si="7"/>
        <v>1.6841302356944463E-2</v>
      </c>
      <c r="X19">
        <f t="shared" si="8"/>
        <v>1.6616814166666691E-2</v>
      </c>
      <c r="Y19">
        <f t="shared" si="9"/>
        <v>2.5240934586111107E-2</v>
      </c>
      <c r="Z19">
        <f t="shared" si="9"/>
        <v>1.3072036302777791E-2</v>
      </c>
      <c r="AA19">
        <f t="shared" si="9"/>
        <v>1.7065790547222234E-2</v>
      </c>
      <c r="AC19" s="17">
        <f t="shared" si="0"/>
        <v>7.0459902272581365E-2</v>
      </c>
      <c r="AG19">
        <f t="shared" si="16"/>
        <v>7.4827630371310558E-2</v>
      </c>
      <c r="AH19">
        <f t="shared" si="10"/>
        <v>5.9805158413336001E-2</v>
      </c>
      <c r="AI19">
        <f t="shared" si="11"/>
        <v>6.5307574190781467E-2</v>
      </c>
      <c r="AJ19">
        <f t="shared" si="12"/>
        <v>6.30253558397985E-2</v>
      </c>
      <c r="AK19">
        <f t="shared" si="13"/>
        <v>9.7012098153067647E-2</v>
      </c>
      <c r="AL19">
        <f t="shared" si="14"/>
        <v>5.1907561073935377E-2</v>
      </c>
      <c r="AM19">
        <f t="shared" si="15"/>
        <v>6.7694372978327047E-2</v>
      </c>
    </row>
    <row r="20" spans="1:39" x14ac:dyDescent="0.15">
      <c r="A20" s="11" t="s">
        <v>81</v>
      </c>
      <c r="B20" s="13">
        <v>0.16809239751111116</v>
      </c>
      <c r="C20" s="13">
        <v>0.25950773386944426</v>
      </c>
      <c r="D20" s="13">
        <v>0.26145850395555525</v>
      </c>
      <c r="E20" s="4">
        <v>0.33601574237222198</v>
      </c>
      <c r="F20" s="13">
        <v>0.16809239751111116</v>
      </c>
      <c r="G20" s="13">
        <v>0.25950773386944426</v>
      </c>
      <c r="H20" s="13">
        <v>0.26145850395555525</v>
      </c>
      <c r="I20" s="13">
        <v>0.16809239751111116</v>
      </c>
      <c r="J20" s="13">
        <v>0.25950773386944426</v>
      </c>
      <c r="K20" s="13">
        <v>0.26145850395555525</v>
      </c>
      <c r="L20" s="4">
        <v>0.33601574237222198</v>
      </c>
      <c r="M20" s="13">
        <v>0.16809239751111116</v>
      </c>
      <c r="N20" s="13">
        <v>0.25950773386944426</v>
      </c>
      <c r="O20" s="13">
        <v>0.26145850395555525</v>
      </c>
      <c r="P20">
        <f t="shared" si="2"/>
        <v>0.21380006569027771</v>
      </c>
      <c r="Q20">
        <f t="shared" si="3"/>
        <v>0.25005549122569432</v>
      </c>
      <c r="R20">
        <f t="shared" si="4"/>
        <v>0.25767343592222203</v>
      </c>
      <c r="S20">
        <f t="shared" si="5"/>
        <v>0.24487614472063476</v>
      </c>
      <c r="T20">
        <f t="shared" si="6"/>
        <v>0.24487614472063476</v>
      </c>
      <c r="U20">
        <f t="shared" si="7"/>
        <v>0.21380006569027771</v>
      </c>
      <c r="V20">
        <f t="shared" si="7"/>
        <v>0.26048311891249976</v>
      </c>
      <c r="W20">
        <f t="shared" si="7"/>
        <v>0.29873712316388862</v>
      </c>
      <c r="X20">
        <f t="shared" si="8"/>
        <v>0.33601574237222198</v>
      </c>
      <c r="Y20">
        <f t="shared" si="9"/>
        <v>0.16809239751111116</v>
      </c>
      <c r="Z20">
        <f t="shared" si="9"/>
        <v>0.25950773386944426</v>
      </c>
      <c r="AA20">
        <f t="shared" si="9"/>
        <v>0.26145850395555525</v>
      </c>
      <c r="AC20" s="17">
        <f t="shared" si="0"/>
        <v>0.97685651017244357</v>
      </c>
      <c r="AG20">
        <f t="shared" si="16"/>
        <v>0.83512982249432532</v>
      </c>
      <c r="AH20">
        <f t="shared" si="10"/>
        <v>1.0337994353804494</v>
      </c>
      <c r="AI20">
        <f t="shared" si="11"/>
        <v>1.1584494132973908</v>
      </c>
      <c r="AJ20">
        <f t="shared" si="12"/>
        <v>1.2744628132909743</v>
      </c>
      <c r="AK20">
        <f t="shared" si="13"/>
        <v>0.64605358056374618</v>
      </c>
      <c r="AL20">
        <f t="shared" si="14"/>
        <v>1.0304755305892397</v>
      </c>
      <c r="AM20">
        <f t="shared" si="15"/>
        <v>1.0371198120677529</v>
      </c>
    </row>
    <row r="21" spans="1:39" x14ac:dyDescent="0.15">
      <c r="A21" s="11" t="s">
        <v>82</v>
      </c>
      <c r="B21" s="13">
        <v>3.1603007155555592E-2</v>
      </c>
      <c r="C21" s="13">
        <v>3.5151141294444459E-2</v>
      </c>
      <c r="D21" s="13">
        <v>3.8337781288888907E-2</v>
      </c>
      <c r="E21" s="4">
        <v>4.1907774694444441E-2</v>
      </c>
      <c r="F21" s="13">
        <v>3.1603007155555592E-2</v>
      </c>
      <c r="G21" s="13">
        <v>3.5151141294444459E-2</v>
      </c>
      <c r="H21" s="13">
        <v>3.8337781288888907E-2</v>
      </c>
      <c r="I21" s="13">
        <v>3.1603007155555592E-2</v>
      </c>
      <c r="J21" s="13">
        <v>3.5151141294444459E-2</v>
      </c>
      <c r="K21" s="13">
        <v>3.8337781288888907E-2</v>
      </c>
      <c r="L21" s="4">
        <v>4.1907774694444441E-2</v>
      </c>
      <c r="M21" s="13">
        <v>3.1603007155555592E-2</v>
      </c>
      <c r="N21" s="13">
        <v>3.5151141294444459E-2</v>
      </c>
      <c r="O21" s="13">
        <v>3.8337781288888907E-2</v>
      </c>
      <c r="P21">
        <f t="shared" si="2"/>
        <v>3.3377074225000025E-2</v>
      </c>
      <c r="Q21">
        <f t="shared" si="3"/>
        <v>3.6452426657870393E-2</v>
      </c>
      <c r="R21">
        <f t="shared" si="4"/>
        <v>3.6748104502777795E-2</v>
      </c>
      <c r="S21">
        <f t="shared" si="5"/>
        <v>3.6013090596031763E-2</v>
      </c>
      <c r="T21">
        <f t="shared" si="6"/>
        <v>3.6013090596031763E-2</v>
      </c>
      <c r="U21">
        <f t="shared" si="7"/>
        <v>3.3377074225000025E-2</v>
      </c>
      <c r="V21">
        <f t="shared" si="7"/>
        <v>3.6744461291666683E-2</v>
      </c>
      <c r="W21">
        <f t="shared" si="7"/>
        <v>4.0122777991666678E-2</v>
      </c>
      <c r="X21">
        <f t="shared" si="8"/>
        <v>4.1907774694444441E-2</v>
      </c>
      <c r="Y21">
        <f t="shared" si="9"/>
        <v>3.1603007155555592E-2</v>
      </c>
      <c r="Z21">
        <f t="shared" si="9"/>
        <v>3.5151141294444459E-2</v>
      </c>
      <c r="AA21">
        <f t="shared" si="9"/>
        <v>3.8337781288888907E-2</v>
      </c>
      <c r="AC21" s="17">
        <f t="shared" si="0"/>
        <v>0.14240355257859366</v>
      </c>
      <c r="AG21">
        <f t="shared" si="16"/>
        <v>0.13037503044215265</v>
      </c>
      <c r="AH21">
        <f t="shared" si="10"/>
        <v>0.14583057625874024</v>
      </c>
      <c r="AI21">
        <f t="shared" si="11"/>
        <v>0.15558899453821301</v>
      </c>
      <c r="AJ21">
        <f t="shared" si="12"/>
        <v>0.15895058981100077</v>
      </c>
      <c r="AK21">
        <f t="shared" si="13"/>
        <v>0.12146436264661388</v>
      </c>
      <c r="AL21">
        <f t="shared" si="14"/>
        <v>0.13958116174847068</v>
      </c>
      <c r="AM21">
        <f t="shared" si="15"/>
        <v>0.15207335743107417</v>
      </c>
    </row>
    <row r="22" spans="1:39" x14ac:dyDescent="0.15">
      <c r="A22" s="11" t="s">
        <v>83</v>
      </c>
      <c r="B22" s="13">
        <v>0.16851540448055541</v>
      </c>
      <c r="C22" s="13">
        <v>0.20145079931666693</v>
      </c>
      <c r="D22" s="13">
        <v>0.25404648588611128</v>
      </c>
      <c r="E22" s="4">
        <v>0.37836165525277798</v>
      </c>
      <c r="F22" s="13">
        <v>0.16851540448055541</v>
      </c>
      <c r="G22" s="13">
        <v>0.20145079931666693</v>
      </c>
      <c r="H22" s="13">
        <v>0.25404648588611128</v>
      </c>
      <c r="I22" s="13">
        <v>0.16851540448055541</v>
      </c>
      <c r="J22" s="13">
        <v>0.20145079931666693</v>
      </c>
      <c r="K22" s="13">
        <v>0.25404648588611128</v>
      </c>
      <c r="L22" s="4">
        <v>0.37836165525277798</v>
      </c>
      <c r="M22" s="13">
        <v>0.16851540448055541</v>
      </c>
      <c r="N22" s="13">
        <v>0.20145079931666693</v>
      </c>
      <c r="O22" s="13">
        <v>0.25404648588611128</v>
      </c>
      <c r="P22">
        <f t="shared" si="2"/>
        <v>0.18498310189861117</v>
      </c>
      <c r="Q22">
        <f t="shared" si="3"/>
        <v>0.24023398878680571</v>
      </c>
      <c r="R22">
        <f t="shared" si="4"/>
        <v>0.2429786050231483</v>
      </c>
      <c r="S22">
        <f t="shared" si="5"/>
        <v>0.23234100494563506</v>
      </c>
      <c r="T22">
        <f t="shared" si="6"/>
        <v>0.232341004945635</v>
      </c>
      <c r="U22">
        <f t="shared" si="7"/>
        <v>0.18498310189861117</v>
      </c>
      <c r="V22">
        <f t="shared" si="7"/>
        <v>0.22774864260138911</v>
      </c>
      <c r="W22">
        <f t="shared" si="7"/>
        <v>0.31620407056944466</v>
      </c>
      <c r="X22">
        <f t="shared" si="8"/>
        <v>0.37836165525277798</v>
      </c>
      <c r="Y22">
        <f t="shared" si="9"/>
        <v>0.16851540448055541</v>
      </c>
      <c r="Z22">
        <f t="shared" si="9"/>
        <v>0.20145079931666693</v>
      </c>
      <c r="AA22">
        <f t="shared" si="9"/>
        <v>0.25404648588611128</v>
      </c>
      <c r="AC22" s="17">
        <f t="shared" si="0"/>
        <v>0.93848823219512323</v>
      </c>
      <c r="AG22">
        <f t="shared" si="16"/>
        <v>0.72256715429092522</v>
      </c>
      <c r="AH22">
        <f t="shared" si="10"/>
        <v>0.90388359565469534</v>
      </c>
      <c r="AI22">
        <f t="shared" si="11"/>
        <v>1.2261831276739668</v>
      </c>
      <c r="AJ22">
        <f t="shared" si="12"/>
        <v>1.435075202699041</v>
      </c>
      <c r="AK22">
        <f t="shared" si="13"/>
        <v>0.6476793838199274</v>
      </c>
      <c r="AL22">
        <f t="shared" si="14"/>
        <v>0.79993808360989072</v>
      </c>
      <c r="AM22">
        <f t="shared" si="15"/>
        <v>1.0077187764505244</v>
      </c>
    </row>
    <row r="23" spans="1:39" x14ac:dyDescent="0.15">
      <c r="A23" s="11" t="s">
        <v>84</v>
      </c>
      <c r="B23" s="13">
        <v>0.50076686882500043</v>
      </c>
      <c r="C23" s="13">
        <v>0.39604779462500028</v>
      </c>
      <c r="D23" s="13">
        <v>0.37505632356388896</v>
      </c>
      <c r="E23" s="4">
        <v>0.48766111218611091</v>
      </c>
      <c r="F23" s="13">
        <v>0.50076686882500043</v>
      </c>
      <c r="G23" s="13">
        <v>0.39604779462500028</v>
      </c>
      <c r="H23" s="13">
        <v>0.37505632356388896</v>
      </c>
      <c r="I23" s="13">
        <v>0.50076686882500043</v>
      </c>
      <c r="J23" s="13">
        <v>0.39604779462500028</v>
      </c>
      <c r="K23" s="13">
        <v>0.37505632356388896</v>
      </c>
      <c r="L23" s="4">
        <v>0.48766111218611091</v>
      </c>
      <c r="M23" s="13">
        <v>0.50076686882500043</v>
      </c>
      <c r="N23" s="13">
        <v>0.39604779462500028</v>
      </c>
      <c r="O23" s="13">
        <v>0.37505632356388896</v>
      </c>
      <c r="P23">
        <f t="shared" si="2"/>
        <v>0.44840733172500036</v>
      </c>
      <c r="Q23">
        <f t="shared" si="3"/>
        <v>0.43049929241481494</v>
      </c>
      <c r="R23">
        <f t="shared" si="4"/>
        <v>0.42177270289814833</v>
      </c>
      <c r="S23">
        <f t="shared" si="5"/>
        <v>0.43305758374484149</v>
      </c>
      <c r="T23">
        <f t="shared" si="6"/>
        <v>0.43305758374484149</v>
      </c>
      <c r="U23">
        <f t="shared" si="7"/>
        <v>0.44840733172500036</v>
      </c>
      <c r="V23">
        <f t="shared" si="7"/>
        <v>0.38555205909444462</v>
      </c>
      <c r="W23">
        <f t="shared" si="7"/>
        <v>0.43135871787499991</v>
      </c>
      <c r="X23">
        <f t="shared" si="8"/>
        <v>0.48766111218611091</v>
      </c>
      <c r="Y23">
        <f t="shared" si="9"/>
        <v>0.50076686882500043</v>
      </c>
      <c r="Z23">
        <f t="shared" si="9"/>
        <v>0.39604779462500028</v>
      </c>
      <c r="AA23">
        <f t="shared" si="9"/>
        <v>0.37505632356388896</v>
      </c>
      <c r="AC23" s="17">
        <f t="shared" si="0"/>
        <v>1.6817708515766059</v>
      </c>
      <c r="AG23">
        <f t="shared" si="16"/>
        <v>1.7515351744145071</v>
      </c>
      <c r="AH23">
        <f t="shared" si="10"/>
        <v>1.5301701801854453</v>
      </c>
      <c r="AI23">
        <f t="shared" si="11"/>
        <v>1.6727323619865837</v>
      </c>
      <c r="AJ23">
        <f t="shared" si="12"/>
        <v>1.8496334385453945</v>
      </c>
      <c r="AK23">
        <f t="shared" si="13"/>
        <v>1.9246690119385206</v>
      </c>
      <c r="AL23">
        <f t="shared" si="14"/>
        <v>1.5726604953909207</v>
      </c>
      <c r="AM23">
        <f t="shared" si="15"/>
        <v>1.4877249656240839</v>
      </c>
    </row>
    <row r="24" spans="1:39" x14ac:dyDescent="0.15">
      <c r="A24" s="11" t="s">
        <v>85</v>
      </c>
      <c r="B24" s="13">
        <v>7.8054099388888826E-3</v>
      </c>
      <c r="C24" s="13">
        <v>6.4805765527777689E-3</v>
      </c>
      <c r="D24" s="13">
        <v>1.2457352133333285E-2</v>
      </c>
      <c r="E24" s="4">
        <v>7.2630065472222361E-3</v>
      </c>
      <c r="F24" s="13">
        <v>7.8054099388888826E-3</v>
      </c>
      <c r="G24" s="13">
        <v>6.4805765527777689E-3</v>
      </c>
      <c r="H24" s="13">
        <v>1.2457352133333285E-2</v>
      </c>
      <c r="I24" s="13">
        <v>7.8054099388888826E-3</v>
      </c>
      <c r="J24" s="13">
        <v>6.4805765527777689E-3</v>
      </c>
      <c r="K24" s="13">
        <v>1.2457352133333285E-2</v>
      </c>
      <c r="L24" s="4">
        <v>7.2630065472222361E-3</v>
      </c>
      <c r="M24" s="13">
        <v>7.8054099388888826E-3</v>
      </c>
      <c r="N24" s="13">
        <v>6.4805765527777689E-3</v>
      </c>
      <c r="O24" s="13">
        <v>1.2457352133333285E-2</v>
      </c>
      <c r="P24">
        <f t="shared" si="2"/>
        <v>7.1429932458333262E-3</v>
      </c>
      <c r="Q24">
        <f t="shared" si="3"/>
        <v>8.934448425231464E-3</v>
      </c>
      <c r="R24">
        <f t="shared" si="4"/>
        <v>8.8240456430555385E-3</v>
      </c>
      <c r="S24">
        <f t="shared" si="5"/>
        <v>8.6785262567460157E-3</v>
      </c>
      <c r="T24">
        <f t="shared" si="6"/>
        <v>8.6785262567460157E-3</v>
      </c>
      <c r="U24">
        <f t="shared" si="7"/>
        <v>7.1429932458333262E-3</v>
      </c>
      <c r="V24">
        <f t="shared" si="7"/>
        <v>9.4689643430555265E-3</v>
      </c>
      <c r="W24">
        <f t="shared" si="7"/>
        <v>9.860179340277761E-3</v>
      </c>
      <c r="X24">
        <f t="shared" si="8"/>
        <v>7.2630065472222361E-3</v>
      </c>
      <c r="Y24">
        <f t="shared" si="9"/>
        <v>7.8054099388888826E-3</v>
      </c>
      <c r="Z24">
        <f t="shared" si="9"/>
        <v>6.4805765527777689E-3</v>
      </c>
      <c r="AA24">
        <f t="shared" si="9"/>
        <v>1.2457352133333285E-2</v>
      </c>
      <c r="AC24" s="17">
        <f t="shared" si="0"/>
        <v>3.4902949206221973E-2</v>
      </c>
      <c r="AG24">
        <f t="shared" si="16"/>
        <v>2.7901425858833196E-2</v>
      </c>
      <c r="AH24">
        <f t="shared" si="10"/>
        <v>3.7580208776510728E-2</v>
      </c>
      <c r="AI24">
        <f t="shared" si="11"/>
        <v>3.8236021190728872E-2</v>
      </c>
      <c r="AJ24">
        <f t="shared" si="12"/>
        <v>2.7547613370059874E-2</v>
      </c>
      <c r="AK24">
        <f t="shared" si="13"/>
        <v>2.9999649677515505E-2</v>
      </c>
      <c r="AL24">
        <f t="shared" si="14"/>
        <v>2.5733628289889544E-2</v>
      </c>
      <c r="AM24">
        <f t="shared" si="15"/>
        <v>4.9414214905706945E-2</v>
      </c>
    </row>
    <row r="25" spans="1:39" x14ac:dyDescent="0.15">
      <c r="A25" s="11" t="s">
        <v>86</v>
      </c>
      <c r="B25" s="13">
        <v>6.33253551388889E-3</v>
      </c>
      <c r="C25" s="13">
        <v>1.2670487161111119E-2</v>
      </c>
      <c r="D25" s="13">
        <v>1.1958235822222225E-2</v>
      </c>
      <c r="E25" s="4">
        <v>1.8800151775000055E-2</v>
      </c>
      <c r="F25" s="13">
        <v>6.33253551388889E-3</v>
      </c>
      <c r="G25" s="13">
        <v>1.2670487161111119E-2</v>
      </c>
      <c r="H25" s="13">
        <v>1.1958235822222225E-2</v>
      </c>
      <c r="I25" s="13">
        <v>6.33253551388889E-3</v>
      </c>
      <c r="J25" s="13">
        <v>1.2670487161111119E-2</v>
      </c>
      <c r="K25" s="13">
        <v>1.1958235822222225E-2</v>
      </c>
      <c r="L25" s="4">
        <v>1.8800151775000055E-2</v>
      </c>
      <c r="M25" s="13">
        <v>6.33253551388889E-3</v>
      </c>
      <c r="N25" s="13">
        <v>1.2670487161111119E-2</v>
      </c>
      <c r="O25" s="13">
        <v>1.1958235822222225E-2</v>
      </c>
      <c r="P25">
        <f t="shared" si="2"/>
        <v>9.5015113375000043E-3</v>
      </c>
      <c r="Q25">
        <f t="shared" si="3"/>
        <v>1.1870192905324086E-2</v>
      </c>
      <c r="R25">
        <f t="shared" si="4"/>
        <v>1.2398355542592604E-2</v>
      </c>
      <c r="S25">
        <f t="shared" si="5"/>
        <v>1.1531809824206362E-2</v>
      </c>
      <c r="T25">
        <f t="shared" si="6"/>
        <v>1.1531809824206362E-2</v>
      </c>
      <c r="U25">
        <f t="shared" si="7"/>
        <v>9.5015113375000043E-3</v>
      </c>
      <c r="V25">
        <f t="shared" si="7"/>
        <v>1.2314361491666672E-2</v>
      </c>
      <c r="W25">
        <f t="shared" si="7"/>
        <v>1.537919379861114E-2</v>
      </c>
      <c r="X25">
        <f t="shared" si="8"/>
        <v>1.8800151775000055E-2</v>
      </c>
      <c r="Y25">
        <f t="shared" si="9"/>
        <v>6.33253551388889E-3</v>
      </c>
      <c r="Z25">
        <f t="shared" si="9"/>
        <v>1.2670487161111119E-2</v>
      </c>
      <c r="AA25">
        <f t="shared" si="9"/>
        <v>1.1958235822222225E-2</v>
      </c>
      <c r="AC25" s="17">
        <f t="shared" si="0"/>
        <v>4.637160799681371E-2</v>
      </c>
      <c r="AG25">
        <f t="shared" si="16"/>
        <v>3.7114092790828508E-2</v>
      </c>
      <c r="AH25">
        <f t="shared" si="10"/>
        <v>4.8872955799612296E-2</v>
      </c>
      <c r="AI25">
        <f t="shared" si="11"/>
        <v>5.9637777335138871E-2</v>
      </c>
      <c r="AJ25">
        <f t="shared" si="12"/>
        <v>7.1306463656461788E-2</v>
      </c>
      <c r="AK25">
        <f t="shared" si="13"/>
        <v>2.433874049850808E-2</v>
      </c>
      <c r="AL25">
        <f t="shared" si="14"/>
        <v>5.0313055358646025E-2</v>
      </c>
      <c r="AM25">
        <f t="shared" si="15"/>
        <v>4.7434384810498234E-2</v>
      </c>
    </row>
    <row r="26" spans="1:39" x14ac:dyDescent="0.15">
      <c r="A26" s="11" t="s">
        <v>87</v>
      </c>
      <c r="B26" s="13">
        <v>1.15908870138889E-2</v>
      </c>
      <c r="C26" s="13">
        <v>1.5644121563888891E-2</v>
      </c>
      <c r="D26" s="13">
        <v>1.8615999166666647E-2</v>
      </c>
      <c r="E26" s="4">
        <v>2.9099195336111019E-2</v>
      </c>
      <c r="F26" s="13">
        <v>1.15908870138889E-2</v>
      </c>
      <c r="G26" s="13">
        <v>1.5644121563888891E-2</v>
      </c>
      <c r="H26" s="13">
        <v>1.8615999166666647E-2</v>
      </c>
      <c r="I26" s="13">
        <v>1.15908870138889E-2</v>
      </c>
      <c r="J26" s="13">
        <v>1.5644121563888891E-2</v>
      </c>
      <c r="K26" s="13">
        <v>1.8615999166666647E-2</v>
      </c>
      <c r="L26" s="4">
        <v>2.9099195336111019E-2</v>
      </c>
      <c r="M26" s="13">
        <v>1.15908870138889E-2</v>
      </c>
      <c r="N26" s="13">
        <v>1.5644121563888891E-2</v>
      </c>
      <c r="O26" s="13">
        <v>1.8615999166666647E-2</v>
      </c>
      <c r="P26">
        <f t="shared" si="2"/>
        <v>1.3617504288888894E-2</v>
      </c>
      <c r="Q26">
        <f t="shared" si="3"/>
        <v>1.7863951089351834E-2</v>
      </c>
      <c r="R26">
        <f t="shared" si="4"/>
        <v>1.8201720635185166E-2</v>
      </c>
      <c r="S26">
        <f t="shared" si="5"/>
        <v>1.7257315832142843E-2</v>
      </c>
      <c r="T26">
        <f t="shared" si="6"/>
        <v>1.7257315832142843E-2</v>
      </c>
      <c r="U26">
        <f t="shared" si="7"/>
        <v>1.3617504288888894E-2</v>
      </c>
      <c r="V26">
        <f t="shared" si="7"/>
        <v>1.7130060365277769E-2</v>
      </c>
      <c r="W26">
        <f t="shared" si="7"/>
        <v>2.3857597251388835E-2</v>
      </c>
      <c r="X26">
        <f t="shared" si="8"/>
        <v>2.9099195336111019E-2</v>
      </c>
      <c r="Y26">
        <f t="shared" si="9"/>
        <v>1.15908870138889E-2</v>
      </c>
      <c r="Z26">
        <f t="shared" si="9"/>
        <v>1.5644121563888891E-2</v>
      </c>
      <c r="AA26">
        <f t="shared" si="9"/>
        <v>1.8615999166666647E-2</v>
      </c>
      <c r="AC26" s="17">
        <f t="shared" si="0"/>
        <v>6.9786577505250719E-2</v>
      </c>
      <c r="AG26">
        <f t="shared" si="16"/>
        <v>5.319167654546067E-2</v>
      </c>
      <c r="AH26">
        <f t="shared" si="10"/>
        <v>6.7985391174642334E-2</v>
      </c>
      <c r="AI26">
        <f t="shared" si="11"/>
        <v>9.2515517475190392E-2</v>
      </c>
      <c r="AJ26">
        <f t="shared" si="12"/>
        <v>0.11036935975303724</v>
      </c>
      <c r="AK26">
        <f t="shared" si="13"/>
        <v>4.4548915763651727E-2</v>
      </c>
      <c r="AL26">
        <f t="shared" si="14"/>
        <v>6.2121017469410851E-2</v>
      </c>
      <c r="AM26">
        <f t="shared" si="15"/>
        <v>7.384354023714873E-2</v>
      </c>
    </row>
    <row r="27" spans="1:39" x14ac:dyDescent="0.15">
      <c r="A27" s="11" t="s">
        <v>88</v>
      </c>
      <c r="B27" s="13">
        <v>0</v>
      </c>
      <c r="C27" s="13">
        <v>0</v>
      </c>
      <c r="D27" s="13">
        <v>0</v>
      </c>
      <c r="E27" s="4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4">
        <v>0</v>
      </c>
      <c r="M27" s="13">
        <v>0</v>
      </c>
      <c r="N27" s="13">
        <v>0</v>
      </c>
      <c r="O27" s="13">
        <v>0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8"/>
        <v>0</v>
      </c>
      <c r="Y27">
        <f t="shared" si="9"/>
        <v>0</v>
      </c>
      <c r="Z27">
        <f t="shared" si="9"/>
        <v>0</v>
      </c>
      <c r="AA27">
        <f t="shared" si="9"/>
        <v>0</v>
      </c>
      <c r="AC27" s="17">
        <f t="shared" si="0"/>
        <v>0</v>
      </c>
      <c r="AG27">
        <f t="shared" si="16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f t="shared" si="13"/>
        <v>0</v>
      </c>
      <c r="AL27">
        <f t="shared" si="14"/>
        <v>0</v>
      </c>
      <c r="AM27">
        <f t="shared" si="15"/>
        <v>0</v>
      </c>
    </row>
    <row r="28" spans="1:39" x14ac:dyDescent="0.15">
      <c r="A28" s="11" t="s">
        <v>89</v>
      </c>
      <c r="B28" s="13">
        <v>0.14700634607777791</v>
      </c>
      <c r="C28" s="13">
        <v>0.17698804367499982</v>
      </c>
      <c r="D28" s="13">
        <v>0.2013303129166667</v>
      </c>
      <c r="E28" s="4">
        <v>9.9260610658333304E-2</v>
      </c>
      <c r="F28" s="13">
        <v>0.14700634607777791</v>
      </c>
      <c r="G28" s="13">
        <v>0.17698804367499982</v>
      </c>
      <c r="H28" s="13">
        <v>0.2013303129166667</v>
      </c>
      <c r="I28" s="13">
        <v>0.14700634607777791</v>
      </c>
      <c r="J28" s="13">
        <v>0.17698804367499982</v>
      </c>
      <c r="K28" s="13">
        <v>0.2013303129166667</v>
      </c>
      <c r="L28" s="4">
        <v>9.9260610658333304E-2</v>
      </c>
      <c r="M28" s="13">
        <v>0.14700634607777791</v>
      </c>
      <c r="N28" s="13">
        <v>0.17698804367499982</v>
      </c>
      <c r="O28" s="13">
        <v>0.2013303129166667</v>
      </c>
      <c r="P28">
        <f t="shared" si="2"/>
        <v>0.16199719487638886</v>
      </c>
      <c r="Q28">
        <f t="shared" si="3"/>
        <v>0.16465213685347221</v>
      </c>
      <c r="R28">
        <f t="shared" si="4"/>
        <v>0.16715061165324072</v>
      </c>
      <c r="S28">
        <f t="shared" si="5"/>
        <v>0.16427285942817457</v>
      </c>
      <c r="T28">
        <f t="shared" si="6"/>
        <v>0.1642728594281746</v>
      </c>
      <c r="U28">
        <f t="shared" si="7"/>
        <v>0.16199719487638886</v>
      </c>
      <c r="V28">
        <f t="shared" si="7"/>
        <v>0.18915917829583326</v>
      </c>
      <c r="W28">
        <f t="shared" si="7"/>
        <v>0.1502954617875</v>
      </c>
      <c r="X28">
        <f t="shared" si="8"/>
        <v>9.9260610658333304E-2</v>
      </c>
      <c r="Y28">
        <f t="shared" si="9"/>
        <v>0.14700634607777791</v>
      </c>
      <c r="Z28">
        <f t="shared" si="9"/>
        <v>0.17698804367499982</v>
      </c>
      <c r="AA28">
        <f t="shared" si="9"/>
        <v>0.2013303129166667</v>
      </c>
      <c r="AC28" s="17">
        <f t="shared" si="0"/>
        <v>0.64322327420495096</v>
      </c>
      <c r="AG28">
        <f t="shared" si="16"/>
        <v>0.63278132382654995</v>
      </c>
      <c r="AH28">
        <f t="shared" si="10"/>
        <v>0.75073061369843053</v>
      </c>
      <c r="AI28">
        <f t="shared" si="11"/>
        <v>0.58281906073478651</v>
      </c>
      <c r="AJ28">
        <f t="shared" si="12"/>
        <v>0.37648223328913138</v>
      </c>
      <c r="AK28">
        <f t="shared" si="13"/>
        <v>0.56501053977092408</v>
      </c>
      <c r="AL28">
        <f t="shared" si="14"/>
        <v>0.70279927882882065</v>
      </c>
      <c r="AM28">
        <f t="shared" si="15"/>
        <v>0.79861107264336395</v>
      </c>
    </row>
    <row r="29" spans="1:39" x14ac:dyDescent="0.15">
      <c r="A29" s="11" t="s">
        <v>90</v>
      </c>
      <c r="B29" s="13">
        <v>1.5981415122222221E-2</v>
      </c>
      <c r="C29" s="13">
        <v>9.5585289694444554E-3</v>
      </c>
      <c r="D29" s="13">
        <v>1.0428346583333321E-2</v>
      </c>
      <c r="E29" s="4">
        <v>1.2379829922222224E-2</v>
      </c>
      <c r="F29" s="13">
        <v>1.5981415122222221E-2</v>
      </c>
      <c r="G29" s="13">
        <v>9.5585289694444554E-3</v>
      </c>
      <c r="H29" s="13">
        <v>1.0428346583333321E-2</v>
      </c>
      <c r="I29" s="13">
        <v>1.5981415122222221E-2</v>
      </c>
      <c r="J29" s="13">
        <v>9.5585289694444554E-3</v>
      </c>
      <c r="K29" s="13">
        <v>1.0428346583333321E-2</v>
      </c>
      <c r="L29" s="4">
        <v>1.2379829922222224E-2</v>
      </c>
      <c r="M29" s="13">
        <v>1.5981415122222221E-2</v>
      </c>
      <c r="N29" s="13">
        <v>9.5585289694444554E-3</v>
      </c>
      <c r="O29" s="13">
        <v>1.0428346583333321E-2</v>
      </c>
      <c r="P29">
        <f t="shared" si="2"/>
        <v>1.2769972045833338E-2</v>
      </c>
      <c r="Q29">
        <f t="shared" si="3"/>
        <v>1.1924406537731481E-2</v>
      </c>
      <c r="R29">
        <f t="shared" si="4"/>
        <v>1.1389166025E-2</v>
      </c>
      <c r="S29">
        <f t="shared" si="5"/>
        <v>1.2045201610317458E-2</v>
      </c>
      <c r="T29">
        <f t="shared" si="6"/>
        <v>1.204520161031746E-2</v>
      </c>
      <c r="U29">
        <f t="shared" si="7"/>
        <v>1.2769972045833338E-2</v>
      </c>
      <c r="V29">
        <f t="shared" si="7"/>
        <v>9.9934377763888881E-3</v>
      </c>
      <c r="W29">
        <f t="shared" si="7"/>
        <v>1.1404088252777772E-2</v>
      </c>
      <c r="X29">
        <f t="shared" si="8"/>
        <v>1.2379829922222224E-2</v>
      </c>
      <c r="Y29">
        <f t="shared" si="9"/>
        <v>1.5981415122222221E-2</v>
      </c>
      <c r="Z29">
        <f t="shared" si="9"/>
        <v>9.5585289694444554E-3</v>
      </c>
      <c r="AA29">
        <f t="shared" si="9"/>
        <v>1.0428346583333321E-2</v>
      </c>
      <c r="AC29" s="17">
        <f t="shared" si="0"/>
        <v>4.6583396746173587E-2</v>
      </c>
      <c r="AG29">
        <f t="shared" si="16"/>
        <v>4.988110950042262E-2</v>
      </c>
      <c r="AH29">
        <f t="shared" si="10"/>
        <v>3.9661726924464916E-2</v>
      </c>
      <c r="AI29">
        <f t="shared" si="11"/>
        <v>4.4223025266178342E-2</v>
      </c>
      <c r="AJ29">
        <f t="shared" si="12"/>
        <v>4.6955040735149313E-2</v>
      </c>
      <c r="AK29">
        <f t="shared" si="13"/>
        <v>6.1423661123667282E-2</v>
      </c>
      <c r="AL29">
        <f t="shared" si="14"/>
        <v>3.7955825302671886E-2</v>
      </c>
      <c r="AM29">
        <f t="shared" si="15"/>
        <v>4.1365817845123672E-2</v>
      </c>
    </row>
    <row r="30" spans="1:39" x14ac:dyDescent="0.15">
      <c r="A30" s="11" t="s">
        <v>91</v>
      </c>
      <c r="B30" s="13">
        <v>3.8617831841666707E-2</v>
      </c>
      <c r="C30" s="13">
        <v>2.2995459025000019E-2</v>
      </c>
      <c r="D30" s="13">
        <v>4.2833429755555492E-2</v>
      </c>
      <c r="E30" s="4">
        <v>3.3985352055555564E-2</v>
      </c>
      <c r="F30" s="13">
        <v>3.8617831841666707E-2</v>
      </c>
      <c r="G30" s="13">
        <v>2.2995459025000019E-2</v>
      </c>
      <c r="H30" s="13">
        <v>4.2833429755555492E-2</v>
      </c>
      <c r="I30" s="13">
        <v>3.8617831841666707E-2</v>
      </c>
      <c r="J30" s="13">
        <v>2.2995459025000019E-2</v>
      </c>
      <c r="K30" s="13">
        <v>4.2833429755555492E-2</v>
      </c>
      <c r="L30" s="4">
        <v>3.3985352055555564E-2</v>
      </c>
      <c r="M30" s="13">
        <v>3.8617831841666707E-2</v>
      </c>
      <c r="N30" s="13">
        <v>2.2995459025000019E-2</v>
      </c>
      <c r="O30" s="13">
        <v>4.2833429755555492E-2</v>
      </c>
      <c r="P30">
        <f t="shared" si="2"/>
        <v>3.0806645433333363E-2</v>
      </c>
      <c r="Q30">
        <f t="shared" si="3"/>
        <v>3.5345357977777776E-2</v>
      </c>
      <c r="R30">
        <f t="shared" si="4"/>
        <v>3.4043493576388882E-2</v>
      </c>
      <c r="S30">
        <f t="shared" si="5"/>
        <v>3.469697047142857E-2</v>
      </c>
      <c r="T30">
        <f t="shared" si="6"/>
        <v>3.469697047142857E-2</v>
      </c>
      <c r="U30">
        <f t="shared" si="7"/>
        <v>3.0806645433333363E-2</v>
      </c>
      <c r="V30">
        <f t="shared" si="7"/>
        <v>3.2914444390277756E-2</v>
      </c>
      <c r="W30">
        <f t="shared" si="7"/>
        <v>3.8409390905555528E-2</v>
      </c>
      <c r="X30">
        <f t="shared" si="8"/>
        <v>3.3985352055555564E-2</v>
      </c>
      <c r="Y30">
        <f t="shared" si="9"/>
        <v>3.8617831841666707E-2</v>
      </c>
      <c r="Z30">
        <f t="shared" si="9"/>
        <v>2.2995459025000019E-2</v>
      </c>
      <c r="AA30">
        <f t="shared" si="9"/>
        <v>4.2833429755555492E-2</v>
      </c>
      <c r="AC30" s="17">
        <f t="shared" si="0"/>
        <v>0.13807872354942269</v>
      </c>
      <c r="AG30">
        <f t="shared" si="16"/>
        <v>0.12033461378658143</v>
      </c>
      <c r="AH30">
        <f t="shared" si="10"/>
        <v>0.1306300929157736</v>
      </c>
      <c r="AI30">
        <f t="shared" si="11"/>
        <v>0.14894478425850202</v>
      </c>
      <c r="AJ30">
        <f t="shared" si="12"/>
        <v>0.12890189931466789</v>
      </c>
      <c r="AK30">
        <f t="shared" si="13"/>
        <v>0.14842544281794925</v>
      </c>
      <c r="AL30">
        <f t="shared" si="14"/>
        <v>9.1312337734995447E-2</v>
      </c>
      <c r="AM30">
        <f t="shared" si="15"/>
        <v>0.16990611491393845</v>
      </c>
    </row>
    <row r="31" spans="1:39" x14ac:dyDescent="0.15">
      <c r="A31" s="11" t="s">
        <v>92</v>
      </c>
      <c r="B31" s="13">
        <v>0.10731720391666658</v>
      </c>
      <c r="C31" s="13">
        <v>9.9584255955555284E-2</v>
      </c>
      <c r="D31" s="13">
        <v>7.4614175452777848E-2</v>
      </c>
      <c r="E31" s="4">
        <v>9.1046326036111153E-2</v>
      </c>
      <c r="F31" s="13">
        <v>0.10731720391666658</v>
      </c>
      <c r="G31" s="13">
        <v>9.9584255955555284E-2</v>
      </c>
      <c r="H31" s="13">
        <v>7.4614175452777848E-2</v>
      </c>
      <c r="I31" s="13">
        <v>0.10731720391666658</v>
      </c>
      <c r="J31" s="13">
        <v>9.9584255955555284E-2</v>
      </c>
      <c r="K31" s="13">
        <v>7.4614175452777848E-2</v>
      </c>
      <c r="L31" s="4">
        <v>9.1046326036111153E-2</v>
      </c>
      <c r="M31" s="13">
        <v>0.10731720391666658</v>
      </c>
      <c r="N31" s="13">
        <v>9.9584255955555284E-2</v>
      </c>
      <c r="O31" s="13">
        <v>7.4614175452777848E-2</v>
      </c>
      <c r="P31">
        <f t="shared" si="2"/>
        <v>0.10345072993611093</v>
      </c>
      <c r="Q31">
        <f t="shared" si="3"/>
        <v>9.1771144458333273E-2</v>
      </c>
      <c r="R31">
        <f t="shared" si="4"/>
        <v>9.112673212824067E-2</v>
      </c>
      <c r="S31">
        <f t="shared" si="5"/>
        <v>9.3439656669444357E-2</v>
      </c>
      <c r="T31">
        <f t="shared" si="6"/>
        <v>9.3439656669444357E-2</v>
      </c>
      <c r="U31">
        <f t="shared" si="7"/>
        <v>0.10345072993611093</v>
      </c>
      <c r="V31">
        <f t="shared" si="7"/>
        <v>8.7099215704166566E-2</v>
      </c>
      <c r="W31">
        <f t="shared" si="7"/>
        <v>8.28302507444445E-2</v>
      </c>
      <c r="X31">
        <f t="shared" si="8"/>
        <v>9.1046326036111153E-2</v>
      </c>
      <c r="Y31">
        <f t="shared" si="9"/>
        <v>0.10731720391666658</v>
      </c>
      <c r="Z31">
        <f t="shared" si="9"/>
        <v>9.9584255955555284E-2</v>
      </c>
      <c r="AA31">
        <f t="shared" si="9"/>
        <v>7.4614175452777848E-2</v>
      </c>
      <c r="AC31" s="17">
        <f t="shared" si="0"/>
        <v>0.35850938314002112</v>
      </c>
      <c r="AG31">
        <f t="shared" si="16"/>
        <v>0.40409150226178536</v>
      </c>
      <c r="AH31">
        <f t="shared" si="10"/>
        <v>0.34567737208066146</v>
      </c>
      <c r="AI31">
        <f t="shared" si="11"/>
        <v>0.32120097549957433</v>
      </c>
      <c r="AJ31">
        <f t="shared" si="12"/>
        <v>0.34532654928783474</v>
      </c>
      <c r="AK31">
        <f t="shared" si="13"/>
        <v>0.41246757660095329</v>
      </c>
      <c r="AL31">
        <f t="shared" si="14"/>
        <v>0.39543769067692652</v>
      </c>
      <c r="AM31">
        <f t="shared" si="15"/>
        <v>0.29596987075367648</v>
      </c>
    </row>
    <row r="32" spans="1:39" x14ac:dyDescent="0.15">
      <c r="A32" s="11" t="s">
        <v>93</v>
      </c>
      <c r="B32" s="13">
        <v>0.2273835352944443</v>
      </c>
      <c r="C32" s="13">
        <v>0.22141907648333314</v>
      </c>
      <c r="D32" s="13">
        <v>0.25040687525833333</v>
      </c>
      <c r="E32" s="4">
        <v>0.30862701296388872</v>
      </c>
      <c r="F32" s="13">
        <v>0.2273835352944443</v>
      </c>
      <c r="G32" s="13">
        <v>0.22141907648333314</v>
      </c>
      <c r="H32" s="13">
        <v>0.25040687525833333</v>
      </c>
      <c r="I32" s="13">
        <v>0.2273835352944443</v>
      </c>
      <c r="J32" s="13">
        <v>0.22141907648333314</v>
      </c>
      <c r="K32" s="13">
        <v>0.25040687525833333</v>
      </c>
      <c r="L32" s="4">
        <v>0.30862701296388872</v>
      </c>
      <c r="M32" s="13">
        <v>0.2273835352944443</v>
      </c>
      <c r="N32" s="13">
        <v>0.22141907648333314</v>
      </c>
      <c r="O32" s="13">
        <v>0.25040687525833333</v>
      </c>
      <c r="P32">
        <f t="shared" si="2"/>
        <v>0.22440130588888874</v>
      </c>
      <c r="Q32">
        <f t="shared" si="3"/>
        <v>0.24710744685787023</v>
      </c>
      <c r="R32">
        <f t="shared" si="4"/>
        <v>0.24661040862361094</v>
      </c>
      <c r="S32">
        <f t="shared" si="5"/>
        <v>0.24386371243373001</v>
      </c>
      <c r="T32">
        <f t="shared" si="6"/>
        <v>0.24386371243373001</v>
      </c>
      <c r="U32">
        <f t="shared" si="7"/>
        <v>0.22440130588888874</v>
      </c>
      <c r="V32">
        <f t="shared" si="7"/>
        <v>0.23591297587083324</v>
      </c>
      <c r="W32">
        <f t="shared" si="7"/>
        <v>0.27951694411111105</v>
      </c>
      <c r="X32">
        <f t="shared" si="8"/>
        <v>0.30862701296388872</v>
      </c>
      <c r="Y32">
        <f t="shared" si="9"/>
        <v>0.2273835352944443</v>
      </c>
      <c r="Z32">
        <f t="shared" si="9"/>
        <v>0.22141907648333314</v>
      </c>
      <c r="AA32">
        <f t="shared" si="9"/>
        <v>0.25040687525833333</v>
      </c>
      <c r="AC32" s="17">
        <f t="shared" si="0"/>
        <v>0.96533980114569851</v>
      </c>
      <c r="AG32">
        <f t="shared" si="16"/>
        <v>0.87653959389313896</v>
      </c>
      <c r="AH32">
        <f t="shared" si="10"/>
        <v>0.93628601451180504</v>
      </c>
      <c r="AI32">
        <f t="shared" si="11"/>
        <v>1.0839169785221321</v>
      </c>
      <c r="AJ32">
        <f t="shared" si="12"/>
        <v>1.1705810222541051</v>
      </c>
      <c r="AK32">
        <f t="shared" si="13"/>
        <v>0.87393570032522294</v>
      </c>
      <c r="AL32">
        <f t="shared" si="14"/>
        <v>0.87922982841247677</v>
      </c>
      <c r="AM32">
        <f t="shared" si="15"/>
        <v>0.99328163926365154</v>
      </c>
    </row>
    <row r="33" spans="1:39" x14ac:dyDescent="0.15">
      <c r="A33" s="11" t="s">
        <v>94</v>
      </c>
      <c r="B33" s="13">
        <v>0.15043862270555544</v>
      </c>
      <c r="C33" s="13">
        <v>0.16035494265277778</v>
      </c>
      <c r="D33" s="13">
        <v>0.12960592240277793</v>
      </c>
      <c r="E33" s="4">
        <v>0.15913482661666656</v>
      </c>
      <c r="F33" s="13">
        <v>0.15043862270555544</v>
      </c>
      <c r="G33" s="13">
        <v>0.16035494265277778</v>
      </c>
      <c r="H33" s="13">
        <v>0.12960592240277793</v>
      </c>
      <c r="I33" s="13">
        <v>0.15043862270555544</v>
      </c>
      <c r="J33" s="13">
        <v>0.16035494265277778</v>
      </c>
      <c r="K33" s="13">
        <v>0.12960592240277793</v>
      </c>
      <c r="L33" s="4">
        <v>0.15913482661666656</v>
      </c>
      <c r="M33" s="13">
        <v>0.15043862270555544</v>
      </c>
      <c r="N33" s="13">
        <v>0.16035494265277778</v>
      </c>
      <c r="O33" s="13">
        <v>0.12960592240277793</v>
      </c>
      <c r="P33">
        <f t="shared" si="2"/>
        <v>0.15539678267916662</v>
      </c>
      <c r="Q33">
        <f t="shared" si="3"/>
        <v>0.14742283657662034</v>
      </c>
      <c r="R33">
        <f t="shared" si="4"/>
        <v>0.14824919657222224</v>
      </c>
      <c r="S33">
        <f t="shared" si="5"/>
        <v>0.14856197173412697</v>
      </c>
      <c r="T33">
        <f t="shared" si="6"/>
        <v>0.14856197173412697</v>
      </c>
      <c r="U33">
        <f t="shared" si="7"/>
        <v>0.15539678267916662</v>
      </c>
      <c r="V33">
        <f t="shared" si="7"/>
        <v>0.14498043252777787</v>
      </c>
      <c r="W33">
        <f t="shared" si="7"/>
        <v>0.14437037450972223</v>
      </c>
      <c r="X33">
        <f t="shared" si="8"/>
        <v>0.15913482661666656</v>
      </c>
      <c r="Y33">
        <f t="shared" si="9"/>
        <v>0.15043862270555544</v>
      </c>
      <c r="Z33">
        <f t="shared" si="9"/>
        <v>0.16035494265277778</v>
      </c>
      <c r="AA33">
        <f t="shared" si="9"/>
        <v>0.12960592240277793</v>
      </c>
      <c r="AC33" s="17">
        <f t="shared" si="0"/>
        <v>0.5759159974934478</v>
      </c>
      <c r="AG33">
        <f t="shared" si="16"/>
        <v>0.6069992874700183</v>
      </c>
      <c r="AH33">
        <f t="shared" si="10"/>
        <v>0.57539501950902749</v>
      </c>
      <c r="AI33">
        <f t="shared" si="11"/>
        <v>0.5598426264437194</v>
      </c>
      <c r="AJ33">
        <f t="shared" si="12"/>
        <v>0.60357713418612269</v>
      </c>
      <c r="AK33">
        <f t="shared" si="13"/>
        <v>0.57820230000335437</v>
      </c>
      <c r="AL33">
        <f t="shared" si="14"/>
        <v>0.63675113704264319</v>
      </c>
      <c r="AM33">
        <f t="shared" si="15"/>
        <v>0.51410402741417827</v>
      </c>
    </row>
    <row r="34" spans="1:39" x14ac:dyDescent="0.15">
      <c r="A34" s="11" t="s">
        <v>95</v>
      </c>
      <c r="B34" s="13">
        <v>0.26271197703888899</v>
      </c>
      <c r="C34" s="13">
        <v>0.2527136184999999</v>
      </c>
      <c r="D34" s="13">
        <v>0.25399344726388912</v>
      </c>
      <c r="E34" s="4">
        <v>0.2588452998222221</v>
      </c>
      <c r="F34" s="13">
        <v>0.26271197703888899</v>
      </c>
      <c r="G34" s="13">
        <v>0.2527136184999999</v>
      </c>
      <c r="H34" s="13">
        <v>0.25399344726388912</v>
      </c>
      <c r="I34" s="13">
        <v>0.26271197703888899</v>
      </c>
      <c r="J34" s="13">
        <v>0.2527136184999999</v>
      </c>
      <c r="K34" s="13">
        <v>0.25399344726388912</v>
      </c>
      <c r="L34" s="4">
        <v>0.2588452998222221</v>
      </c>
      <c r="M34" s="13">
        <v>0.26271197703888899</v>
      </c>
      <c r="N34" s="13">
        <v>0.2527136184999999</v>
      </c>
      <c r="O34" s="13">
        <v>0.25399344726388912</v>
      </c>
      <c r="P34">
        <f t="shared" si="2"/>
        <v>0.25771279776944445</v>
      </c>
      <c r="Q34">
        <f t="shared" si="3"/>
        <v>0.25666176460972229</v>
      </c>
      <c r="R34">
        <f t="shared" si="4"/>
        <v>0.25582856806481485</v>
      </c>
      <c r="S34">
        <f t="shared" si="5"/>
        <v>0.25681191220396832</v>
      </c>
      <c r="T34">
        <f t="shared" si="6"/>
        <v>0.25681191220396832</v>
      </c>
      <c r="U34">
        <f t="shared" si="7"/>
        <v>0.25771279776944445</v>
      </c>
      <c r="V34">
        <f t="shared" si="7"/>
        <v>0.25335353288194451</v>
      </c>
      <c r="W34">
        <f t="shared" si="7"/>
        <v>0.25641937354305561</v>
      </c>
      <c r="X34">
        <f t="shared" si="8"/>
        <v>0.2588452998222221</v>
      </c>
      <c r="Y34">
        <f t="shared" si="9"/>
        <v>0.26271197703888899</v>
      </c>
      <c r="Z34">
        <f t="shared" si="9"/>
        <v>0.2527136184999999</v>
      </c>
      <c r="AA34">
        <f t="shared" si="9"/>
        <v>0.25399344726388912</v>
      </c>
      <c r="AC34" s="17">
        <f t="shared" si="0"/>
        <v>1.0026643064001297</v>
      </c>
      <c r="AG34">
        <f t="shared" si="16"/>
        <v>1.0066584514875532</v>
      </c>
      <c r="AH34">
        <f t="shared" si="10"/>
        <v>1.0055036976617981</v>
      </c>
      <c r="AI34">
        <f t="shared" si="11"/>
        <v>0.9943487093034461</v>
      </c>
      <c r="AJ34">
        <f t="shared" si="12"/>
        <v>0.98176563600743494</v>
      </c>
      <c r="AK34">
        <f t="shared" si="13"/>
        <v>1.0097185591735982</v>
      </c>
      <c r="AL34">
        <f t="shared" si="14"/>
        <v>1.0034968755186555</v>
      </c>
      <c r="AM34">
        <f t="shared" si="15"/>
        <v>1.0075083896966832</v>
      </c>
    </row>
    <row r="35" spans="1:39" x14ac:dyDescent="0.15">
      <c r="A35" s="11" t="s">
        <v>96</v>
      </c>
      <c r="B35" s="13">
        <v>0.29265924725000009</v>
      </c>
      <c r="C35" s="13">
        <v>0.28673765081111136</v>
      </c>
      <c r="D35" s="13">
        <v>0.31933731261666676</v>
      </c>
      <c r="E35" s="4">
        <v>0.66049672985555585</v>
      </c>
      <c r="F35" s="13">
        <v>0.29265924725000009</v>
      </c>
      <c r="G35" s="13">
        <v>0.28673765081111136</v>
      </c>
      <c r="H35" s="13">
        <v>0.31933731261666676</v>
      </c>
      <c r="I35" s="13">
        <v>0.29265924725000009</v>
      </c>
      <c r="J35" s="13">
        <v>0.28673765081111136</v>
      </c>
      <c r="K35" s="13">
        <v>0.31933731261666676</v>
      </c>
      <c r="L35" s="4">
        <v>0.66049672985555585</v>
      </c>
      <c r="M35" s="13">
        <v>0.29265924725000009</v>
      </c>
      <c r="N35" s="13">
        <v>0.28673765081111136</v>
      </c>
      <c r="O35" s="13">
        <v>0.31933731261666676</v>
      </c>
      <c r="P35">
        <f t="shared" si="2"/>
        <v>0.28969844903055575</v>
      </c>
      <c r="Q35">
        <f t="shared" si="3"/>
        <v>0.36137778369675938</v>
      </c>
      <c r="R35">
        <f t="shared" si="4"/>
        <v>0.36088431732685206</v>
      </c>
      <c r="S35">
        <f t="shared" si="5"/>
        <v>0.35113787874444463</v>
      </c>
      <c r="T35">
        <f t="shared" si="6"/>
        <v>0.35113787874444463</v>
      </c>
      <c r="U35">
        <f>AVERAGE(C35,I35)</f>
        <v>0.28969844903055575</v>
      </c>
      <c r="V35">
        <f t="shared" si="7"/>
        <v>0.30303748171388906</v>
      </c>
      <c r="W35">
        <f t="shared" si="7"/>
        <v>0.48991702123611131</v>
      </c>
      <c r="X35">
        <f t="shared" si="8"/>
        <v>0.66049672985555585</v>
      </c>
      <c r="Y35">
        <f t="shared" si="9"/>
        <v>0.29265924725000009</v>
      </c>
      <c r="Z35">
        <f t="shared" si="9"/>
        <v>0.28673765081111136</v>
      </c>
      <c r="AA35">
        <f t="shared" si="9"/>
        <v>0.31933731261666676</v>
      </c>
      <c r="AC35" s="17">
        <f t="shared" si="0"/>
        <v>1.4117436050114416</v>
      </c>
      <c r="AG35">
        <f t="shared" si="16"/>
        <v>1.1315984096387071</v>
      </c>
      <c r="AH35">
        <f t="shared" si="10"/>
        <v>1.2026882156619421</v>
      </c>
      <c r="AI35">
        <f t="shared" si="11"/>
        <v>1.8998110439191085</v>
      </c>
      <c r="AJ35">
        <f t="shared" si="12"/>
        <v>2.5051758425315649</v>
      </c>
      <c r="AK35">
        <f t="shared" si="13"/>
        <v>1.1248191909360756</v>
      </c>
      <c r="AL35">
        <f t="shared" si="14"/>
        <v>1.1386024164048352</v>
      </c>
      <c r="AM35">
        <f t="shared" si="15"/>
        <v>1.266705992104648</v>
      </c>
    </row>
    <row r="36" spans="1:39" s="17" customFormat="1" x14ac:dyDescent="0.15">
      <c r="A36" s="14" t="s">
        <v>97</v>
      </c>
      <c r="B36" s="15">
        <v>0.72203636640833291</v>
      </c>
      <c r="C36" s="15">
        <v>0.31087265181388885</v>
      </c>
      <c r="D36" s="15">
        <v>0.4615036412333331</v>
      </c>
      <c r="E36" s="16">
        <v>0.47607763144166676</v>
      </c>
      <c r="F36" s="15">
        <v>0.72203636640833291</v>
      </c>
      <c r="G36" s="15">
        <v>0.31087265181388885</v>
      </c>
      <c r="H36" s="15">
        <v>0.4615036412333331</v>
      </c>
      <c r="I36" s="15">
        <v>0.72203636640833291</v>
      </c>
      <c r="J36" s="15">
        <v>0.31087265181388885</v>
      </c>
      <c r="K36" s="15">
        <v>0.4615036412333331</v>
      </c>
      <c r="L36" s="16">
        <v>0.47607763144166676</v>
      </c>
      <c r="M36" s="15">
        <v>0.72203636640833291</v>
      </c>
      <c r="N36" s="15">
        <v>0.31087265181388885</v>
      </c>
      <c r="O36" s="15">
        <v>0.4615036412333331</v>
      </c>
      <c r="P36" s="17">
        <f t="shared" si="2"/>
        <v>0.5164545091111109</v>
      </c>
      <c r="Q36" s="17">
        <f t="shared" si="3"/>
        <v>0.49140807354027755</v>
      </c>
      <c r="R36" s="17">
        <f t="shared" si="4"/>
        <v>0.45714443065740729</v>
      </c>
      <c r="S36" s="17">
        <f t="shared" si="5"/>
        <v>0.49498613576468242</v>
      </c>
      <c r="T36" s="17">
        <f t="shared" si="6"/>
        <v>0.49498613576468248</v>
      </c>
      <c r="U36">
        <f t="shared" si="7"/>
        <v>0.5164545091111109</v>
      </c>
      <c r="V36">
        <f t="shared" si="7"/>
        <v>0.386188146523611</v>
      </c>
      <c r="W36">
        <f t="shared" si="7"/>
        <v>0.46879063633749996</v>
      </c>
      <c r="X36">
        <f t="shared" si="8"/>
        <v>0.47607763144166676</v>
      </c>
      <c r="Y36">
        <f t="shared" si="9"/>
        <v>0.72203636640833291</v>
      </c>
      <c r="Z36">
        <f t="shared" si="9"/>
        <v>0.31087265181388885</v>
      </c>
      <c r="AA36">
        <f t="shared" si="9"/>
        <v>0.4615036412333331</v>
      </c>
      <c r="AB36" s="17">
        <f>SUM(B36:C36)/SUM($B$51:$C$51)*100</f>
        <v>2.0173359681992329</v>
      </c>
      <c r="AC36" s="17">
        <f>SUM(D36:O36)/SUM($D$51:$O$51)*100</f>
        <v>1.9197145938932829</v>
      </c>
      <c r="AD36" s="17">
        <f>SUM(C36:H36)/SUM($C$51:$H$51)*100</f>
        <v>1.7907296407436837</v>
      </c>
      <c r="AE36" s="17">
        <f>SUM(I36:O36)/SUM($I$51:$O$51)*100</f>
        <v>1.9336618318017793</v>
      </c>
      <c r="AF36" s="17">
        <f>SUM(B36:O36)/SUM($B$51:$O$51)*100</f>
        <v>1.9336618318017795</v>
      </c>
      <c r="AG36">
        <f t="shared" si="16"/>
        <v>2.0173359681992329</v>
      </c>
      <c r="AH36">
        <f t="shared" si="10"/>
        <v>1.5326946694032886</v>
      </c>
      <c r="AI36">
        <f t="shared" si="11"/>
        <v>1.8178866820196178</v>
      </c>
      <c r="AJ36">
        <f t="shared" si="12"/>
        <v>1.8056988438355053</v>
      </c>
      <c r="AK36">
        <f t="shared" si="13"/>
        <v>2.7751057556574255</v>
      </c>
      <c r="AL36">
        <f t="shared" si="14"/>
        <v>1.2344397450010651</v>
      </c>
      <c r="AM36">
        <f t="shared" si="15"/>
        <v>1.8306330160363038</v>
      </c>
    </row>
    <row r="37" spans="1:39" x14ac:dyDescent="0.15">
      <c r="A37" s="11" t="s">
        <v>98</v>
      </c>
      <c r="B37" s="13">
        <v>1.1571054555555554E-3</v>
      </c>
      <c r="C37" s="13">
        <v>1.424647830555554E-3</v>
      </c>
      <c r="D37" s="13">
        <v>4.73324723333334E-3</v>
      </c>
      <c r="E37" s="4">
        <v>1.146913388888889E-3</v>
      </c>
      <c r="F37" s="13">
        <v>1.1571054555555554E-3</v>
      </c>
      <c r="G37" s="13">
        <v>1.424647830555554E-3</v>
      </c>
      <c r="H37" s="13">
        <v>4.73324723333334E-3</v>
      </c>
      <c r="I37" s="13">
        <v>1.1571054555555554E-3</v>
      </c>
      <c r="J37" s="13">
        <v>1.424647830555554E-3</v>
      </c>
      <c r="K37" s="13">
        <v>4.73324723333334E-3</v>
      </c>
      <c r="L37" s="4">
        <v>1.146913388888889E-3</v>
      </c>
      <c r="M37" s="13">
        <v>1.1571054555555554E-3</v>
      </c>
      <c r="N37" s="13">
        <v>1.424647830555554E-3</v>
      </c>
      <c r="O37" s="13">
        <v>4.73324723333334E-3</v>
      </c>
      <c r="P37">
        <f t="shared" si="2"/>
        <v>1.2908766430555548E-3</v>
      </c>
      <c r="Q37">
        <f t="shared" si="3"/>
        <v>2.4143396307870386E-3</v>
      </c>
      <c r="R37">
        <f t="shared" si="4"/>
        <v>2.4366348287037055E-3</v>
      </c>
      <c r="S37">
        <f t="shared" si="5"/>
        <v>2.2538449182539699E-3</v>
      </c>
      <c r="T37">
        <f t="shared" si="6"/>
        <v>2.2538449182539695E-3</v>
      </c>
      <c r="U37">
        <f t="shared" si="7"/>
        <v>1.2908766430555548E-3</v>
      </c>
      <c r="V37">
        <f t="shared" si="7"/>
        <v>3.0789475319444471E-3</v>
      </c>
      <c r="W37">
        <f t="shared" si="7"/>
        <v>2.9400803111111146E-3</v>
      </c>
      <c r="X37">
        <f t="shared" si="8"/>
        <v>1.146913388888889E-3</v>
      </c>
      <c r="Y37">
        <f t="shared" si="9"/>
        <v>1.1571054555555554E-3</v>
      </c>
      <c r="Z37">
        <f t="shared" si="9"/>
        <v>1.424647830555554E-3</v>
      </c>
      <c r="AA37">
        <f t="shared" si="9"/>
        <v>4.73324723333334E-3</v>
      </c>
      <c r="AC37" s="17">
        <f t="shared" ref="AC37:AC51" si="17">SUM(D37:O37)/SUM($D$51:$O$51)*100</f>
        <v>9.4317600247097073E-3</v>
      </c>
      <c r="AG37">
        <f t="shared" si="16"/>
        <v>5.0423257742996993E-3</v>
      </c>
      <c r="AH37">
        <f t="shared" si="10"/>
        <v>1.2219656434470982E-2</v>
      </c>
      <c r="AI37">
        <f t="shared" si="11"/>
        <v>1.1401108357013162E-2</v>
      </c>
      <c r="AJ37">
        <f t="shared" si="12"/>
        <v>4.3500892365489832E-3</v>
      </c>
      <c r="AK37">
        <f t="shared" si="13"/>
        <v>4.4472690836722525E-3</v>
      </c>
      <c r="AL37">
        <f t="shared" si="14"/>
        <v>5.6571135942835226E-3</v>
      </c>
      <c r="AM37">
        <f t="shared" si="15"/>
        <v>1.877523357182272E-2</v>
      </c>
    </row>
    <row r="38" spans="1:39" x14ac:dyDescent="0.15">
      <c r="A38" s="11" t="s">
        <v>99</v>
      </c>
      <c r="B38" s="13">
        <v>0.10978508116388866</v>
      </c>
      <c r="C38" s="13">
        <v>6.5427798974999979E-2</v>
      </c>
      <c r="D38" s="13">
        <v>6.7579307855555493E-2</v>
      </c>
      <c r="E38" s="4">
        <v>7.3691956066666578E-2</v>
      </c>
      <c r="F38" s="13">
        <v>0.10978508116388866</v>
      </c>
      <c r="G38" s="13">
        <v>6.5427798974999979E-2</v>
      </c>
      <c r="H38" s="13">
        <v>6.7579307855555493E-2</v>
      </c>
      <c r="I38" s="13">
        <v>0.10978508116388866</v>
      </c>
      <c r="J38" s="13">
        <v>6.5427798974999979E-2</v>
      </c>
      <c r="K38" s="13">
        <v>6.7579307855555493E-2</v>
      </c>
      <c r="L38" s="4">
        <v>7.3691956066666578E-2</v>
      </c>
      <c r="M38" s="13">
        <v>0.10978508116388866</v>
      </c>
      <c r="N38" s="13">
        <v>6.5427798974999979E-2</v>
      </c>
      <c r="O38" s="13">
        <v>6.7579307855555493E-2</v>
      </c>
      <c r="P38">
        <f t="shared" si="2"/>
        <v>8.7606440069444319E-2</v>
      </c>
      <c r="Q38">
        <f t="shared" si="3"/>
        <v>7.8611648664351733E-2</v>
      </c>
      <c r="R38">
        <f t="shared" si="4"/>
        <v>7.4915208481944356E-2</v>
      </c>
      <c r="S38">
        <f t="shared" si="5"/>
        <v>7.9896618865079247E-2</v>
      </c>
      <c r="T38">
        <f t="shared" si="6"/>
        <v>7.9896618865079261E-2</v>
      </c>
      <c r="U38">
        <f t="shared" si="7"/>
        <v>8.7606440069444319E-2</v>
      </c>
      <c r="V38">
        <f t="shared" si="7"/>
        <v>6.6503553415277736E-2</v>
      </c>
      <c r="W38">
        <f t="shared" si="7"/>
        <v>7.0635631961111028E-2</v>
      </c>
      <c r="X38">
        <f t="shared" si="8"/>
        <v>7.3691956066666578E-2</v>
      </c>
      <c r="Y38">
        <f t="shared" si="9"/>
        <v>0.10978508116388866</v>
      </c>
      <c r="Z38">
        <f t="shared" si="9"/>
        <v>6.5427798974999979E-2</v>
      </c>
      <c r="AA38">
        <f t="shared" si="9"/>
        <v>6.7579307855555493E-2</v>
      </c>
      <c r="AC38" s="17">
        <f t="shared" si="17"/>
        <v>0.3071010374407252</v>
      </c>
      <c r="AG38">
        <f t="shared" si="16"/>
        <v>0.34220172247534425</v>
      </c>
      <c r="AH38">
        <f t="shared" si="10"/>
        <v>0.26393777937910173</v>
      </c>
      <c r="AI38">
        <f t="shared" si="11"/>
        <v>0.27391241348450818</v>
      </c>
      <c r="AJ38">
        <f t="shared" si="12"/>
        <v>0.27950374283833801</v>
      </c>
      <c r="AK38">
        <f t="shared" si="13"/>
        <v>0.42195272260140959</v>
      </c>
      <c r="AL38">
        <f t="shared" si="14"/>
        <v>0.2598063065741556</v>
      </c>
      <c r="AM38">
        <f t="shared" si="15"/>
        <v>0.26806486690039577</v>
      </c>
    </row>
    <row r="39" spans="1:39" x14ac:dyDescent="0.15">
      <c r="A39" s="11" t="s">
        <v>100</v>
      </c>
      <c r="B39" s="13">
        <v>0.21059046994166686</v>
      </c>
      <c r="C39" s="13">
        <v>0.24873574205833365</v>
      </c>
      <c r="D39" s="13">
        <v>0.29658083390833329</v>
      </c>
      <c r="E39" s="4">
        <v>0.31200872926388884</v>
      </c>
      <c r="F39" s="13">
        <v>0.21059046994166686</v>
      </c>
      <c r="G39" s="13">
        <v>0.24873574205833365</v>
      </c>
      <c r="H39" s="13">
        <v>0.29658083390833329</v>
      </c>
      <c r="I39" s="13">
        <v>0.21059046994166686</v>
      </c>
      <c r="J39" s="13">
        <v>0.24873574205833365</v>
      </c>
      <c r="K39" s="13">
        <v>0.29658083390833329</v>
      </c>
      <c r="L39" s="4">
        <v>0.31200872926388884</v>
      </c>
      <c r="M39" s="13">
        <v>0.21059046994166686</v>
      </c>
      <c r="N39" s="13">
        <v>0.24873574205833365</v>
      </c>
      <c r="O39" s="13">
        <v>0.29658083390833329</v>
      </c>
      <c r="P39">
        <f t="shared" si="2"/>
        <v>0.22966310600000026</v>
      </c>
      <c r="Q39">
        <f t="shared" si="3"/>
        <v>0.26569328584675939</v>
      </c>
      <c r="R39">
        <f t="shared" si="4"/>
        <v>0.26887205852314827</v>
      </c>
      <c r="S39">
        <f t="shared" si="5"/>
        <v>0.26054611729722232</v>
      </c>
      <c r="T39">
        <f t="shared" si="6"/>
        <v>0.26054611729722232</v>
      </c>
      <c r="U39">
        <f t="shared" si="7"/>
        <v>0.22966310600000026</v>
      </c>
      <c r="V39">
        <f t="shared" si="7"/>
        <v>0.27265828798333347</v>
      </c>
      <c r="W39">
        <f t="shared" si="7"/>
        <v>0.30429478158611106</v>
      </c>
      <c r="X39">
        <f t="shared" si="8"/>
        <v>0.31200872926388884</v>
      </c>
      <c r="Y39">
        <f t="shared" si="9"/>
        <v>0.21059046994166686</v>
      </c>
      <c r="Z39">
        <f t="shared" si="9"/>
        <v>0.24873574205833365</v>
      </c>
      <c r="AA39">
        <f t="shared" si="9"/>
        <v>0.29658083390833329</v>
      </c>
      <c r="AC39" s="17">
        <f t="shared" si="17"/>
        <v>1.0379464762653672</v>
      </c>
      <c r="AG39">
        <f t="shared" si="16"/>
        <v>0.89709284385873522</v>
      </c>
      <c r="AH39">
        <f t="shared" si="10"/>
        <v>1.0821199674887796</v>
      </c>
      <c r="AI39">
        <f t="shared" si="11"/>
        <v>1.1800010238583549</v>
      </c>
      <c r="AJ39">
        <f t="shared" si="12"/>
        <v>1.1834074203240974</v>
      </c>
      <c r="AK39">
        <f t="shared" si="13"/>
        <v>0.80939250764998183</v>
      </c>
      <c r="AL39">
        <f t="shared" si="14"/>
        <v>0.98770118312936173</v>
      </c>
      <c r="AM39">
        <f t="shared" si="15"/>
        <v>1.1764385325871616</v>
      </c>
    </row>
    <row r="40" spans="1:39" x14ac:dyDescent="0.15">
      <c r="A40" s="11" t="s">
        <v>101</v>
      </c>
      <c r="B40" s="13">
        <v>0.94557959186388796</v>
      </c>
      <c r="C40" s="13">
        <v>0.55727756386111127</v>
      </c>
      <c r="D40" s="13">
        <v>0.47628739629166639</v>
      </c>
      <c r="E40" s="4">
        <v>0.71775128621388939</v>
      </c>
      <c r="F40" s="13">
        <v>0.94557959186388796</v>
      </c>
      <c r="G40" s="13">
        <v>0.55727756386111127</v>
      </c>
      <c r="H40" s="13">
        <v>0.47628739629166639</v>
      </c>
      <c r="I40" s="13">
        <v>0.94557959186388796</v>
      </c>
      <c r="J40" s="13">
        <v>0.55727756386111127</v>
      </c>
      <c r="K40" s="13">
        <v>0.47628739629166639</v>
      </c>
      <c r="L40" s="4">
        <v>0.71775128621388939</v>
      </c>
      <c r="M40" s="13">
        <v>0.94557959186388796</v>
      </c>
      <c r="N40" s="13">
        <v>0.55727756386111127</v>
      </c>
      <c r="O40" s="13">
        <v>0.47628739629166639</v>
      </c>
      <c r="P40">
        <f t="shared" si="2"/>
        <v>0.75142857786249961</v>
      </c>
      <c r="Q40">
        <f t="shared" si="3"/>
        <v>0.65410196873078685</v>
      </c>
      <c r="R40">
        <f t="shared" si="4"/>
        <v>0.62174346639722211</v>
      </c>
      <c r="S40">
        <f t="shared" si="5"/>
        <v>0.66800577003531725</v>
      </c>
      <c r="T40">
        <f t="shared" si="6"/>
        <v>0.66800577003531736</v>
      </c>
      <c r="U40">
        <f t="shared" si="7"/>
        <v>0.75142857786249961</v>
      </c>
      <c r="V40">
        <f t="shared" si="7"/>
        <v>0.51678248007638883</v>
      </c>
      <c r="W40">
        <f t="shared" si="7"/>
        <v>0.59701934125277789</v>
      </c>
      <c r="X40">
        <f t="shared" si="8"/>
        <v>0.71775128621388939</v>
      </c>
      <c r="Y40">
        <f t="shared" si="9"/>
        <v>0.94557959186388796</v>
      </c>
      <c r="Z40">
        <f t="shared" si="9"/>
        <v>0.55727756386111127</v>
      </c>
      <c r="AA40">
        <f t="shared" si="9"/>
        <v>0.47628739629166639</v>
      </c>
      <c r="AC40" s="17">
        <f t="shared" si="17"/>
        <v>2.5552878816589053</v>
      </c>
      <c r="AG40">
        <f t="shared" si="16"/>
        <v>2.9351740974512208</v>
      </c>
      <c r="AH40">
        <f t="shared" si="10"/>
        <v>2.050994468846719</v>
      </c>
      <c r="AI40">
        <f t="shared" si="11"/>
        <v>2.3151347856491578</v>
      </c>
      <c r="AJ40">
        <f t="shared" si="12"/>
        <v>2.7223347245976828</v>
      </c>
      <c r="AK40">
        <f t="shared" si="13"/>
        <v>3.634281443283534</v>
      </c>
      <c r="AL40">
        <f t="shared" si="14"/>
        <v>2.2128854687396808</v>
      </c>
      <c r="AM40">
        <f t="shared" si="15"/>
        <v>1.8892753054848839</v>
      </c>
    </row>
    <row r="41" spans="1:39" x14ac:dyDescent="0.15">
      <c r="A41" s="11" t="s">
        <v>102</v>
      </c>
      <c r="B41" s="13">
        <v>1.2575470205555576E-2</v>
      </c>
      <c r="C41" s="13">
        <v>6.9794014555555608E-3</v>
      </c>
      <c r="D41" s="13">
        <v>1.2313042608333326E-2</v>
      </c>
      <c r="E41" s="4">
        <v>9.3464032500000065E-3</v>
      </c>
      <c r="F41" s="13">
        <v>1.2575470205555576E-2</v>
      </c>
      <c r="G41" s="13">
        <v>6.9794014555555608E-3</v>
      </c>
      <c r="H41" s="13">
        <v>1.2313042608333326E-2</v>
      </c>
      <c r="I41" s="13">
        <v>1.2575470205555576E-2</v>
      </c>
      <c r="J41" s="13">
        <v>6.9794014555555608E-3</v>
      </c>
      <c r="K41" s="13">
        <v>1.2313042608333326E-2</v>
      </c>
      <c r="L41" s="4">
        <v>9.3464032500000065E-3</v>
      </c>
      <c r="M41" s="13">
        <v>1.2575470205555576E-2</v>
      </c>
      <c r="N41" s="13">
        <v>6.9794014555555608E-3</v>
      </c>
      <c r="O41" s="13">
        <v>1.2313042608333326E-2</v>
      </c>
      <c r="P41">
        <f t="shared" si="2"/>
        <v>9.777435830555568E-3</v>
      </c>
      <c r="Q41">
        <f t="shared" si="3"/>
        <v>1.0550799326388895E-2</v>
      </c>
      <c r="R41">
        <f t="shared" si="4"/>
        <v>1.0084460263888892E-2</v>
      </c>
      <c r="S41">
        <f t="shared" si="5"/>
        <v>1.0440318826984134E-2</v>
      </c>
      <c r="T41">
        <f t="shared" si="6"/>
        <v>1.0440318826984134E-2</v>
      </c>
      <c r="U41">
        <f t="shared" si="7"/>
        <v>9.777435830555568E-3</v>
      </c>
      <c r="V41">
        <f t="shared" si="7"/>
        <v>9.6462220319444431E-3</v>
      </c>
      <c r="W41">
        <f t="shared" si="7"/>
        <v>1.0829722929166667E-2</v>
      </c>
      <c r="X41">
        <f t="shared" si="8"/>
        <v>9.3464032500000065E-3</v>
      </c>
      <c r="Y41">
        <f t="shared" si="9"/>
        <v>1.2575470205555576E-2</v>
      </c>
      <c r="Z41">
        <f t="shared" si="9"/>
        <v>6.9794014555555608E-3</v>
      </c>
      <c r="AA41">
        <f t="shared" si="9"/>
        <v>1.2313042608333326E-2</v>
      </c>
      <c r="AC41" s="17">
        <f t="shared" si="17"/>
        <v>4.1217319239766306E-2</v>
      </c>
      <c r="AG41">
        <f t="shared" si="16"/>
        <v>3.8191888404049447E-2</v>
      </c>
      <c r="AH41">
        <f t="shared" si="10"/>
        <v>3.8283705031681728E-2</v>
      </c>
      <c r="AI41">
        <f t="shared" si="11"/>
        <v>4.1995738730414844E-2</v>
      </c>
      <c r="AJ41">
        <f t="shared" si="12"/>
        <v>3.5449658685787915E-2</v>
      </c>
      <c r="AK41">
        <f t="shared" si="13"/>
        <v>4.8333105326996438E-2</v>
      </c>
      <c r="AL41">
        <f t="shared" si="14"/>
        <v>2.7714404926857415E-2</v>
      </c>
      <c r="AM41">
        <f t="shared" si="15"/>
        <v>4.8841786527271079E-2</v>
      </c>
    </row>
    <row r="42" spans="1:39" x14ac:dyDescent="0.15">
      <c r="A42" s="11" t="s">
        <v>103</v>
      </c>
      <c r="B42" s="13">
        <v>0.11890692051388893</v>
      </c>
      <c r="C42" s="13">
        <v>0.10751087391111122</v>
      </c>
      <c r="D42" s="13">
        <v>0.11811709615277777</v>
      </c>
      <c r="E42" s="4">
        <v>8.4062001466666689E-2</v>
      </c>
      <c r="F42" s="13">
        <v>0.11890692051388893</v>
      </c>
      <c r="G42" s="13">
        <v>0.10751087391111122</v>
      </c>
      <c r="H42" s="13">
        <v>0.11811709615277777</v>
      </c>
      <c r="I42" s="13">
        <v>0.11890692051388893</v>
      </c>
      <c r="J42" s="13">
        <v>0.10751087391111122</v>
      </c>
      <c r="K42" s="13">
        <v>0.11811709615277777</v>
      </c>
      <c r="L42" s="4">
        <v>8.4062001466666689E-2</v>
      </c>
      <c r="M42" s="13">
        <v>0.11890692051388893</v>
      </c>
      <c r="N42" s="13">
        <v>0.10751087391111122</v>
      </c>
      <c r="O42" s="13">
        <v>0.11811709615277777</v>
      </c>
      <c r="P42">
        <f t="shared" si="2"/>
        <v>0.11320889721250008</v>
      </c>
      <c r="Q42">
        <f t="shared" si="3"/>
        <v>0.10998714756828708</v>
      </c>
      <c r="R42">
        <f t="shared" si="4"/>
        <v>0.10903747701805561</v>
      </c>
      <c r="S42">
        <f t="shared" si="5"/>
        <v>0.11044739751746037</v>
      </c>
      <c r="T42">
        <f t="shared" si="6"/>
        <v>0.11044739751746036</v>
      </c>
      <c r="U42">
        <f t="shared" si="7"/>
        <v>0.11320889721250008</v>
      </c>
      <c r="V42">
        <f t="shared" si="7"/>
        <v>0.11281398503194449</v>
      </c>
      <c r="W42">
        <f t="shared" si="7"/>
        <v>0.10108954880972224</v>
      </c>
      <c r="X42">
        <f t="shared" si="8"/>
        <v>8.4062001466666689E-2</v>
      </c>
      <c r="Y42">
        <f t="shared" si="9"/>
        <v>0.11890692051388893</v>
      </c>
      <c r="Z42">
        <f t="shared" si="9"/>
        <v>0.10751087391111122</v>
      </c>
      <c r="AA42">
        <f t="shared" si="9"/>
        <v>0.11811709615277777</v>
      </c>
      <c r="AC42" s="17">
        <f t="shared" si="17"/>
        <v>0.42967127260726345</v>
      </c>
      <c r="AG42">
        <f t="shared" si="16"/>
        <v>0.44220812528100539</v>
      </c>
      <c r="AH42">
        <f t="shared" si="10"/>
        <v>0.44773355953335114</v>
      </c>
      <c r="AI42">
        <f t="shared" si="11"/>
        <v>0.39200728476211227</v>
      </c>
      <c r="AJ42">
        <f t="shared" si="12"/>
        <v>0.31883593942274374</v>
      </c>
      <c r="AK42">
        <f t="shared" si="13"/>
        <v>0.45701199393463809</v>
      </c>
      <c r="AL42">
        <f t="shared" si="14"/>
        <v>0.42691338398955453</v>
      </c>
      <c r="AM42">
        <f t="shared" si="15"/>
        <v>0.46853163584528629</v>
      </c>
    </row>
    <row r="43" spans="1:39" x14ac:dyDescent="0.15">
      <c r="A43" s="11" t="s">
        <v>104</v>
      </c>
      <c r="B43" s="13">
        <v>4.2087415641666695E-2</v>
      </c>
      <c r="C43" s="13">
        <v>2.636652270277778E-2</v>
      </c>
      <c r="D43" s="13">
        <v>2.4408285724999992E-2</v>
      </c>
      <c r="E43" s="4">
        <v>2.9687172500000001E-2</v>
      </c>
      <c r="F43" s="13">
        <v>4.2087415641666695E-2</v>
      </c>
      <c r="G43" s="13">
        <v>2.636652270277778E-2</v>
      </c>
      <c r="H43" s="13">
        <v>2.4408285724999992E-2</v>
      </c>
      <c r="I43" s="13">
        <v>4.2087415641666695E-2</v>
      </c>
      <c r="J43" s="13">
        <v>2.636652270277778E-2</v>
      </c>
      <c r="K43" s="13">
        <v>2.4408285724999992E-2</v>
      </c>
      <c r="L43" s="4">
        <v>2.9687172500000001E-2</v>
      </c>
      <c r="M43" s="13">
        <v>4.2087415641666695E-2</v>
      </c>
      <c r="N43" s="13">
        <v>2.636652270277778E-2</v>
      </c>
      <c r="O43" s="13">
        <v>2.4408285724999992E-2</v>
      </c>
      <c r="P43">
        <f t="shared" si="2"/>
        <v>3.4226969172222239E-2</v>
      </c>
      <c r="Q43">
        <f t="shared" si="3"/>
        <v>3.0197441911111112E-2</v>
      </c>
      <c r="R43">
        <f t="shared" si="4"/>
        <v>2.8887367499537037E-2</v>
      </c>
      <c r="S43">
        <f t="shared" si="5"/>
        <v>3.0773088662698418E-2</v>
      </c>
      <c r="T43">
        <f t="shared" si="6"/>
        <v>3.0773088662698418E-2</v>
      </c>
      <c r="U43">
        <f t="shared" si="7"/>
        <v>3.4226969172222239E-2</v>
      </c>
      <c r="V43">
        <f t="shared" si="7"/>
        <v>2.5387404213888888E-2</v>
      </c>
      <c r="W43">
        <f t="shared" si="7"/>
        <v>2.7047729112499995E-2</v>
      </c>
      <c r="X43">
        <f t="shared" si="8"/>
        <v>2.9687172500000001E-2</v>
      </c>
      <c r="Y43">
        <f t="shared" si="9"/>
        <v>4.2087415641666695E-2</v>
      </c>
      <c r="Z43">
        <f t="shared" si="9"/>
        <v>2.636652270277778E-2</v>
      </c>
      <c r="AA43">
        <f t="shared" si="9"/>
        <v>2.4408285724999992E-2</v>
      </c>
      <c r="AC43" s="17">
        <f t="shared" si="17"/>
        <v>0.11796808611092793</v>
      </c>
      <c r="AG43">
        <f t="shared" si="16"/>
        <v>0.13369482650545567</v>
      </c>
      <c r="AH43">
        <f t="shared" si="10"/>
        <v>0.10075694828773082</v>
      </c>
      <c r="AI43">
        <f t="shared" si="11"/>
        <v>0.10488628125474954</v>
      </c>
      <c r="AJ43">
        <f t="shared" si="12"/>
        <v>0.11259947857172849</v>
      </c>
      <c r="AK43">
        <f t="shared" si="13"/>
        <v>0.16176059104740914</v>
      </c>
      <c r="AL43">
        <f t="shared" si="14"/>
        <v>0.10469844604171662</v>
      </c>
      <c r="AM43">
        <f t="shared" si="15"/>
        <v>9.6819634171513236E-2</v>
      </c>
    </row>
    <row r="44" spans="1:39" x14ac:dyDescent="0.15">
      <c r="A44" s="11" t="s">
        <v>105</v>
      </c>
      <c r="B44" s="13">
        <v>0.13505050032777777</v>
      </c>
      <c r="C44" s="13">
        <v>0.155177866675</v>
      </c>
      <c r="D44" s="13">
        <v>0.14214084686111111</v>
      </c>
      <c r="E44" s="4">
        <v>0.14947269949444444</v>
      </c>
      <c r="F44" s="13">
        <v>0.13505050032777777</v>
      </c>
      <c r="G44" s="13">
        <v>0.155177866675</v>
      </c>
      <c r="H44" s="13">
        <v>0.14214084686111111</v>
      </c>
      <c r="I44" s="13">
        <v>0.13505050032777777</v>
      </c>
      <c r="J44" s="13">
        <v>0.155177866675</v>
      </c>
      <c r="K44" s="13">
        <v>0.14214084686111111</v>
      </c>
      <c r="L44" s="4">
        <v>0.14947269949444444</v>
      </c>
      <c r="M44" s="13">
        <v>0.13505050032777777</v>
      </c>
      <c r="N44" s="13">
        <v>0.155177866675</v>
      </c>
      <c r="O44" s="13">
        <v>0.14214084686111111</v>
      </c>
      <c r="P44">
        <f t="shared" si="2"/>
        <v>0.14511418350138888</v>
      </c>
      <c r="Q44">
        <f t="shared" si="3"/>
        <v>0.14484949062013888</v>
      </c>
      <c r="R44">
        <f t="shared" si="4"/>
        <v>0.14652677114907409</v>
      </c>
      <c r="S44">
        <f t="shared" si="5"/>
        <v>0.1448873038888889</v>
      </c>
      <c r="T44">
        <f t="shared" si="6"/>
        <v>0.14488730388888887</v>
      </c>
      <c r="U44">
        <f t="shared" si="7"/>
        <v>0.14511418350138888</v>
      </c>
      <c r="V44">
        <f t="shared" si="7"/>
        <v>0.14865935676805556</v>
      </c>
      <c r="W44">
        <f t="shared" si="7"/>
        <v>0.14580677317777779</v>
      </c>
      <c r="X44">
        <f t="shared" si="8"/>
        <v>0.14947269949444444</v>
      </c>
      <c r="Y44">
        <f t="shared" si="9"/>
        <v>0.13505050032777777</v>
      </c>
      <c r="Z44">
        <f t="shared" si="9"/>
        <v>0.155177866675</v>
      </c>
      <c r="AA44">
        <f t="shared" si="9"/>
        <v>0.14214084686111111</v>
      </c>
      <c r="AC44" s="17">
        <f t="shared" si="17"/>
        <v>0.56586306988848689</v>
      </c>
      <c r="AG44">
        <f t="shared" si="16"/>
        <v>0.566834167789663</v>
      </c>
      <c r="AH44">
        <f t="shared" si="10"/>
        <v>0.58999584975969754</v>
      </c>
      <c r="AI44">
        <f t="shared" si="11"/>
        <v>0.56541272491908456</v>
      </c>
      <c r="AJ44">
        <f t="shared" si="12"/>
        <v>0.56692997703917769</v>
      </c>
      <c r="AK44">
        <f t="shared" si="13"/>
        <v>0.51905892583820668</v>
      </c>
      <c r="AL44">
        <f t="shared" si="14"/>
        <v>0.61619356045116758</v>
      </c>
      <c r="AM44">
        <f t="shared" si="15"/>
        <v>0.5638259461960583</v>
      </c>
    </row>
    <row r="45" spans="1:39" x14ac:dyDescent="0.15">
      <c r="A45" s="11" t="s">
        <v>106</v>
      </c>
      <c r="B45" s="13">
        <v>7.7419818611111049E-4</v>
      </c>
      <c r="C45" s="13">
        <v>5.4081783333333341E-4</v>
      </c>
      <c r="D45" s="13">
        <v>6.3323541666666689E-4</v>
      </c>
      <c r="E45" s="4">
        <v>4.028469333333332E-4</v>
      </c>
      <c r="F45" s="13">
        <v>7.7419818611111049E-4</v>
      </c>
      <c r="G45" s="13">
        <v>5.4081783333333341E-4</v>
      </c>
      <c r="H45" s="13">
        <v>6.3323541666666689E-4</v>
      </c>
      <c r="I45" s="13">
        <v>7.7419818611111049E-4</v>
      </c>
      <c r="J45" s="13">
        <v>5.4081783333333341E-4</v>
      </c>
      <c r="K45" s="13">
        <v>6.3323541666666689E-4</v>
      </c>
      <c r="L45" s="4">
        <v>4.028469333333332E-4</v>
      </c>
      <c r="M45" s="13">
        <v>7.7419818611111049E-4</v>
      </c>
      <c r="N45" s="13">
        <v>5.4081783333333341E-4</v>
      </c>
      <c r="O45" s="13">
        <v>6.3323541666666689E-4</v>
      </c>
      <c r="P45">
        <f t="shared" si="2"/>
        <v>6.5750800972222195E-4</v>
      </c>
      <c r="Q45">
        <f t="shared" si="3"/>
        <v>6.0697363263888878E-4</v>
      </c>
      <c r="R45">
        <f t="shared" si="4"/>
        <v>5.8752526990740739E-4</v>
      </c>
      <c r="S45">
        <f t="shared" si="5"/>
        <v>6.1419282936507928E-4</v>
      </c>
      <c r="T45">
        <f t="shared" si="6"/>
        <v>6.1419282936507928E-4</v>
      </c>
      <c r="U45">
        <f t="shared" si="7"/>
        <v>6.5750800972222195E-4</v>
      </c>
      <c r="V45">
        <f t="shared" si="7"/>
        <v>5.8702662500000015E-4</v>
      </c>
      <c r="W45">
        <f t="shared" si="7"/>
        <v>5.1804117500000007E-4</v>
      </c>
      <c r="X45">
        <f t="shared" si="8"/>
        <v>4.028469333333332E-4</v>
      </c>
      <c r="Y45">
        <f t="shared" si="9"/>
        <v>7.7419818611111049E-4</v>
      </c>
      <c r="Z45">
        <f t="shared" si="9"/>
        <v>5.4081783333333341E-4</v>
      </c>
      <c r="AA45">
        <f t="shared" si="9"/>
        <v>6.3323541666666689E-4</v>
      </c>
      <c r="AC45" s="17">
        <f t="shared" si="17"/>
        <v>2.3711782598333517E-3</v>
      </c>
      <c r="AG45">
        <f t="shared" si="16"/>
        <v>2.5683086002573018E-3</v>
      </c>
      <c r="AH45">
        <f t="shared" si="10"/>
        <v>2.3297778221173216E-3</v>
      </c>
      <c r="AI45">
        <f t="shared" si="11"/>
        <v>2.0088715084579894E-3</v>
      </c>
      <c r="AJ45">
        <f t="shared" si="12"/>
        <v>1.5279445908010668E-3</v>
      </c>
      <c r="AK45">
        <f t="shared" si="13"/>
        <v>2.9755867463903494E-3</v>
      </c>
      <c r="AL45">
        <f t="shared" si="14"/>
        <v>2.1475257613580855E-3</v>
      </c>
      <c r="AM45">
        <f t="shared" si="15"/>
        <v>2.5118364344332692E-3</v>
      </c>
    </row>
    <row r="46" spans="1:39" x14ac:dyDescent="0.15">
      <c r="A46" s="11" t="s">
        <v>107</v>
      </c>
      <c r="B46" s="13">
        <v>0.30262565528611118</v>
      </c>
      <c r="C46" s="13">
        <v>0.51139533972500006</v>
      </c>
      <c r="D46" s="13">
        <v>0.48147670546666665</v>
      </c>
      <c r="E46" s="4">
        <v>0.8595096522666672</v>
      </c>
      <c r="F46" s="13">
        <v>0.30262565528611118</v>
      </c>
      <c r="G46" s="13">
        <v>0.51139533972500006</v>
      </c>
      <c r="H46" s="13">
        <v>0.48147670546666665</v>
      </c>
      <c r="I46" s="13">
        <v>0.30262565528611118</v>
      </c>
      <c r="J46" s="13">
        <v>0.51139533972500006</v>
      </c>
      <c r="K46" s="13">
        <v>0.48147670546666665</v>
      </c>
      <c r="L46" s="4">
        <v>0.8595096522666672</v>
      </c>
      <c r="M46" s="13">
        <v>0.30262565528611118</v>
      </c>
      <c r="N46" s="13">
        <v>0.51139533972500006</v>
      </c>
      <c r="O46" s="13">
        <v>0.48147670546666665</v>
      </c>
      <c r="P46">
        <f t="shared" si="2"/>
        <v>0.40701049750555562</v>
      </c>
      <c r="Q46">
        <f t="shared" si="3"/>
        <v>0.50724909261944451</v>
      </c>
      <c r="R46">
        <f t="shared" si="4"/>
        <v>0.52464656632268525</v>
      </c>
      <c r="S46">
        <f t="shared" si="5"/>
        <v>0.49292929331746038</v>
      </c>
      <c r="T46">
        <f t="shared" si="6"/>
        <v>0.49292929331746055</v>
      </c>
      <c r="U46">
        <f t="shared" si="7"/>
        <v>0.40701049750555562</v>
      </c>
      <c r="V46">
        <f t="shared" si="7"/>
        <v>0.49643602259583336</v>
      </c>
      <c r="W46">
        <f t="shared" si="7"/>
        <v>0.67049317886666693</v>
      </c>
      <c r="X46">
        <f t="shared" si="8"/>
        <v>0.8595096522666672</v>
      </c>
      <c r="Y46">
        <f t="shared" si="9"/>
        <v>0.30262565528611118</v>
      </c>
      <c r="Z46">
        <f t="shared" si="9"/>
        <v>0.51139533972500006</v>
      </c>
      <c r="AA46">
        <f t="shared" si="9"/>
        <v>0.48147670546666665</v>
      </c>
      <c r="AC46" s="17">
        <f t="shared" si="17"/>
        <v>1.9815984683061159</v>
      </c>
      <c r="AG46">
        <f t="shared" si="16"/>
        <v>1.5898339574298763</v>
      </c>
      <c r="AH46">
        <f t="shared" si="10"/>
        <v>1.9702439144798685</v>
      </c>
      <c r="AI46">
        <f t="shared" si="11"/>
        <v>2.6000532556908698</v>
      </c>
      <c r="AJ46">
        <f t="shared" si="12"/>
        <v>3.2600052656612686</v>
      </c>
      <c r="AK46">
        <f t="shared" si="13"/>
        <v>1.1631245140347199</v>
      </c>
      <c r="AL46">
        <f t="shared" si="14"/>
        <v>2.0306924043701233</v>
      </c>
      <c r="AM46">
        <f t="shared" si="15"/>
        <v>1.9098595866419907</v>
      </c>
    </row>
    <row r="47" spans="1:39" x14ac:dyDescent="0.15">
      <c r="A47" s="11" t="s">
        <v>108</v>
      </c>
      <c r="B47" s="13">
        <v>0.19171807535555566</v>
      </c>
      <c r="C47" s="13">
        <v>0.32634066876666668</v>
      </c>
      <c r="D47" s="13">
        <v>0.25543510584166701</v>
      </c>
      <c r="E47" s="4">
        <v>0.19413697659444409</v>
      </c>
      <c r="F47" s="13">
        <v>0.19171807535555566</v>
      </c>
      <c r="G47" s="13">
        <v>0.32634066876666668</v>
      </c>
      <c r="H47" s="13">
        <v>0.25543510584166701</v>
      </c>
      <c r="I47" s="13">
        <v>0.19171807535555566</v>
      </c>
      <c r="J47" s="13">
        <v>0.32634066876666668</v>
      </c>
      <c r="K47" s="13">
        <v>0.25543510584166701</v>
      </c>
      <c r="L47" s="4">
        <v>0.19413697659444409</v>
      </c>
      <c r="M47" s="13">
        <v>0.19171807535555566</v>
      </c>
      <c r="N47" s="13">
        <v>0.32634066876666668</v>
      </c>
      <c r="O47" s="13">
        <v>0.25543510584166701</v>
      </c>
      <c r="P47">
        <f t="shared" si="2"/>
        <v>0.25902937206111115</v>
      </c>
      <c r="Q47">
        <f t="shared" si="3"/>
        <v>0.24701588407685193</v>
      </c>
      <c r="R47">
        <f t="shared" si="4"/>
        <v>0.25823443352777786</v>
      </c>
      <c r="S47">
        <f t="shared" si="5"/>
        <v>0.2487320966460318</v>
      </c>
      <c r="T47">
        <f t="shared" si="6"/>
        <v>0.2487320966460318</v>
      </c>
      <c r="U47">
        <f t="shared" si="7"/>
        <v>0.25902937206111115</v>
      </c>
      <c r="V47">
        <f t="shared" si="7"/>
        <v>0.29088788730416681</v>
      </c>
      <c r="W47">
        <f t="shared" si="7"/>
        <v>0.22478604121805557</v>
      </c>
      <c r="X47">
        <f t="shared" si="8"/>
        <v>0.19413697659444409</v>
      </c>
      <c r="Y47">
        <f t="shared" si="9"/>
        <v>0.19171807535555566</v>
      </c>
      <c r="Z47">
        <f t="shared" si="9"/>
        <v>0.32634066876666668</v>
      </c>
      <c r="AA47">
        <f t="shared" si="9"/>
        <v>0.25543510584166701</v>
      </c>
      <c r="AC47" s="17">
        <f t="shared" si="17"/>
        <v>0.96498210574661403</v>
      </c>
      <c r="AG47">
        <f t="shared" si="16"/>
        <v>1.0118011554944499</v>
      </c>
      <c r="AH47">
        <f t="shared" si="10"/>
        <v>1.1544691836827852</v>
      </c>
      <c r="AI47">
        <f t="shared" si="11"/>
        <v>0.87168027464615139</v>
      </c>
      <c r="AJ47">
        <f t="shared" si="12"/>
        <v>0.73633561215795351</v>
      </c>
      <c r="AK47">
        <f t="shared" si="13"/>
        <v>0.73685753119238773</v>
      </c>
      <c r="AL47">
        <f t="shared" si="14"/>
        <v>1.2958614712013179</v>
      </c>
      <c r="AM47">
        <f t="shared" si="15"/>
        <v>1.0132269746752962</v>
      </c>
    </row>
    <row r="48" spans="1:39" x14ac:dyDescent="0.15">
      <c r="A48" s="11" t="s">
        <v>109</v>
      </c>
      <c r="B48" s="13">
        <v>0.28715479641944436</v>
      </c>
      <c r="C48" s="13">
        <v>0.2224032757694446</v>
      </c>
      <c r="D48" s="13">
        <v>0.21169279692500001</v>
      </c>
      <c r="E48" s="4">
        <v>0.2206002292527777</v>
      </c>
      <c r="F48" s="13">
        <v>0.28715479641944436</v>
      </c>
      <c r="G48" s="13">
        <v>0.2224032757694446</v>
      </c>
      <c r="H48" s="13">
        <v>0.21169279692500001</v>
      </c>
      <c r="I48" s="13">
        <v>0.28715479641944436</v>
      </c>
      <c r="J48" s="13">
        <v>0.2224032757694446</v>
      </c>
      <c r="K48" s="13">
        <v>0.21169279692500001</v>
      </c>
      <c r="L48" s="4">
        <v>0.2206002292527777</v>
      </c>
      <c r="M48" s="13">
        <v>0.28715479641944436</v>
      </c>
      <c r="N48" s="13">
        <v>0.2224032757694446</v>
      </c>
      <c r="O48" s="13">
        <v>0.21169279692500001</v>
      </c>
      <c r="P48">
        <f t="shared" si="2"/>
        <v>0.25477903609444447</v>
      </c>
      <c r="Q48">
        <f t="shared" si="3"/>
        <v>0.23472048856435182</v>
      </c>
      <c r="R48">
        <f t="shared" si="4"/>
        <v>0.22932452851018517</v>
      </c>
      <c r="S48">
        <f t="shared" si="5"/>
        <v>0.23758599535436506</v>
      </c>
      <c r="T48">
        <f t="shared" si="6"/>
        <v>0.23758599535436506</v>
      </c>
      <c r="U48">
        <f t="shared" si="7"/>
        <v>0.25477903609444447</v>
      </c>
      <c r="V48">
        <f t="shared" si="7"/>
        <v>0.21704803634722231</v>
      </c>
      <c r="W48">
        <f t="shared" si="7"/>
        <v>0.21614651308888885</v>
      </c>
      <c r="X48">
        <f t="shared" si="8"/>
        <v>0.2206002292527777</v>
      </c>
      <c r="Y48">
        <f t="shared" si="9"/>
        <v>0.28715479641944436</v>
      </c>
      <c r="Z48">
        <f t="shared" si="9"/>
        <v>0.2224032757694446</v>
      </c>
      <c r="AA48">
        <f t="shared" si="9"/>
        <v>0.21169279692500001</v>
      </c>
      <c r="AC48" s="17">
        <f t="shared" si="17"/>
        <v>0.91694941871119895</v>
      </c>
      <c r="AG48">
        <f t="shared" si="16"/>
        <v>0.99519881110356612</v>
      </c>
      <c r="AH48">
        <f t="shared" si="10"/>
        <v>0.86141527467493095</v>
      </c>
      <c r="AI48">
        <f t="shared" si="11"/>
        <v>0.83817772167783888</v>
      </c>
      <c r="AJ48">
        <f t="shared" si="12"/>
        <v>0.83670719354180778</v>
      </c>
      <c r="AK48">
        <f t="shared" si="13"/>
        <v>1.1036631468747578</v>
      </c>
      <c r="AL48">
        <f t="shared" si="14"/>
        <v>0.88313797121207238</v>
      </c>
      <c r="AM48">
        <f t="shared" si="15"/>
        <v>0.8397156353356704</v>
      </c>
    </row>
    <row r="49" spans="1:39" x14ac:dyDescent="0.15">
      <c r="A49" s="11" t="s">
        <v>110</v>
      </c>
      <c r="B49" s="13">
        <v>4.4105313991666707E-2</v>
      </c>
      <c r="C49" s="13">
        <v>2.4103526666666646E-2</v>
      </c>
      <c r="D49" s="13">
        <v>1.9618251291666673E-2</v>
      </c>
      <c r="E49" s="4">
        <v>2.3988332766666679E-2</v>
      </c>
      <c r="F49" s="13">
        <v>4.4105313991666707E-2</v>
      </c>
      <c r="G49" s="13">
        <v>2.4103526666666646E-2</v>
      </c>
      <c r="H49" s="13">
        <v>1.9618251291666673E-2</v>
      </c>
      <c r="I49" s="13">
        <v>4.4105313991666707E-2</v>
      </c>
      <c r="J49" s="13">
        <v>2.4103526666666646E-2</v>
      </c>
      <c r="K49" s="13">
        <v>1.9618251291666673E-2</v>
      </c>
      <c r="L49" s="4">
        <v>2.3988332766666679E-2</v>
      </c>
      <c r="M49" s="13">
        <v>4.4105313991666707E-2</v>
      </c>
      <c r="N49" s="13">
        <v>2.4103526666666646E-2</v>
      </c>
      <c r="O49" s="13">
        <v>1.9618251291666673E-2</v>
      </c>
      <c r="P49">
        <f t="shared" si="2"/>
        <v>3.4104420329166676E-2</v>
      </c>
      <c r="Q49">
        <f t="shared" si="3"/>
        <v>2.7589682722916675E-2</v>
      </c>
      <c r="R49">
        <f t="shared" si="4"/>
        <v>2.5922867112500001E-2</v>
      </c>
      <c r="S49">
        <f t="shared" si="5"/>
        <v>2.8520359523809529E-2</v>
      </c>
      <c r="T49">
        <f t="shared" si="6"/>
        <v>2.8520359523809529E-2</v>
      </c>
      <c r="U49">
        <f t="shared" si="7"/>
        <v>3.4104420329166676E-2</v>
      </c>
      <c r="V49">
        <f t="shared" si="7"/>
        <v>2.1860888979166659E-2</v>
      </c>
      <c r="W49">
        <f t="shared" si="7"/>
        <v>2.1803292029166678E-2</v>
      </c>
      <c r="X49">
        <f t="shared" si="8"/>
        <v>2.3988332766666679E-2</v>
      </c>
      <c r="Y49">
        <f t="shared" si="9"/>
        <v>4.4105313991666707E-2</v>
      </c>
      <c r="Z49">
        <f t="shared" si="9"/>
        <v>2.4103526666666646E-2</v>
      </c>
      <c r="AA49">
        <f t="shared" si="9"/>
        <v>1.9618251291666673E-2</v>
      </c>
      <c r="AC49" s="17">
        <f t="shared" si="17"/>
        <v>0.10778072118859351</v>
      </c>
      <c r="AG49">
        <f t="shared" si="16"/>
        <v>0.13321613538243168</v>
      </c>
      <c r="AH49">
        <f t="shared" si="10"/>
        <v>8.6760995407033623E-2</v>
      </c>
      <c r="AI49">
        <f t="shared" si="11"/>
        <v>8.4549287318681013E-2</v>
      </c>
      <c r="AJ49">
        <f t="shared" si="12"/>
        <v>9.0984540926953461E-2</v>
      </c>
      <c r="AK49">
        <f t="shared" si="13"/>
        <v>0.16951626871953593</v>
      </c>
      <c r="AL49">
        <f t="shared" si="14"/>
        <v>9.5712347607339487E-2</v>
      </c>
      <c r="AM49">
        <f t="shared" si="15"/>
        <v>7.7819144471850649E-2</v>
      </c>
    </row>
    <row r="50" spans="1:39" x14ac:dyDescent="0.15">
      <c r="A50" s="11" t="s">
        <v>111</v>
      </c>
      <c r="B50" s="13">
        <v>0.18982528529999998</v>
      </c>
      <c r="C50" s="13">
        <v>0.14832220759444442</v>
      </c>
      <c r="D50" s="13">
        <v>0.20649616210555546</v>
      </c>
      <c r="E50" s="4">
        <v>0.25415215284166665</v>
      </c>
      <c r="F50" s="13">
        <v>0.18982528529999998</v>
      </c>
      <c r="G50" s="13">
        <v>0.14832220759444442</v>
      </c>
      <c r="H50" s="13">
        <v>0.20649616210555546</v>
      </c>
      <c r="I50" s="13">
        <v>0.18982528529999998</v>
      </c>
      <c r="J50" s="13">
        <v>0.14832220759444442</v>
      </c>
      <c r="K50" s="13">
        <v>0.20649616210555546</v>
      </c>
      <c r="L50" s="4">
        <v>0.25415215284166665</v>
      </c>
      <c r="M50" s="13">
        <v>0.18982528529999998</v>
      </c>
      <c r="N50" s="13">
        <v>0.14832220759444442</v>
      </c>
      <c r="O50" s="13">
        <v>0.20649616210555546</v>
      </c>
      <c r="P50">
        <f t="shared" si="2"/>
        <v>0.1690737464472222</v>
      </c>
      <c r="Q50">
        <f t="shared" si="3"/>
        <v>0.19572761939907404</v>
      </c>
      <c r="R50">
        <f t="shared" si="4"/>
        <v>0.19226902959027772</v>
      </c>
      <c r="S50">
        <f t="shared" si="5"/>
        <v>0.1919199232630952</v>
      </c>
      <c r="T50">
        <f t="shared" si="6"/>
        <v>0.19191992326309523</v>
      </c>
      <c r="U50">
        <f t="shared" si="7"/>
        <v>0.1690737464472222</v>
      </c>
      <c r="V50">
        <f t="shared" si="7"/>
        <v>0.17740918484999996</v>
      </c>
      <c r="W50">
        <f t="shared" si="7"/>
        <v>0.23032415747361107</v>
      </c>
      <c r="X50">
        <f t="shared" si="8"/>
        <v>0.25415215284166665</v>
      </c>
      <c r="Y50">
        <f t="shared" si="9"/>
        <v>0.18982528529999998</v>
      </c>
      <c r="Z50">
        <f t="shared" si="9"/>
        <v>0.14832220759444442</v>
      </c>
      <c r="AA50">
        <f t="shared" si="9"/>
        <v>0.20649616210555546</v>
      </c>
      <c r="AC50" s="17">
        <f t="shared" si="17"/>
        <v>0.76462147779017997</v>
      </c>
      <c r="AG50">
        <f t="shared" si="16"/>
        <v>0.6604232201849134</v>
      </c>
      <c r="AH50">
        <f t="shared" si="10"/>
        <v>0.70409750887098543</v>
      </c>
      <c r="AI50">
        <f t="shared" si="11"/>
        <v>0.89315610416165947</v>
      </c>
      <c r="AJ50">
        <f t="shared" si="12"/>
        <v>0.96396515659596427</v>
      </c>
      <c r="AK50">
        <f t="shared" si="13"/>
        <v>0.72958270014259941</v>
      </c>
      <c r="AL50">
        <f t="shared" si="14"/>
        <v>0.58897052234268266</v>
      </c>
      <c r="AM50">
        <f t="shared" si="15"/>
        <v>0.81910229575868254</v>
      </c>
    </row>
    <row r="51" spans="1:39" x14ac:dyDescent="0.15">
      <c r="A51" s="12" t="s">
        <v>112</v>
      </c>
      <c r="B51" s="4">
        <v>26.018336956577777</v>
      </c>
      <c r="C51" s="4">
        <v>25.183298988288861</v>
      </c>
      <c r="D51" s="4">
        <v>25.21005778823891</v>
      </c>
      <c r="E51" s="4">
        <v>26.365284170555533</v>
      </c>
      <c r="F51" s="4">
        <v>26.018336956577777</v>
      </c>
      <c r="G51" s="4">
        <v>25.183298988288861</v>
      </c>
      <c r="H51" s="4">
        <v>25.21005778823891</v>
      </c>
      <c r="I51" s="4">
        <v>26.018336956577777</v>
      </c>
      <c r="J51" s="4">
        <v>25.183298988288861</v>
      </c>
      <c r="K51" s="4">
        <v>25.21005778823891</v>
      </c>
      <c r="L51" s="4">
        <v>26.365284170555533</v>
      </c>
      <c r="M51" s="4">
        <v>26.018336956577777</v>
      </c>
      <c r="N51" s="4">
        <v>25.183298988288861</v>
      </c>
      <c r="O51" s="4">
        <v>25.21005778823891</v>
      </c>
      <c r="P51">
        <f t="shared" si="2"/>
        <v>25.600817972433319</v>
      </c>
      <c r="Q51">
        <f t="shared" si="3"/>
        <v>25.597975610722216</v>
      </c>
      <c r="R51">
        <f t="shared" si="4"/>
        <v>25.52838911336481</v>
      </c>
      <c r="S51">
        <f t="shared" si="5"/>
        <v>25.598381662395234</v>
      </c>
      <c r="T51">
        <f t="shared" si="6"/>
        <v>25.598381662395234</v>
      </c>
      <c r="U51">
        <f t="shared" si="7"/>
        <v>25.600817972433319</v>
      </c>
      <c r="V51">
        <f t="shared" si="7"/>
        <v>25.196678388263884</v>
      </c>
      <c r="W51">
        <f t="shared" si="7"/>
        <v>25.78767097939722</v>
      </c>
      <c r="X51">
        <f t="shared" si="8"/>
        <v>26.365284170555533</v>
      </c>
      <c r="Y51">
        <f t="shared" si="9"/>
        <v>26.018336956577777</v>
      </c>
      <c r="Z51">
        <f t="shared" si="9"/>
        <v>25.183298988288861</v>
      </c>
      <c r="AA51">
        <f t="shared" si="9"/>
        <v>25.21005778823891</v>
      </c>
      <c r="AC51" s="17">
        <f t="shared" si="17"/>
        <v>100</v>
      </c>
    </row>
    <row r="52" spans="1:39" x14ac:dyDescent="0.15">
      <c r="A52" s="12" t="s">
        <v>138</v>
      </c>
      <c r="B52">
        <f>B36/B51*100</f>
        <v>2.7751057556574255</v>
      </c>
      <c r="C52">
        <f t="shared" ref="C52:O52" si="18">C36/C51*100</f>
        <v>1.2344397450010651</v>
      </c>
      <c r="D52">
        <f t="shared" si="18"/>
        <v>1.8306330160363038</v>
      </c>
      <c r="E52">
        <f t="shared" si="18"/>
        <v>1.8056988438355053</v>
      </c>
      <c r="F52">
        <f t="shared" si="18"/>
        <v>2.7751057556574255</v>
      </c>
      <c r="G52">
        <f t="shared" si="18"/>
        <v>1.2344397450010651</v>
      </c>
      <c r="H52">
        <f t="shared" si="18"/>
        <v>1.8306330160363038</v>
      </c>
      <c r="I52">
        <f t="shared" si="18"/>
        <v>2.7751057556574255</v>
      </c>
      <c r="J52">
        <f t="shared" si="18"/>
        <v>1.2344397450010651</v>
      </c>
      <c r="K52">
        <f t="shared" si="18"/>
        <v>1.8306330160363038</v>
      </c>
      <c r="L52">
        <f t="shared" si="18"/>
        <v>1.8056988438355053</v>
      </c>
      <c r="M52">
        <f t="shared" si="18"/>
        <v>2.7751057556574255</v>
      </c>
      <c r="N52">
        <f t="shared" si="18"/>
        <v>1.2344397450010651</v>
      </c>
      <c r="O52">
        <f t="shared" si="18"/>
        <v>1.8306330160363038</v>
      </c>
      <c r="P52">
        <f>SUM(B36:C36)/SUM(B51:C51)*100</f>
        <v>2.0173359681992329</v>
      </c>
      <c r="Q52">
        <f>SUM(D36:O36)/SUM(D51:O51)*100</f>
        <v>1.9197145938932829</v>
      </c>
      <c r="R52">
        <f>SUM(C36:H36)/SUM(C51:H51)*100</f>
        <v>1.7907296407436837</v>
      </c>
      <c r="S52">
        <f>SUM(I36:O36)/SUM(I51:O51)*100</f>
        <v>1.9336618318017793</v>
      </c>
      <c r="T52">
        <f>SUM(B36:O36)/SUM(B51:O51)*100</f>
        <v>1.9336618318017795</v>
      </c>
    </row>
    <row r="53" spans="1:39" x14ac:dyDescent="0.15">
      <c r="A53" s="12" t="s">
        <v>139</v>
      </c>
      <c r="B53">
        <v>2</v>
      </c>
      <c r="C53">
        <v>5</v>
      </c>
      <c r="D53">
        <v>3</v>
      </c>
      <c r="E53">
        <v>5</v>
      </c>
      <c r="F53">
        <v>2</v>
      </c>
      <c r="G53">
        <v>5</v>
      </c>
      <c r="H53">
        <v>3</v>
      </c>
      <c r="I53">
        <v>2</v>
      </c>
      <c r="J53">
        <v>5</v>
      </c>
      <c r="K53">
        <v>3</v>
      </c>
      <c r="L53">
        <v>5</v>
      </c>
      <c r="M53">
        <v>2</v>
      </c>
      <c r="N53">
        <v>5</v>
      </c>
      <c r="O53">
        <v>3</v>
      </c>
    </row>
    <row r="54" spans="1:39" x14ac:dyDescent="0.15">
      <c r="B54">
        <f>B3/B51*100</f>
        <v>0.28201697919694202</v>
      </c>
      <c r="C54">
        <f t="shared" ref="C54:O54" si="19">C3/C51*100</f>
        <v>0.43573978265837182</v>
      </c>
      <c r="D54">
        <f t="shared" si="19"/>
        <v>0.32082294292108138</v>
      </c>
      <c r="E54">
        <f t="shared" si="19"/>
        <v>0.41535068607827336</v>
      </c>
      <c r="F54">
        <f t="shared" si="19"/>
        <v>0.28201697919694202</v>
      </c>
      <c r="G54">
        <f t="shared" si="19"/>
        <v>0.43573978265837182</v>
      </c>
      <c r="H54">
        <f t="shared" si="19"/>
        <v>0.32082294292108138</v>
      </c>
      <c r="I54">
        <f t="shared" si="19"/>
        <v>0.28201697919694202</v>
      </c>
      <c r="J54">
        <f t="shared" si="19"/>
        <v>0.43573978265837182</v>
      </c>
      <c r="K54">
        <f t="shared" si="19"/>
        <v>0.32082294292108138</v>
      </c>
      <c r="L54">
        <f t="shared" si="19"/>
        <v>0.41535068607827336</v>
      </c>
      <c r="M54">
        <f t="shared" si="19"/>
        <v>0.28201697919694202</v>
      </c>
      <c r="N54">
        <f t="shared" si="19"/>
        <v>0.43573978265837182</v>
      </c>
      <c r="O54">
        <f t="shared" si="19"/>
        <v>0.32082294292108138</v>
      </c>
    </row>
  </sheetData>
  <mergeCells count="4">
    <mergeCell ref="P1:T1"/>
    <mergeCell ref="AB1:AF1"/>
    <mergeCell ref="U1:AA1"/>
    <mergeCell ref="AG1:AM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P24" sqref="P24:T24"/>
    </sheetView>
  </sheetViews>
  <sheetFormatPr defaultRowHeight="13.5" x14ac:dyDescent="0.15"/>
  <sheetData>
    <row r="1" spans="1:20" x14ac:dyDescent="0.15">
      <c r="P1" s="23" t="s">
        <v>134</v>
      </c>
      <c r="Q1" s="23"/>
      <c r="R1" s="23"/>
      <c r="S1" s="23"/>
      <c r="T1" s="23"/>
    </row>
    <row r="2" spans="1:20" x14ac:dyDescent="0.15">
      <c r="B2">
        <v>1030</v>
      </c>
      <c r="C2">
        <v>1031</v>
      </c>
      <c r="D2">
        <v>1101</v>
      </c>
      <c r="E2">
        <v>1102</v>
      </c>
      <c r="F2">
        <v>1104</v>
      </c>
      <c r="G2">
        <v>1105</v>
      </c>
      <c r="H2">
        <v>1106</v>
      </c>
      <c r="I2">
        <v>1107</v>
      </c>
      <c r="J2">
        <v>1108</v>
      </c>
      <c r="K2">
        <v>1109</v>
      </c>
      <c r="L2">
        <v>1110</v>
      </c>
      <c r="M2">
        <v>1111</v>
      </c>
      <c r="N2">
        <v>1112</v>
      </c>
      <c r="O2">
        <v>1113</v>
      </c>
      <c r="P2" t="s">
        <v>127</v>
      </c>
      <c r="Q2" t="s">
        <v>128</v>
      </c>
      <c r="R2" t="s">
        <v>129</v>
      </c>
      <c r="S2" t="s">
        <v>130</v>
      </c>
      <c r="T2" t="s">
        <v>131</v>
      </c>
    </row>
    <row r="3" spans="1:20" x14ac:dyDescent="0.15">
      <c r="A3" s="3" t="s">
        <v>16</v>
      </c>
      <c r="B3" s="4">
        <v>6.274880488</v>
      </c>
      <c r="C3" s="4">
        <v>17.300203552999999</v>
      </c>
      <c r="D3" s="4">
        <v>15.706655494</v>
      </c>
      <c r="E3" s="6">
        <v>9.8869899409999995</v>
      </c>
      <c r="F3" s="4">
        <v>6.274880488</v>
      </c>
      <c r="G3" s="4">
        <v>17.300203552999999</v>
      </c>
      <c r="H3" s="4">
        <v>15.706655494</v>
      </c>
      <c r="I3" s="4">
        <v>6.274880488</v>
      </c>
      <c r="J3" s="4">
        <v>17.300203552999999</v>
      </c>
      <c r="K3" s="4">
        <v>15.706655494</v>
      </c>
      <c r="L3" s="6">
        <v>9.8869899409999995</v>
      </c>
      <c r="M3" s="4">
        <v>6.274880488</v>
      </c>
      <c r="N3" s="4">
        <v>17.300203552999999</v>
      </c>
      <c r="O3" s="4">
        <v>15.706655494</v>
      </c>
    </row>
    <row r="4" spans="1:20" x14ac:dyDescent="0.15">
      <c r="A4" s="3" t="s">
        <v>17</v>
      </c>
      <c r="B4" s="4">
        <v>4.8296815500000001</v>
      </c>
      <c r="C4" s="4">
        <v>20.694815517999999</v>
      </c>
      <c r="D4" s="4">
        <v>26.457874334</v>
      </c>
      <c r="E4" s="6">
        <v>10.930541802</v>
      </c>
      <c r="F4" s="4">
        <v>4.8296815500000001</v>
      </c>
      <c r="G4" s="4">
        <v>20.694815517999999</v>
      </c>
      <c r="H4" s="4">
        <v>26.457874334</v>
      </c>
      <c r="I4" s="4">
        <v>4.8296815500000001</v>
      </c>
      <c r="J4" s="4">
        <v>20.694815517999999</v>
      </c>
      <c r="K4" s="4">
        <v>26.457874334</v>
      </c>
      <c r="L4" s="6">
        <v>10.930541802</v>
      </c>
      <c r="M4" s="4">
        <v>4.8296815500000001</v>
      </c>
      <c r="N4" s="4">
        <v>20.694815517999999</v>
      </c>
      <c r="O4" s="4">
        <v>26.457874334</v>
      </c>
    </row>
    <row r="5" spans="1:20" x14ac:dyDescent="0.15">
      <c r="A5" s="3" t="s">
        <v>18</v>
      </c>
      <c r="B5" s="4">
        <v>4.1569895839999997</v>
      </c>
      <c r="C5" s="4">
        <v>11.169077564</v>
      </c>
      <c r="D5" s="4">
        <v>11.282384641</v>
      </c>
      <c r="E5" s="6">
        <v>7.6010575569999999</v>
      </c>
      <c r="F5" s="4">
        <v>4.1569895839999997</v>
      </c>
      <c r="G5" s="4">
        <v>11.169077564</v>
      </c>
      <c r="H5" s="4">
        <v>11.282384641</v>
      </c>
      <c r="I5" s="4">
        <v>4.1569895839999997</v>
      </c>
      <c r="J5" s="4">
        <v>11.169077564</v>
      </c>
      <c r="K5" s="4">
        <v>11.282384641</v>
      </c>
      <c r="L5" s="6">
        <v>7.6010575569999999</v>
      </c>
      <c r="M5" s="4">
        <v>4.1569895839999997</v>
      </c>
      <c r="N5" s="4">
        <v>11.169077564</v>
      </c>
      <c r="O5" s="4">
        <v>11.282384641</v>
      </c>
    </row>
    <row r="6" spans="1:20" x14ac:dyDescent="0.15">
      <c r="A6" s="3" t="s">
        <v>19</v>
      </c>
      <c r="B6" s="4">
        <v>4.4435563220000001</v>
      </c>
      <c r="C6" s="4">
        <v>9.210289757</v>
      </c>
      <c r="D6" s="4">
        <v>21.420562993000001</v>
      </c>
      <c r="E6" s="6">
        <v>7.9660658990000002</v>
      </c>
      <c r="F6" s="4">
        <v>4.4435563220000001</v>
      </c>
      <c r="G6" s="4">
        <v>9.210289757</v>
      </c>
      <c r="H6" s="4">
        <v>21.420562993000001</v>
      </c>
      <c r="I6" s="4">
        <v>4.4435563220000001</v>
      </c>
      <c r="J6" s="4">
        <v>9.210289757</v>
      </c>
      <c r="K6" s="4">
        <v>21.420562993000001</v>
      </c>
      <c r="L6" s="6">
        <v>7.9660658990000002</v>
      </c>
      <c r="M6" s="4">
        <v>4.4435563220000001</v>
      </c>
      <c r="N6" s="4">
        <v>9.210289757</v>
      </c>
      <c r="O6" s="4">
        <v>21.420562993000001</v>
      </c>
    </row>
    <row r="7" spans="1:20" x14ac:dyDescent="0.15">
      <c r="A7" s="3" t="s">
        <v>20</v>
      </c>
      <c r="B7" s="4">
        <v>2.9998431110000001</v>
      </c>
      <c r="C7" s="4">
        <v>43.606544816000003</v>
      </c>
      <c r="D7" s="4">
        <v>44.882553905999998</v>
      </c>
      <c r="E7" s="6">
        <v>19.145431061</v>
      </c>
      <c r="F7" s="4">
        <v>2.9998431110000001</v>
      </c>
      <c r="G7" s="4">
        <v>43.606544816000003</v>
      </c>
      <c r="H7" s="4">
        <v>44.882553905999998</v>
      </c>
      <c r="I7" s="4">
        <v>2.9998431110000001</v>
      </c>
      <c r="J7" s="4">
        <v>43.606544816000003</v>
      </c>
      <c r="K7" s="4">
        <v>44.882553905999998</v>
      </c>
      <c r="L7" s="6">
        <v>19.145431061</v>
      </c>
      <c r="M7" s="4">
        <v>2.9998431110000001</v>
      </c>
      <c r="N7" s="4">
        <v>43.606544816000003</v>
      </c>
      <c r="O7" s="4">
        <v>44.882553905999998</v>
      </c>
    </row>
    <row r="8" spans="1:20" x14ac:dyDescent="0.15">
      <c r="A8" s="3" t="s">
        <v>21</v>
      </c>
      <c r="B8" s="4">
        <v>8.9394475720000006</v>
      </c>
      <c r="C8" s="4">
        <v>43.385376186000002</v>
      </c>
      <c r="D8" s="4">
        <v>78.785853953</v>
      </c>
      <c r="E8" s="6">
        <v>38.963304088000001</v>
      </c>
      <c r="F8" s="4">
        <v>8.9394475720000006</v>
      </c>
      <c r="G8" s="4">
        <v>43.385376186000002</v>
      </c>
      <c r="H8" s="4">
        <v>78.785853953</v>
      </c>
      <c r="I8" s="4">
        <v>8.9394475720000006</v>
      </c>
      <c r="J8" s="4">
        <v>43.385376186000002</v>
      </c>
      <c r="K8" s="4">
        <v>78.785853953</v>
      </c>
      <c r="L8" s="6">
        <v>38.963304088000001</v>
      </c>
      <c r="M8" s="4">
        <v>8.9394475720000006</v>
      </c>
      <c r="N8" s="4">
        <v>43.385376186000002</v>
      </c>
      <c r="O8" s="4">
        <v>78.785853953</v>
      </c>
    </row>
    <row r="9" spans="1:20" x14ac:dyDescent="0.15">
      <c r="A9" s="3" t="s">
        <v>22</v>
      </c>
      <c r="B9" s="4">
        <v>37.015186626999999</v>
      </c>
      <c r="C9" s="4">
        <v>24.969303542999999</v>
      </c>
      <c r="D9" s="4">
        <v>44.187479465000003</v>
      </c>
      <c r="E9" s="6">
        <v>18.205392493000002</v>
      </c>
      <c r="F9" s="4">
        <v>37.015186626999999</v>
      </c>
      <c r="G9" s="4">
        <v>24.969303542999999</v>
      </c>
      <c r="H9" s="4">
        <v>44.187479465000003</v>
      </c>
      <c r="I9" s="4">
        <v>37.015186626999999</v>
      </c>
      <c r="J9" s="4">
        <v>24.969303542999999</v>
      </c>
      <c r="K9" s="4">
        <v>44.187479465000003</v>
      </c>
      <c r="L9" s="6">
        <v>18.205392493000002</v>
      </c>
      <c r="M9" s="4">
        <v>37.015186626999999</v>
      </c>
      <c r="N9" s="4">
        <v>24.969303542999999</v>
      </c>
      <c r="O9" s="4">
        <v>44.187479465000003</v>
      </c>
    </row>
    <row r="10" spans="1:20" x14ac:dyDescent="0.15">
      <c r="A10" s="3" t="s">
        <v>23</v>
      </c>
      <c r="B10" s="4">
        <v>5.1710234880000003</v>
      </c>
      <c r="C10" s="4">
        <v>9.3830945349999997</v>
      </c>
      <c r="D10" s="4">
        <v>25.339402913000001</v>
      </c>
      <c r="E10" s="6">
        <v>14.811715106999999</v>
      </c>
      <c r="F10" s="4">
        <v>5.1710234880000003</v>
      </c>
      <c r="G10" s="4">
        <v>9.3830945349999997</v>
      </c>
      <c r="H10" s="4">
        <v>25.339402913000001</v>
      </c>
      <c r="I10" s="4">
        <v>5.1710234880000003</v>
      </c>
      <c r="J10" s="4">
        <v>9.3830945349999997</v>
      </c>
      <c r="K10" s="4">
        <v>25.339402913000001</v>
      </c>
      <c r="L10" s="6">
        <v>14.811715106999999</v>
      </c>
      <c r="M10" s="4">
        <v>5.1710234880000003</v>
      </c>
      <c r="N10" s="4">
        <v>9.3830945349999997</v>
      </c>
      <c r="O10" s="4">
        <v>25.339402913000001</v>
      </c>
    </row>
    <row r="11" spans="1:20" x14ac:dyDescent="0.15">
      <c r="A11" s="3" t="s">
        <v>24</v>
      </c>
      <c r="B11" s="4">
        <v>14.464428672</v>
      </c>
      <c r="C11" s="4">
        <v>1.51738098</v>
      </c>
      <c r="D11" s="4">
        <v>3.912531693</v>
      </c>
      <c r="E11" s="6">
        <v>6.8160110810000001</v>
      </c>
      <c r="F11" s="4">
        <v>14.464428672</v>
      </c>
      <c r="G11" s="4">
        <v>1.51738098</v>
      </c>
      <c r="H11" s="4">
        <v>3.912531693</v>
      </c>
      <c r="I11" s="4">
        <v>14.464428672</v>
      </c>
      <c r="J11" s="4">
        <v>1.51738098</v>
      </c>
      <c r="K11" s="4">
        <v>3.912531693</v>
      </c>
      <c r="L11" s="6">
        <v>6.8160110810000001</v>
      </c>
      <c r="M11" s="4">
        <v>14.464428672</v>
      </c>
      <c r="N11" s="4">
        <v>1.51738098</v>
      </c>
      <c r="O11" s="4">
        <v>3.912531693</v>
      </c>
    </row>
    <row r="12" spans="1:20" x14ac:dyDescent="0.15">
      <c r="A12" s="3" t="s">
        <v>25</v>
      </c>
      <c r="B12" s="4">
        <v>12.787697591000001</v>
      </c>
      <c r="C12" s="4">
        <v>29.610136690000001</v>
      </c>
      <c r="D12" s="4">
        <v>74.980831537</v>
      </c>
      <c r="E12" s="6">
        <v>40.289388797000001</v>
      </c>
      <c r="F12" s="4">
        <v>12.787697591000001</v>
      </c>
      <c r="G12" s="4">
        <v>29.610136690000001</v>
      </c>
      <c r="H12" s="4">
        <v>74.980831537</v>
      </c>
      <c r="I12" s="4">
        <v>12.787697591000001</v>
      </c>
      <c r="J12" s="4">
        <v>29.610136690000001</v>
      </c>
      <c r="K12" s="4">
        <v>74.980831537</v>
      </c>
      <c r="L12" s="6">
        <v>40.289388797000001</v>
      </c>
      <c r="M12" s="4">
        <v>12.787697591000001</v>
      </c>
      <c r="N12" s="4">
        <v>29.610136690000001</v>
      </c>
      <c r="O12" s="4">
        <v>74.980831537</v>
      </c>
    </row>
    <row r="13" spans="1:20" x14ac:dyDescent="0.15">
      <c r="A13" s="3" t="s">
        <v>26</v>
      </c>
      <c r="B13" s="4">
        <v>15.172132494</v>
      </c>
      <c r="C13" s="4">
        <v>8.8484383290000004</v>
      </c>
      <c r="D13" s="4">
        <v>13.845245521000001</v>
      </c>
      <c r="E13" s="6">
        <v>7.6932180289999996</v>
      </c>
      <c r="F13" s="4">
        <v>15.172132494</v>
      </c>
      <c r="G13" s="4">
        <v>8.8484383290000004</v>
      </c>
      <c r="H13" s="4">
        <v>13.845245521000001</v>
      </c>
      <c r="I13" s="4">
        <v>15.172132494</v>
      </c>
      <c r="J13" s="4">
        <v>8.8484383290000004</v>
      </c>
      <c r="K13" s="4">
        <v>13.845245521000001</v>
      </c>
      <c r="L13" s="6">
        <v>7.6932180289999996</v>
      </c>
      <c r="M13" s="4">
        <v>15.172132494</v>
      </c>
      <c r="N13" s="4">
        <v>8.8484383290000004</v>
      </c>
      <c r="O13" s="4">
        <v>13.845245521000001</v>
      </c>
    </row>
    <row r="14" spans="1:20" x14ac:dyDescent="0.15">
      <c r="A14" s="3" t="s">
        <v>27</v>
      </c>
      <c r="B14" s="4">
        <v>23.809887401000001</v>
      </c>
      <c r="C14" s="4">
        <v>6.2978478969999996</v>
      </c>
      <c r="D14" s="4">
        <v>10.912008273</v>
      </c>
      <c r="E14" s="6">
        <v>6.2328776680000004</v>
      </c>
      <c r="F14" s="4">
        <v>23.809887401000001</v>
      </c>
      <c r="G14" s="4">
        <v>6.2978478969999996</v>
      </c>
      <c r="H14" s="4">
        <v>10.912008273</v>
      </c>
      <c r="I14" s="4">
        <v>23.809887401000001</v>
      </c>
      <c r="J14" s="4">
        <v>6.2978478969999996</v>
      </c>
      <c r="K14" s="4">
        <v>10.912008273</v>
      </c>
      <c r="L14" s="6">
        <v>6.2328776680000004</v>
      </c>
      <c r="M14" s="4">
        <v>23.809887401000001</v>
      </c>
      <c r="N14" s="4">
        <v>6.2978478969999996</v>
      </c>
      <c r="O14" s="4">
        <v>10.912008273</v>
      </c>
    </row>
    <row r="15" spans="1:20" x14ac:dyDescent="0.15">
      <c r="A15" s="3" t="s">
        <v>28</v>
      </c>
      <c r="B15" s="4">
        <v>17.002666003000002</v>
      </c>
      <c r="C15" s="4">
        <v>8.3015919389999997</v>
      </c>
      <c r="D15" s="4">
        <v>17.297526676</v>
      </c>
      <c r="E15" s="6">
        <v>11.480831906000001</v>
      </c>
      <c r="F15" s="4">
        <v>17.002666003000002</v>
      </c>
      <c r="G15" s="4">
        <v>8.3015919389999997</v>
      </c>
      <c r="H15" s="4">
        <v>17.297526676</v>
      </c>
      <c r="I15" s="4">
        <v>17.002666003000002</v>
      </c>
      <c r="J15" s="4">
        <v>8.3015919389999997</v>
      </c>
      <c r="K15" s="4">
        <v>17.297526676</v>
      </c>
      <c r="L15" s="6">
        <v>11.480831906000001</v>
      </c>
      <c r="M15" s="4">
        <v>17.002666003000002</v>
      </c>
      <c r="N15" s="4">
        <v>8.3015919389999997</v>
      </c>
      <c r="O15" s="4">
        <v>17.297526676</v>
      </c>
    </row>
    <row r="16" spans="1:20" x14ac:dyDescent="0.15">
      <c r="A16" s="3" t="s">
        <v>29</v>
      </c>
      <c r="B16" s="4">
        <v>30.775797332</v>
      </c>
      <c r="C16" s="4">
        <v>9.9559124560000001</v>
      </c>
      <c r="D16" s="4">
        <v>23.894234218000001</v>
      </c>
      <c r="E16" s="6">
        <v>12.01213289</v>
      </c>
      <c r="F16" s="4">
        <v>30.775797332</v>
      </c>
      <c r="G16" s="4">
        <v>9.9559124560000001</v>
      </c>
      <c r="H16" s="4">
        <v>23.894234218000001</v>
      </c>
      <c r="I16" s="4">
        <v>30.775797332</v>
      </c>
      <c r="J16" s="4">
        <v>9.9559124560000001</v>
      </c>
      <c r="K16" s="4">
        <v>23.894234218000001</v>
      </c>
      <c r="L16" s="6">
        <v>12.01213289</v>
      </c>
      <c r="M16" s="4">
        <v>30.775797332</v>
      </c>
      <c r="N16" s="4">
        <v>9.9559124560000001</v>
      </c>
      <c r="O16" s="4">
        <v>23.894234218000001</v>
      </c>
    </row>
    <row r="17" spans="1:20" x14ac:dyDescent="0.15">
      <c r="A17" s="3" t="s">
        <v>30</v>
      </c>
      <c r="B17" s="4">
        <v>5.3852115679999999</v>
      </c>
      <c r="C17" s="4">
        <v>6.6978060179999996</v>
      </c>
      <c r="D17" s="4">
        <v>12.452068512</v>
      </c>
      <c r="E17" s="6">
        <v>4.9659862229999998</v>
      </c>
      <c r="F17" s="4">
        <v>5.3852115679999999</v>
      </c>
      <c r="G17" s="4">
        <v>6.6978060179999996</v>
      </c>
      <c r="H17" s="4">
        <v>12.452068512</v>
      </c>
      <c r="I17" s="4">
        <v>5.3852115679999999</v>
      </c>
      <c r="J17" s="4">
        <v>6.6978060179999996</v>
      </c>
      <c r="K17" s="4">
        <v>12.452068512</v>
      </c>
      <c r="L17" s="6">
        <v>4.9659862229999998</v>
      </c>
      <c r="M17" s="4">
        <v>5.3852115679999999</v>
      </c>
      <c r="N17" s="4">
        <v>6.6978060179999996</v>
      </c>
      <c r="O17" s="4">
        <v>12.452068512</v>
      </c>
    </row>
    <row r="18" spans="1:20" x14ac:dyDescent="0.15">
      <c r="A18" s="3" t="s">
        <v>31</v>
      </c>
      <c r="B18" s="4">
        <v>1.8756576460000001</v>
      </c>
      <c r="C18" s="4">
        <v>20.985848020999999</v>
      </c>
      <c r="D18" s="4">
        <v>22.403640673999998</v>
      </c>
      <c r="E18" s="6">
        <v>29.447926177999999</v>
      </c>
      <c r="F18" s="4">
        <v>1.8756576460000001</v>
      </c>
      <c r="G18" s="4">
        <v>20.985848020999999</v>
      </c>
      <c r="H18" s="4">
        <v>22.403640673999998</v>
      </c>
      <c r="I18" s="4">
        <v>1.8756576460000001</v>
      </c>
      <c r="J18" s="4">
        <v>20.985848020999999</v>
      </c>
      <c r="K18" s="4">
        <v>22.403640673999998</v>
      </c>
      <c r="L18" s="6">
        <v>29.447926177999999</v>
      </c>
      <c r="M18" s="4">
        <v>1.8756576460000001</v>
      </c>
      <c r="N18" s="4">
        <v>20.985848020999999</v>
      </c>
      <c r="O18" s="4">
        <v>22.403640673999998</v>
      </c>
    </row>
    <row r="19" spans="1:20" x14ac:dyDescent="0.15">
      <c r="A19" s="3" t="s">
        <v>32</v>
      </c>
      <c r="B19" s="4">
        <v>8.6450673519999999</v>
      </c>
      <c r="C19" s="4">
        <v>6.7795217819999998</v>
      </c>
      <c r="D19" s="4">
        <v>21.055684593999999</v>
      </c>
      <c r="E19" s="7">
        <v>9.1437298709999997</v>
      </c>
      <c r="F19" s="4">
        <v>8.6450673519999999</v>
      </c>
      <c r="G19" s="4">
        <v>6.7795217819999998</v>
      </c>
      <c r="H19" s="4">
        <v>21.055684593999999</v>
      </c>
      <c r="I19" s="4">
        <v>8.6450673519999999</v>
      </c>
      <c r="J19" s="4">
        <v>6.7795217819999998</v>
      </c>
      <c r="K19" s="4">
        <v>21.055684593999999</v>
      </c>
      <c r="L19" s="7">
        <v>9.1437298709999997</v>
      </c>
      <c r="M19" s="4">
        <v>8.6450673519999999</v>
      </c>
      <c r="N19" s="4">
        <v>6.7795217819999998</v>
      </c>
      <c r="O19" s="4">
        <v>21.055684593999999</v>
      </c>
    </row>
    <row r="20" spans="1:20" x14ac:dyDescent="0.15">
      <c r="A20" s="3" t="s">
        <v>33</v>
      </c>
      <c r="B20" s="4">
        <v>15.834369328999999</v>
      </c>
      <c r="C20" s="4">
        <v>8.5799943360000004</v>
      </c>
      <c r="D20" s="4">
        <v>10.766798087</v>
      </c>
      <c r="E20" s="7">
        <v>6.6552682709999997</v>
      </c>
      <c r="F20" s="4">
        <v>15.834369328999999</v>
      </c>
      <c r="G20" s="4">
        <v>8.5799943360000004</v>
      </c>
      <c r="H20" s="4">
        <v>10.766798087</v>
      </c>
      <c r="I20" s="4">
        <v>15.834369328999999</v>
      </c>
      <c r="J20" s="4">
        <v>8.5799943360000004</v>
      </c>
      <c r="K20" s="4">
        <v>10.766798087</v>
      </c>
      <c r="L20" s="7">
        <v>6.6552682709999997</v>
      </c>
      <c r="M20" s="4">
        <v>15.834369328999999</v>
      </c>
      <c r="N20" s="4">
        <v>8.5799943360000004</v>
      </c>
      <c r="O20" s="4">
        <v>10.766798087</v>
      </c>
    </row>
    <row r="21" spans="1:20" x14ac:dyDescent="0.15">
      <c r="A21" s="3" t="s">
        <v>34</v>
      </c>
      <c r="B21" s="4">
        <v>22.561895007</v>
      </c>
      <c r="C21" s="4">
        <v>36.818724220999997</v>
      </c>
      <c r="D21" s="4">
        <v>30.284182007999998</v>
      </c>
      <c r="E21" s="7">
        <v>12.153884991</v>
      </c>
      <c r="F21" s="4">
        <v>22.561895007</v>
      </c>
      <c r="G21" s="4">
        <v>36.818724220999997</v>
      </c>
      <c r="H21" s="4">
        <v>30.284182007999998</v>
      </c>
      <c r="I21" s="4">
        <v>22.561895007</v>
      </c>
      <c r="J21" s="4">
        <v>36.818724220999997</v>
      </c>
      <c r="K21" s="4">
        <v>30.284182007999998</v>
      </c>
      <c r="L21" s="7">
        <v>12.153884991</v>
      </c>
      <c r="M21" s="4">
        <v>22.561895007</v>
      </c>
      <c r="N21" s="4">
        <v>36.818724220999997</v>
      </c>
      <c r="O21" s="4">
        <v>30.284182007999998</v>
      </c>
    </row>
    <row r="22" spans="1:20" x14ac:dyDescent="0.15">
      <c r="A22" s="3" t="s">
        <v>35</v>
      </c>
      <c r="B22" s="4">
        <v>4.8510523790000004</v>
      </c>
      <c r="C22" s="4">
        <v>9.5990809519999996</v>
      </c>
      <c r="D22" s="4">
        <v>15.941588721</v>
      </c>
      <c r="E22" s="7">
        <v>8.2520134709999997</v>
      </c>
      <c r="F22" s="4">
        <v>4.8510523790000004</v>
      </c>
      <c r="G22" s="4">
        <v>9.5990809519999996</v>
      </c>
      <c r="H22" s="4">
        <v>15.941588721</v>
      </c>
      <c r="I22" s="4">
        <v>4.8510523790000004</v>
      </c>
      <c r="J22" s="4">
        <v>9.5990809519999996</v>
      </c>
      <c r="K22" s="4">
        <v>15.941588721</v>
      </c>
      <c r="L22" s="7">
        <v>8.2520134709999997</v>
      </c>
      <c r="M22" s="4">
        <v>4.8510523790000004</v>
      </c>
      <c r="N22" s="4">
        <v>9.5990809519999996</v>
      </c>
      <c r="O22" s="4">
        <v>15.941588721</v>
      </c>
    </row>
    <row r="23" spans="1:20" x14ac:dyDescent="0.15">
      <c r="A23" s="3" t="s">
        <v>36</v>
      </c>
      <c r="B23" s="4">
        <v>45.756844807</v>
      </c>
      <c r="C23" s="4">
        <v>6.9245859279999999</v>
      </c>
      <c r="D23" s="4">
        <v>8.364679293</v>
      </c>
      <c r="E23" s="7">
        <v>5.9597631770000001</v>
      </c>
      <c r="F23" s="4">
        <v>45.756844807</v>
      </c>
      <c r="G23" s="4">
        <v>6.9245859279999999</v>
      </c>
      <c r="H23" s="4">
        <v>8.364679293</v>
      </c>
      <c r="I23" s="4">
        <v>45.756844807</v>
      </c>
      <c r="J23" s="4">
        <v>6.9245859279999999</v>
      </c>
      <c r="K23" s="4">
        <v>8.364679293</v>
      </c>
      <c r="L23" s="7">
        <v>5.9597631770000001</v>
      </c>
      <c r="M23" s="4">
        <v>45.756844807</v>
      </c>
      <c r="N23" s="4">
        <v>6.9245859279999999</v>
      </c>
      <c r="O23" s="4">
        <v>8.364679293</v>
      </c>
    </row>
    <row r="24" spans="1:20" s="17" customFormat="1" x14ac:dyDescent="0.15">
      <c r="A24" s="18" t="s">
        <v>37</v>
      </c>
      <c r="B24" s="16">
        <v>216.288928231</v>
      </c>
      <c r="C24" s="16">
        <v>110.03063217499999</v>
      </c>
      <c r="D24" s="16">
        <v>223.26466253500001</v>
      </c>
      <c r="E24" s="19">
        <v>133.56219992000001</v>
      </c>
      <c r="F24" s="16">
        <v>216.288928231</v>
      </c>
      <c r="G24" s="16">
        <v>110.03063217499999</v>
      </c>
      <c r="H24" s="16">
        <v>223.26466253500001</v>
      </c>
      <c r="I24" s="16">
        <v>216.288928231</v>
      </c>
      <c r="J24" s="16">
        <v>110.03063217499999</v>
      </c>
      <c r="K24" s="16">
        <v>223.26466253500001</v>
      </c>
      <c r="L24" s="19">
        <v>133.56219992000001</v>
      </c>
      <c r="M24" s="16">
        <v>216.288928231</v>
      </c>
      <c r="N24" s="16">
        <v>110.03063217499999</v>
      </c>
      <c r="O24" s="16">
        <v>223.26466253500001</v>
      </c>
      <c r="P24" s="17">
        <f>(1-SUM(B24:C24)/SUM(B3:C37))*100</f>
        <v>72.238339255443734</v>
      </c>
      <c r="Q24" s="17">
        <f>(1-SUM(D24:O24)/SUM(D3:O37))*100</f>
        <v>73.492859987016985</v>
      </c>
      <c r="R24" s="17">
        <f>(1-SUM(C24:H24)/SUM(C3:H37))*100</f>
        <v>74.402333706044658</v>
      </c>
      <c r="S24" s="17">
        <f>(1-SUM(I24:O24)/SUM(I3:O37))*100</f>
        <v>73.333365555013387</v>
      </c>
      <c r="T24" s="17">
        <f>(1-SUM(B24:O24)/SUM(B3:O37))*100</f>
        <v>73.333365555013387</v>
      </c>
    </row>
    <row r="25" spans="1:20" x14ac:dyDescent="0.15">
      <c r="A25" s="3" t="s">
        <v>38</v>
      </c>
      <c r="B25" s="4">
        <v>47.348614636999997</v>
      </c>
      <c r="C25" s="4">
        <v>1.8460714229999999</v>
      </c>
      <c r="D25" s="4">
        <v>4.1126122130000002</v>
      </c>
      <c r="E25" s="9">
        <v>4.384717975</v>
      </c>
      <c r="F25" s="4">
        <v>47.348614636999997</v>
      </c>
      <c r="G25" s="4">
        <v>1.8460714229999999</v>
      </c>
      <c r="H25" s="4">
        <v>4.1126122130000002</v>
      </c>
      <c r="I25" s="4">
        <v>47.348614636999997</v>
      </c>
      <c r="J25" s="4">
        <v>1.8460714229999999</v>
      </c>
      <c r="K25" s="4">
        <v>4.1126122130000002</v>
      </c>
      <c r="L25" s="9">
        <v>4.384717975</v>
      </c>
      <c r="M25" s="4">
        <v>47.348614636999997</v>
      </c>
      <c r="N25" s="4">
        <v>1.8460714229999999</v>
      </c>
      <c r="O25" s="4">
        <v>4.1126122130000002</v>
      </c>
    </row>
    <row r="26" spans="1:20" x14ac:dyDescent="0.15">
      <c r="A26" s="3" t="s">
        <v>39</v>
      </c>
      <c r="B26" s="4">
        <v>19.703073781000001</v>
      </c>
      <c r="C26" s="4">
        <v>5.8173709269999998</v>
      </c>
      <c r="D26" s="4">
        <v>11.404957241</v>
      </c>
      <c r="E26" s="9">
        <v>10.80945105</v>
      </c>
      <c r="F26" s="4">
        <v>19.703073781000001</v>
      </c>
      <c r="G26" s="4">
        <v>5.8173709269999998</v>
      </c>
      <c r="H26" s="4">
        <v>11.404957241</v>
      </c>
      <c r="I26" s="4">
        <v>19.703073781000001</v>
      </c>
      <c r="J26" s="4">
        <v>5.8173709269999998</v>
      </c>
      <c r="K26" s="4">
        <v>11.404957241</v>
      </c>
      <c r="L26" s="9">
        <v>10.80945105</v>
      </c>
      <c r="M26" s="4">
        <v>19.703073781000001</v>
      </c>
      <c r="N26" s="4">
        <v>5.8173709269999998</v>
      </c>
      <c r="O26" s="4">
        <v>11.404957241</v>
      </c>
    </row>
    <row r="27" spans="1:20" x14ac:dyDescent="0.15">
      <c r="A27" s="3" t="s">
        <v>40</v>
      </c>
      <c r="B27" s="4">
        <v>6.9093771200000003</v>
      </c>
      <c r="C27" s="4">
        <v>1.144125834</v>
      </c>
      <c r="D27" s="4">
        <v>3.5009287929999999</v>
      </c>
      <c r="E27" s="9">
        <v>5.9849353179999998</v>
      </c>
      <c r="F27" s="4">
        <v>6.9093771200000003</v>
      </c>
      <c r="G27" s="4">
        <v>1.144125834</v>
      </c>
      <c r="H27" s="4">
        <v>3.5009287929999999</v>
      </c>
      <c r="I27" s="4">
        <v>6.9093771200000003</v>
      </c>
      <c r="J27" s="4">
        <v>1.144125834</v>
      </c>
      <c r="K27" s="4">
        <v>3.5009287929999999</v>
      </c>
      <c r="L27" s="9">
        <v>5.9849353179999998</v>
      </c>
      <c r="M27" s="4">
        <v>6.9093771200000003</v>
      </c>
      <c r="N27" s="4">
        <v>1.144125834</v>
      </c>
      <c r="O27" s="4">
        <v>3.5009287929999999</v>
      </c>
    </row>
    <row r="28" spans="1:20" x14ac:dyDescent="0.15">
      <c r="A28" s="3" t="s">
        <v>41</v>
      </c>
      <c r="B28" s="4">
        <v>9.8425965860000009</v>
      </c>
      <c r="C28" s="4">
        <v>6.9489044350000002</v>
      </c>
      <c r="D28" s="4">
        <v>7.621311425</v>
      </c>
      <c r="E28" s="9">
        <v>6.0845848760000001</v>
      </c>
      <c r="F28" s="4">
        <v>9.8425965860000009</v>
      </c>
      <c r="G28" s="4">
        <v>6.9489044350000002</v>
      </c>
      <c r="H28" s="4">
        <v>7.621311425</v>
      </c>
      <c r="I28" s="4">
        <v>9.8425965860000009</v>
      </c>
      <c r="J28" s="4">
        <v>6.9489044350000002</v>
      </c>
      <c r="K28" s="4">
        <v>7.621311425</v>
      </c>
      <c r="L28" s="9">
        <v>6.0845848760000001</v>
      </c>
      <c r="M28" s="4">
        <v>9.8425965860000009</v>
      </c>
      <c r="N28" s="4">
        <v>6.9489044350000002</v>
      </c>
      <c r="O28" s="4">
        <v>7.621311425</v>
      </c>
    </row>
    <row r="29" spans="1:20" x14ac:dyDescent="0.15">
      <c r="A29" s="3" t="s">
        <v>42</v>
      </c>
      <c r="B29" s="4">
        <v>14.272172299999999</v>
      </c>
      <c r="C29" s="4">
        <v>20.828609538999999</v>
      </c>
      <c r="D29" s="4">
        <v>32.700190872999997</v>
      </c>
      <c r="E29" s="9">
        <v>17.332683156000002</v>
      </c>
      <c r="F29" s="4">
        <v>14.272172299999999</v>
      </c>
      <c r="G29" s="4">
        <v>20.828609538999999</v>
      </c>
      <c r="H29" s="4">
        <v>32.700190872999997</v>
      </c>
      <c r="I29" s="4">
        <v>14.272172299999999</v>
      </c>
      <c r="J29" s="4">
        <v>20.828609538999999</v>
      </c>
      <c r="K29" s="4">
        <v>32.700190872999997</v>
      </c>
      <c r="L29" s="9">
        <v>17.332683156000002</v>
      </c>
      <c r="M29" s="4">
        <v>14.272172299999999</v>
      </c>
      <c r="N29" s="4">
        <v>20.828609538999999</v>
      </c>
      <c r="O29" s="4">
        <v>32.700190872999997</v>
      </c>
    </row>
    <row r="30" spans="1:20" x14ac:dyDescent="0.15">
      <c r="A30" s="3" t="s">
        <v>43</v>
      </c>
      <c r="B30" s="4">
        <v>4.3778444219999999</v>
      </c>
      <c r="C30" s="4">
        <v>6.7084397139999998</v>
      </c>
      <c r="D30" s="4">
        <v>15.581826856999999</v>
      </c>
      <c r="E30" s="9">
        <v>2.1045563930000002</v>
      </c>
      <c r="F30" s="4">
        <v>4.3778444219999999</v>
      </c>
      <c r="G30" s="4">
        <v>6.7084397139999998</v>
      </c>
      <c r="H30" s="4">
        <v>15.581826856999999</v>
      </c>
      <c r="I30" s="4">
        <v>4.3778444219999999</v>
      </c>
      <c r="J30" s="4">
        <v>6.7084397139999998</v>
      </c>
      <c r="K30" s="4">
        <v>15.581826856999999</v>
      </c>
      <c r="L30" s="9">
        <v>2.1045563930000002</v>
      </c>
      <c r="M30" s="4">
        <v>4.3778444219999999</v>
      </c>
      <c r="N30" s="4">
        <v>6.7084397139999998</v>
      </c>
      <c r="O30" s="4">
        <v>15.581826856999999</v>
      </c>
    </row>
    <row r="31" spans="1:20" x14ac:dyDescent="0.15">
      <c r="A31" s="3" t="s">
        <v>44</v>
      </c>
      <c r="B31" s="4">
        <v>2.6797708550000001</v>
      </c>
      <c r="C31" s="4">
        <v>8.9664884849999993</v>
      </c>
      <c r="D31" s="4">
        <v>7.6520993490000002</v>
      </c>
      <c r="E31" s="9">
        <v>2.6841181440000002</v>
      </c>
      <c r="F31" s="4">
        <v>2.6797708550000001</v>
      </c>
      <c r="G31" s="4">
        <v>8.9664884849999993</v>
      </c>
      <c r="H31" s="4">
        <v>7.6520993490000002</v>
      </c>
      <c r="I31" s="4">
        <v>2.6797708550000001</v>
      </c>
      <c r="J31" s="4">
        <v>8.9664884849999993</v>
      </c>
      <c r="K31" s="4">
        <v>7.6520993490000002</v>
      </c>
      <c r="L31" s="9">
        <v>2.6841181440000002</v>
      </c>
      <c r="M31" s="4">
        <v>2.6797708550000001</v>
      </c>
      <c r="N31" s="4">
        <v>8.9664884849999993</v>
      </c>
      <c r="O31" s="4">
        <v>7.6520993490000002</v>
      </c>
    </row>
    <row r="32" spans="1:20" x14ac:dyDescent="0.15">
      <c r="A32" s="3" t="s">
        <v>45</v>
      </c>
      <c r="B32" s="4">
        <v>4.3483567799999996</v>
      </c>
      <c r="C32" s="4">
        <v>5.0842914119999998</v>
      </c>
      <c r="D32" s="4">
        <v>14.101304635</v>
      </c>
      <c r="E32" s="9">
        <v>5.6308228250000001</v>
      </c>
      <c r="F32" s="4">
        <v>4.3483567799999996</v>
      </c>
      <c r="G32" s="4">
        <v>5.0842914119999998</v>
      </c>
      <c r="H32" s="4">
        <v>14.101304635</v>
      </c>
      <c r="I32" s="4">
        <v>4.3483567799999996</v>
      </c>
      <c r="J32" s="4">
        <v>5.0842914119999998</v>
      </c>
      <c r="K32" s="4">
        <v>14.101304635</v>
      </c>
      <c r="L32" s="9">
        <v>5.6308228250000001</v>
      </c>
      <c r="M32" s="4">
        <v>4.3483567799999996</v>
      </c>
      <c r="N32" s="4">
        <v>5.0842914119999998</v>
      </c>
      <c r="O32" s="4">
        <v>14.101304635</v>
      </c>
    </row>
    <row r="33" spans="1:15" x14ac:dyDescent="0.15">
      <c r="A33" s="3" t="s">
        <v>46</v>
      </c>
      <c r="B33" s="4">
        <v>4.394105369</v>
      </c>
      <c r="C33" s="4">
        <v>4.7706820780000001</v>
      </c>
      <c r="D33" s="4">
        <v>7.972232913</v>
      </c>
      <c r="E33" s="9">
        <v>7.4280761530000001</v>
      </c>
      <c r="F33" s="4">
        <v>4.394105369</v>
      </c>
      <c r="G33" s="4">
        <v>4.7706820780000001</v>
      </c>
      <c r="H33" s="4">
        <v>7.972232913</v>
      </c>
      <c r="I33" s="4">
        <v>4.394105369</v>
      </c>
      <c r="J33" s="4">
        <v>4.7706820780000001</v>
      </c>
      <c r="K33" s="4">
        <v>7.972232913</v>
      </c>
      <c r="L33" s="9">
        <v>7.4280761530000001</v>
      </c>
      <c r="M33" s="4">
        <v>4.394105369</v>
      </c>
      <c r="N33" s="4">
        <v>4.7706820780000001</v>
      </c>
      <c r="O33" s="4">
        <v>7.972232913</v>
      </c>
    </row>
    <row r="34" spans="1:15" x14ac:dyDescent="0.15">
      <c r="A34" s="3" t="s">
        <v>47</v>
      </c>
      <c r="B34" s="4">
        <v>21.897889587000002</v>
      </c>
      <c r="C34" s="4">
        <v>0.98600061999999999</v>
      </c>
      <c r="D34" s="4">
        <v>3.3914307090000002</v>
      </c>
      <c r="E34" s="9">
        <v>1.3807230500000001</v>
      </c>
      <c r="F34" s="4">
        <v>21.897889587000002</v>
      </c>
      <c r="G34" s="4">
        <v>0.98600061999999999</v>
      </c>
      <c r="H34" s="4">
        <v>3.3914307090000002</v>
      </c>
      <c r="I34" s="4">
        <v>21.897889587000002</v>
      </c>
      <c r="J34" s="4">
        <v>0.98600061999999999</v>
      </c>
      <c r="K34" s="4">
        <v>3.3914307090000002</v>
      </c>
      <c r="L34" s="9">
        <v>1.3807230500000001</v>
      </c>
      <c r="M34" s="4">
        <v>21.897889587000002</v>
      </c>
      <c r="N34" s="4">
        <v>0.98600061999999999</v>
      </c>
      <c r="O34" s="4">
        <v>3.3914307090000002</v>
      </c>
    </row>
    <row r="35" spans="1:15" x14ac:dyDescent="0.15">
      <c r="A35" s="3" t="s">
        <v>48</v>
      </c>
      <c r="B35" s="4">
        <v>4.1527148809999996</v>
      </c>
      <c r="C35" s="4">
        <v>5.3696281179999996</v>
      </c>
      <c r="D35" s="4">
        <v>9.5544361020000004</v>
      </c>
      <c r="E35" s="9">
        <v>4.8185078590000003</v>
      </c>
      <c r="F35" s="4">
        <v>4.1527148809999996</v>
      </c>
      <c r="G35" s="4">
        <v>5.3696281179999996</v>
      </c>
      <c r="H35" s="4">
        <v>9.5544361020000004</v>
      </c>
      <c r="I35" s="4">
        <v>4.1527148809999996</v>
      </c>
      <c r="J35" s="4">
        <v>5.3696281179999996</v>
      </c>
      <c r="K35" s="4">
        <v>9.5544361020000004</v>
      </c>
      <c r="L35" s="9">
        <v>4.8185078590000003</v>
      </c>
      <c r="M35" s="4">
        <v>4.1527148809999996</v>
      </c>
      <c r="N35" s="4">
        <v>5.3696281179999996</v>
      </c>
      <c r="O35" s="4">
        <v>9.5544361020000004</v>
      </c>
    </row>
    <row r="36" spans="1:15" x14ac:dyDescent="0.15">
      <c r="A36" s="3" t="s">
        <v>49</v>
      </c>
      <c r="B36" s="4">
        <v>0.208951733</v>
      </c>
      <c r="C36" s="4">
        <v>4.06141723</v>
      </c>
      <c r="D36" s="4">
        <v>10.246857311999999</v>
      </c>
      <c r="E36" s="9">
        <v>4.5632621809999998</v>
      </c>
      <c r="F36" s="4">
        <v>0.208951733</v>
      </c>
      <c r="G36" s="4">
        <v>4.06141723</v>
      </c>
      <c r="H36" s="4">
        <v>10.246857311999999</v>
      </c>
      <c r="I36" s="4">
        <v>0.208951733</v>
      </c>
      <c r="J36" s="4">
        <v>4.06141723</v>
      </c>
      <c r="K36" s="4">
        <v>10.246857311999999</v>
      </c>
      <c r="L36" s="9">
        <v>4.5632621809999998</v>
      </c>
      <c r="M36" s="4">
        <v>0.208951733</v>
      </c>
      <c r="N36" s="4">
        <v>4.06141723</v>
      </c>
      <c r="O36" s="4">
        <v>10.246857311999999</v>
      </c>
    </row>
    <row r="37" spans="1:15" x14ac:dyDescent="0.15">
      <c r="A37" s="3" t="s">
        <v>50</v>
      </c>
      <c r="B37" s="4">
        <v>2.7303525149999999</v>
      </c>
      <c r="C37" s="4">
        <v>0.32611673099999999</v>
      </c>
      <c r="D37" s="4">
        <v>2.7303525149999999</v>
      </c>
      <c r="E37" s="9">
        <v>0.48051840000000001</v>
      </c>
      <c r="F37" s="4">
        <v>2.7303525149999999</v>
      </c>
      <c r="G37" s="4">
        <v>0.32611673099999999</v>
      </c>
      <c r="H37" s="4">
        <v>2.7303525149999999</v>
      </c>
      <c r="I37" s="4">
        <v>2.7303525149999999</v>
      </c>
      <c r="J37" s="4">
        <v>0.32611673099999999</v>
      </c>
      <c r="K37" s="4">
        <v>2.7303525149999999</v>
      </c>
      <c r="L37" s="9">
        <v>0.48051840000000001</v>
      </c>
      <c r="M37" s="4">
        <v>2.7303525149999999</v>
      </c>
      <c r="N37" s="4">
        <v>0.32611673099999999</v>
      </c>
      <c r="O37" s="4">
        <v>2.7303525149999999</v>
      </c>
    </row>
  </sheetData>
  <mergeCells count="1">
    <mergeCell ref="P1:T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workbookViewId="0">
      <selection activeCell="P2" sqref="P2:T2"/>
    </sheetView>
  </sheetViews>
  <sheetFormatPr defaultRowHeight="13.5" x14ac:dyDescent="0.15"/>
  <sheetData>
    <row r="1" spans="1:20" x14ac:dyDescent="0.15">
      <c r="P1" s="23" t="s">
        <v>134</v>
      </c>
      <c r="Q1" s="23"/>
      <c r="R1" s="23"/>
      <c r="S1" s="23"/>
      <c r="T1" s="23"/>
    </row>
    <row r="2" spans="1:20" x14ac:dyDescent="0.15">
      <c r="B2">
        <v>1030</v>
      </c>
      <c r="C2">
        <v>1031</v>
      </c>
      <c r="D2">
        <v>1101</v>
      </c>
      <c r="E2">
        <v>1102</v>
      </c>
      <c r="F2">
        <v>1104</v>
      </c>
      <c r="G2">
        <v>1105</v>
      </c>
      <c r="H2">
        <v>1106</v>
      </c>
      <c r="I2">
        <v>1107</v>
      </c>
      <c r="J2">
        <v>1108</v>
      </c>
      <c r="K2">
        <v>1109</v>
      </c>
      <c r="L2">
        <v>1110</v>
      </c>
      <c r="M2">
        <v>1111</v>
      </c>
      <c r="N2">
        <v>1112</v>
      </c>
      <c r="O2">
        <v>1113</v>
      </c>
      <c r="P2" t="s">
        <v>127</v>
      </c>
      <c r="Q2" t="s">
        <v>128</v>
      </c>
      <c r="R2" t="s">
        <v>129</v>
      </c>
      <c r="S2" t="s">
        <v>130</v>
      </c>
      <c r="T2" t="s">
        <v>131</v>
      </c>
    </row>
    <row r="3" spans="1:20" x14ac:dyDescent="0.15">
      <c r="A3" s="3" t="s">
        <v>16</v>
      </c>
      <c r="B3" s="4">
        <v>12.776753849</v>
      </c>
      <c r="C3" s="4">
        <v>22.073446566000001</v>
      </c>
      <c r="D3" s="4">
        <v>36.563060012000001</v>
      </c>
      <c r="E3" s="6">
        <v>21.486232424000001</v>
      </c>
      <c r="F3" s="4">
        <v>12.776753849</v>
      </c>
      <c r="G3" s="4">
        <v>22.073446566000001</v>
      </c>
      <c r="H3" s="4">
        <v>36.563060012000001</v>
      </c>
      <c r="I3" s="4">
        <v>12.776753849</v>
      </c>
      <c r="J3" s="4">
        <v>22.073446566000001</v>
      </c>
      <c r="K3" s="4">
        <v>36.563060012000001</v>
      </c>
      <c r="L3" s="6">
        <v>21.486232424000001</v>
      </c>
      <c r="M3" s="4">
        <v>12.776753849</v>
      </c>
      <c r="N3" s="4">
        <v>22.073446566000001</v>
      </c>
      <c r="O3" s="4">
        <v>36.563060012000001</v>
      </c>
    </row>
    <row r="4" spans="1:20" x14ac:dyDescent="0.15">
      <c r="A4" s="3" t="s">
        <v>17</v>
      </c>
      <c r="B4" s="4">
        <v>10.81762144</v>
      </c>
      <c r="C4" s="4">
        <v>46.923216128</v>
      </c>
      <c r="D4" s="4">
        <v>77.821576762999996</v>
      </c>
      <c r="E4" s="6">
        <v>28.949523056</v>
      </c>
      <c r="F4" s="4">
        <v>10.81762144</v>
      </c>
      <c r="G4" s="4">
        <v>46.923216128</v>
      </c>
      <c r="H4" s="4">
        <v>77.821576762999996</v>
      </c>
      <c r="I4" s="4">
        <v>10.81762144</v>
      </c>
      <c r="J4" s="4">
        <v>46.923216128</v>
      </c>
      <c r="K4" s="4">
        <v>77.821576762999996</v>
      </c>
      <c r="L4" s="6">
        <v>28.949523056</v>
      </c>
      <c r="M4" s="4">
        <v>10.81762144</v>
      </c>
      <c r="N4" s="4">
        <v>46.923216128</v>
      </c>
      <c r="O4" s="4">
        <v>77.821576762999996</v>
      </c>
    </row>
    <row r="5" spans="1:20" x14ac:dyDescent="0.15">
      <c r="A5" s="3" t="s">
        <v>18</v>
      </c>
      <c r="B5" s="4">
        <v>10.079130342999999</v>
      </c>
      <c r="C5" s="4">
        <v>33.340193653999997</v>
      </c>
      <c r="D5" s="4">
        <v>32.421534532999999</v>
      </c>
      <c r="E5" s="6">
        <v>12.454258876000001</v>
      </c>
      <c r="F5" s="4">
        <v>10.079130342999999</v>
      </c>
      <c r="G5" s="4">
        <v>33.340193653999997</v>
      </c>
      <c r="H5" s="4">
        <v>32.421534532999999</v>
      </c>
      <c r="I5" s="4">
        <v>10.079130342999999</v>
      </c>
      <c r="J5" s="4">
        <v>33.340193653999997</v>
      </c>
      <c r="K5" s="4">
        <v>32.421534532999999</v>
      </c>
      <c r="L5" s="6">
        <v>12.454258876000001</v>
      </c>
      <c r="M5" s="4">
        <v>10.079130342999999</v>
      </c>
      <c r="N5" s="4">
        <v>33.340193653999997</v>
      </c>
      <c r="O5" s="4">
        <v>32.421534532999999</v>
      </c>
    </row>
    <row r="6" spans="1:20" x14ac:dyDescent="0.15">
      <c r="A6" s="3" t="s">
        <v>19</v>
      </c>
      <c r="B6" s="4">
        <v>5.5159247640000002</v>
      </c>
      <c r="C6" s="4">
        <v>19.570195057999999</v>
      </c>
      <c r="D6" s="4">
        <v>55.460106109000002</v>
      </c>
      <c r="E6" s="6">
        <v>23.261815853000002</v>
      </c>
      <c r="F6" s="4">
        <v>5.5159247640000002</v>
      </c>
      <c r="G6" s="4">
        <v>19.570195057999999</v>
      </c>
      <c r="H6" s="4">
        <v>55.460106109000002</v>
      </c>
      <c r="I6" s="4">
        <v>5.5159247640000002</v>
      </c>
      <c r="J6" s="4">
        <v>19.570195057999999</v>
      </c>
      <c r="K6" s="4">
        <v>55.460106109000002</v>
      </c>
      <c r="L6" s="6">
        <v>23.261815853000002</v>
      </c>
      <c r="M6" s="4">
        <v>5.5159247640000002</v>
      </c>
      <c r="N6" s="4">
        <v>19.570195057999999</v>
      </c>
      <c r="O6" s="4">
        <v>55.460106109000002</v>
      </c>
    </row>
    <row r="7" spans="1:20" x14ac:dyDescent="0.15">
      <c r="A7" s="3" t="s">
        <v>20</v>
      </c>
      <c r="B7" s="4">
        <v>6.7815738589999999</v>
      </c>
      <c r="C7" s="4">
        <v>120.029935298</v>
      </c>
      <c r="D7" s="4">
        <v>123.049643616</v>
      </c>
      <c r="E7" s="6">
        <v>48.826588047999998</v>
      </c>
      <c r="F7" s="4">
        <v>6.7815738589999999</v>
      </c>
      <c r="G7" s="4">
        <v>120.029935298</v>
      </c>
      <c r="H7" s="4">
        <v>123.049643616</v>
      </c>
      <c r="I7" s="4">
        <v>6.7815738589999999</v>
      </c>
      <c r="J7" s="4">
        <v>120.029935298</v>
      </c>
      <c r="K7" s="4">
        <v>123.049643616</v>
      </c>
      <c r="L7" s="6">
        <v>48.826588047999998</v>
      </c>
      <c r="M7" s="4">
        <v>6.7815738589999999</v>
      </c>
      <c r="N7" s="4">
        <v>120.029935298</v>
      </c>
      <c r="O7" s="4">
        <v>123.049643616</v>
      </c>
    </row>
    <row r="8" spans="1:20" x14ac:dyDescent="0.15">
      <c r="A8" s="3" t="s">
        <v>21</v>
      </c>
      <c r="B8" s="4">
        <v>22.172076528000002</v>
      </c>
      <c r="C8" s="4">
        <v>72.627225096000004</v>
      </c>
      <c r="D8" s="4">
        <v>204.28098052199999</v>
      </c>
      <c r="E8" s="6">
        <v>81.755003419000005</v>
      </c>
      <c r="F8" s="4">
        <v>22.172076528000002</v>
      </c>
      <c r="G8" s="4">
        <v>72.627225096000004</v>
      </c>
      <c r="H8" s="4">
        <v>204.28098052199999</v>
      </c>
      <c r="I8" s="4">
        <v>22.172076528000002</v>
      </c>
      <c r="J8" s="4">
        <v>72.627225096000004</v>
      </c>
      <c r="K8" s="4">
        <v>204.28098052199999</v>
      </c>
      <c r="L8" s="6">
        <v>81.755003419000005</v>
      </c>
      <c r="M8" s="4">
        <v>22.172076528000002</v>
      </c>
      <c r="N8" s="4">
        <v>72.627225096000004</v>
      </c>
      <c r="O8" s="4">
        <v>204.28098052199999</v>
      </c>
    </row>
    <row r="9" spans="1:20" x14ac:dyDescent="0.15">
      <c r="A9" s="3" t="s">
        <v>22</v>
      </c>
      <c r="B9" s="4">
        <v>73.859934314</v>
      </c>
      <c r="C9" s="4">
        <v>51.609713839999998</v>
      </c>
      <c r="D9" s="4">
        <v>125.217710182</v>
      </c>
      <c r="E9" s="6">
        <v>45.878076387999997</v>
      </c>
      <c r="F9" s="4">
        <v>73.859934314</v>
      </c>
      <c r="G9" s="4">
        <v>51.609713839999998</v>
      </c>
      <c r="H9" s="4">
        <v>125.217710182</v>
      </c>
      <c r="I9" s="4">
        <v>73.859934314</v>
      </c>
      <c r="J9" s="4">
        <v>51.609713839999998</v>
      </c>
      <c r="K9" s="4">
        <v>125.217710182</v>
      </c>
      <c r="L9" s="6">
        <v>45.878076387999997</v>
      </c>
      <c r="M9" s="4">
        <v>73.859934314</v>
      </c>
      <c r="N9" s="4">
        <v>51.609713839999998</v>
      </c>
      <c r="O9" s="4">
        <v>125.217710182</v>
      </c>
    </row>
    <row r="10" spans="1:20" x14ac:dyDescent="0.15">
      <c r="A10" s="3" t="s">
        <v>23</v>
      </c>
      <c r="B10" s="4">
        <v>10.669423394000001</v>
      </c>
      <c r="C10" s="4">
        <v>19.699436343999999</v>
      </c>
      <c r="D10" s="4">
        <v>79.114026917000004</v>
      </c>
      <c r="E10" s="6">
        <v>30.409255502000001</v>
      </c>
      <c r="F10" s="4">
        <v>10.669423394000001</v>
      </c>
      <c r="G10" s="4">
        <v>19.699436343999999</v>
      </c>
      <c r="H10" s="4">
        <v>79.114026917000004</v>
      </c>
      <c r="I10" s="4">
        <v>10.669423394000001</v>
      </c>
      <c r="J10" s="4">
        <v>19.699436343999999</v>
      </c>
      <c r="K10" s="4">
        <v>79.114026917000004</v>
      </c>
      <c r="L10" s="6">
        <v>30.409255502000001</v>
      </c>
      <c r="M10" s="4">
        <v>10.669423394000001</v>
      </c>
      <c r="N10" s="4">
        <v>19.699436343999999</v>
      </c>
      <c r="O10" s="4">
        <v>79.114026917000004</v>
      </c>
    </row>
    <row r="11" spans="1:20" x14ac:dyDescent="0.15">
      <c r="A11" s="3" t="s">
        <v>24</v>
      </c>
      <c r="B11" s="4">
        <v>38.805067817000001</v>
      </c>
      <c r="C11" s="4">
        <v>1.690771939</v>
      </c>
      <c r="D11" s="4">
        <v>11.62502542</v>
      </c>
      <c r="E11" s="6">
        <v>21.328788927000002</v>
      </c>
      <c r="F11" s="4">
        <v>38.805067817000001</v>
      </c>
      <c r="G11" s="4">
        <v>1.690771939</v>
      </c>
      <c r="H11" s="4">
        <v>11.62502542</v>
      </c>
      <c r="I11" s="4">
        <v>38.805067817000001</v>
      </c>
      <c r="J11" s="4">
        <v>1.690771939</v>
      </c>
      <c r="K11" s="4">
        <v>11.62502542</v>
      </c>
      <c r="L11" s="6">
        <v>21.328788927000002</v>
      </c>
      <c r="M11" s="4">
        <v>38.805067817000001</v>
      </c>
      <c r="N11" s="4">
        <v>1.690771939</v>
      </c>
      <c r="O11" s="4">
        <v>11.62502542</v>
      </c>
    </row>
    <row r="12" spans="1:20" x14ac:dyDescent="0.15">
      <c r="A12" s="3" t="s">
        <v>25</v>
      </c>
      <c r="B12" s="4">
        <v>27.031512151000001</v>
      </c>
      <c r="C12" s="4">
        <v>92.566917662999998</v>
      </c>
      <c r="D12" s="4">
        <v>200.38990829700001</v>
      </c>
      <c r="E12" s="6">
        <v>68.651833613999997</v>
      </c>
      <c r="F12" s="4">
        <v>27.031512151000001</v>
      </c>
      <c r="G12" s="4">
        <v>92.566917662999998</v>
      </c>
      <c r="H12" s="4">
        <v>200.38990829700001</v>
      </c>
      <c r="I12" s="4">
        <v>27.031512151000001</v>
      </c>
      <c r="J12" s="4">
        <v>92.566917662999998</v>
      </c>
      <c r="K12" s="4">
        <v>200.38990829700001</v>
      </c>
      <c r="L12" s="6">
        <v>68.651833613999997</v>
      </c>
      <c r="M12" s="4">
        <v>27.031512151000001</v>
      </c>
      <c r="N12" s="4">
        <v>92.566917662999998</v>
      </c>
      <c r="O12" s="4">
        <v>200.38990829700001</v>
      </c>
    </row>
    <row r="13" spans="1:20" x14ac:dyDescent="0.15">
      <c r="A13" s="3" t="s">
        <v>26</v>
      </c>
      <c r="B13" s="4">
        <v>13.679352151</v>
      </c>
      <c r="C13" s="4">
        <v>7.2481469369999996</v>
      </c>
      <c r="D13" s="4">
        <v>24.919834836</v>
      </c>
      <c r="E13" s="6">
        <v>13.813866712999999</v>
      </c>
      <c r="F13" s="4">
        <v>13.679352151</v>
      </c>
      <c r="G13" s="4">
        <v>7.2481469369999996</v>
      </c>
      <c r="H13" s="4">
        <v>24.919834836</v>
      </c>
      <c r="I13" s="4">
        <v>13.679352151</v>
      </c>
      <c r="J13" s="4">
        <v>7.2481469369999996</v>
      </c>
      <c r="K13" s="4">
        <v>24.919834836</v>
      </c>
      <c r="L13" s="6">
        <v>13.813866712999999</v>
      </c>
      <c r="M13" s="4">
        <v>13.679352151</v>
      </c>
      <c r="N13" s="4">
        <v>7.2481469369999996</v>
      </c>
      <c r="O13" s="4">
        <v>24.919834836</v>
      </c>
    </row>
    <row r="14" spans="1:20" x14ac:dyDescent="0.15">
      <c r="A14" s="3" t="s">
        <v>27</v>
      </c>
      <c r="B14" s="4">
        <v>19.605632236000002</v>
      </c>
      <c r="C14" s="4">
        <v>18.710372962000001</v>
      </c>
      <c r="D14" s="4">
        <v>36.516354560000003</v>
      </c>
      <c r="E14" s="6">
        <v>22.594303428</v>
      </c>
      <c r="F14" s="4">
        <v>19.605632236000002</v>
      </c>
      <c r="G14" s="4">
        <v>18.710372962000001</v>
      </c>
      <c r="H14" s="4">
        <v>36.516354560000003</v>
      </c>
      <c r="I14" s="4">
        <v>19.605632236000002</v>
      </c>
      <c r="J14" s="4">
        <v>18.710372962000001</v>
      </c>
      <c r="K14" s="4">
        <v>36.516354560000003</v>
      </c>
      <c r="L14" s="6">
        <v>22.594303428</v>
      </c>
      <c r="M14" s="4">
        <v>19.605632236000002</v>
      </c>
      <c r="N14" s="4">
        <v>18.710372962000001</v>
      </c>
      <c r="O14" s="4">
        <v>36.516354560000003</v>
      </c>
    </row>
    <row r="15" spans="1:20" x14ac:dyDescent="0.15">
      <c r="A15" s="3" t="s">
        <v>28</v>
      </c>
      <c r="B15" s="4">
        <v>26.944963905000002</v>
      </c>
      <c r="C15" s="4">
        <v>17.489138896</v>
      </c>
      <c r="D15" s="4">
        <v>39.619442548999999</v>
      </c>
      <c r="E15" s="6">
        <v>19.831673894000001</v>
      </c>
      <c r="F15" s="4">
        <v>26.944963905000002</v>
      </c>
      <c r="G15" s="4">
        <v>17.489138896</v>
      </c>
      <c r="H15" s="4">
        <v>39.619442548999999</v>
      </c>
      <c r="I15" s="4">
        <v>26.944963905000002</v>
      </c>
      <c r="J15" s="4">
        <v>17.489138896</v>
      </c>
      <c r="K15" s="4">
        <v>39.619442548999999</v>
      </c>
      <c r="L15" s="6">
        <v>19.831673894000001</v>
      </c>
      <c r="M15" s="4">
        <v>26.944963905000002</v>
      </c>
      <c r="N15" s="4">
        <v>17.489138896</v>
      </c>
      <c r="O15" s="4">
        <v>39.619442548999999</v>
      </c>
    </row>
    <row r="16" spans="1:20" x14ac:dyDescent="0.15">
      <c r="A16" s="3" t="s">
        <v>29</v>
      </c>
      <c r="B16" s="4">
        <v>48.711079964</v>
      </c>
      <c r="C16" s="4">
        <v>24.727303059</v>
      </c>
      <c r="D16" s="4">
        <v>49.590385261999998</v>
      </c>
      <c r="E16" s="6">
        <v>21.619794017</v>
      </c>
      <c r="F16" s="4">
        <v>48.711079964</v>
      </c>
      <c r="G16" s="4">
        <v>24.727303059</v>
      </c>
      <c r="H16" s="4">
        <v>49.590385261999998</v>
      </c>
      <c r="I16" s="4">
        <v>48.711079964</v>
      </c>
      <c r="J16" s="4">
        <v>24.727303059</v>
      </c>
      <c r="K16" s="4">
        <v>49.590385261999998</v>
      </c>
      <c r="L16" s="6">
        <v>21.619794017</v>
      </c>
      <c r="M16" s="4">
        <v>48.711079964</v>
      </c>
      <c r="N16" s="4">
        <v>24.727303059</v>
      </c>
      <c r="O16" s="4">
        <v>49.590385261999998</v>
      </c>
    </row>
    <row r="17" spans="1:20" x14ac:dyDescent="0.15">
      <c r="A17" s="3" t="s">
        <v>30</v>
      </c>
      <c r="B17" s="4">
        <v>12.221958531</v>
      </c>
      <c r="C17" s="4">
        <v>20.386279908999999</v>
      </c>
      <c r="D17" s="4">
        <v>39.295781683000001</v>
      </c>
      <c r="E17" s="6">
        <v>11.019078491</v>
      </c>
      <c r="F17" s="4">
        <v>12.221958531</v>
      </c>
      <c r="G17" s="4">
        <v>20.386279908999999</v>
      </c>
      <c r="H17" s="4">
        <v>39.295781683000001</v>
      </c>
      <c r="I17" s="4">
        <v>12.221958531</v>
      </c>
      <c r="J17" s="4">
        <v>20.386279908999999</v>
      </c>
      <c r="K17" s="4">
        <v>39.295781683000001</v>
      </c>
      <c r="L17" s="6">
        <v>11.019078491</v>
      </c>
      <c r="M17" s="4">
        <v>12.221958531</v>
      </c>
      <c r="N17" s="4">
        <v>20.386279908999999</v>
      </c>
      <c r="O17" s="4">
        <v>39.295781683000001</v>
      </c>
    </row>
    <row r="18" spans="1:20" x14ac:dyDescent="0.15">
      <c r="A18" s="3" t="s">
        <v>31</v>
      </c>
      <c r="B18" s="4">
        <v>2.444562232</v>
      </c>
      <c r="C18" s="4">
        <v>31.309081866</v>
      </c>
      <c r="D18" s="4">
        <v>24.748981607000001</v>
      </c>
      <c r="E18" s="6">
        <v>55.069882647</v>
      </c>
      <c r="F18" s="4">
        <v>2.444562232</v>
      </c>
      <c r="G18" s="4">
        <v>31.309081866</v>
      </c>
      <c r="H18" s="4">
        <v>24.748981607000001</v>
      </c>
      <c r="I18" s="4">
        <v>2.444562232</v>
      </c>
      <c r="J18" s="4">
        <v>31.309081866</v>
      </c>
      <c r="K18" s="4">
        <v>24.748981607000001</v>
      </c>
      <c r="L18" s="6">
        <v>55.069882647</v>
      </c>
      <c r="M18" s="4">
        <v>2.444562232</v>
      </c>
      <c r="N18" s="4">
        <v>31.309081866</v>
      </c>
      <c r="O18" s="4">
        <v>24.748981607000001</v>
      </c>
    </row>
    <row r="19" spans="1:20" x14ac:dyDescent="0.15">
      <c r="A19" s="3" t="s">
        <v>32</v>
      </c>
      <c r="B19" s="4">
        <v>15.830690032</v>
      </c>
      <c r="C19" s="4">
        <v>14.238030693000001</v>
      </c>
      <c r="D19" s="4">
        <v>63.24432169</v>
      </c>
      <c r="E19" s="7">
        <v>21.620739410999999</v>
      </c>
      <c r="F19" s="4">
        <v>15.830690032</v>
      </c>
      <c r="G19" s="4">
        <v>14.238030693000001</v>
      </c>
      <c r="H19" s="4">
        <v>63.24432169</v>
      </c>
      <c r="I19" s="4">
        <v>15.830690032</v>
      </c>
      <c r="J19" s="4">
        <v>14.238030693000001</v>
      </c>
      <c r="K19" s="4">
        <v>63.24432169</v>
      </c>
      <c r="L19" s="7">
        <v>21.620739410999999</v>
      </c>
      <c r="M19" s="4">
        <v>15.830690032</v>
      </c>
      <c r="N19" s="4">
        <v>14.238030693000001</v>
      </c>
      <c r="O19" s="4">
        <v>63.24432169</v>
      </c>
    </row>
    <row r="20" spans="1:20" x14ac:dyDescent="0.15">
      <c r="A20" s="3" t="s">
        <v>33</v>
      </c>
      <c r="B20" s="4">
        <v>16.054046496000002</v>
      </c>
      <c r="C20" s="4">
        <v>12.432506971</v>
      </c>
      <c r="D20" s="4">
        <v>24.397149516999999</v>
      </c>
      <c r="E20" s="7">
        <v>17.534266520999999</v>
      </c>
      <c r="F20" s="4">
        <v>16.054046496000002</v>
      </c>
      <c r="G20" s="4">
        <v>12.432506971</v>
      </c>
      <c r="H20" s="4">
        <v>24.397149516999999</v>
      </c>
      <c r="I20" s="4">
        <v>16.054046496000002</v>
      </c>
      <c r="J20" s="4">
        <v>12.432506971</v>
      </c>
      <c r="K20" s="4">
        <v>24.397149516999999</v>
      </c>
      <c r="L20" s="7">
        <v>17.534266520999999</v>
      </c>
      <c r="M20" s="4">
        <v>16.054046496000002</v>
      </c>
      <c r="N20" s="4">
        <v>12.432506971</v>
      </c>
      <c r="O20" s="4">
        <v>24.397149516999999</v>
      </c>
    </row>
    <row r="21" spans="1:20" x14ac:dyDescent="0.15">
      <c r="A21" s="3" t="s">
        <v>34</v>
      </c>
      <c r="B21" s="4">
        <v>65.516864604000006</v>
      </c>
      <c r="C21" s="4">
        <v>95.270271128999994</v>
      </c>
      <c r="D21" s="4">
        <v>92.347782448000004</v>
      </c>
      <c r="E21" s="7">
        <v>39.445194420999997</v>
      </c>
      <c r="F21" s="4">
        <v>65.516864604000006</v>
      </c>
      <c r="G21" s="4">
        <v>95.270271128999994</v>
      </c>
      <c r="H21" s="4">
        <v>92.347782448000004</v>
      </c>
      <c r="I21" s="4">
        <v>65.516864604000006</v>
      </c>
      <c r="J21" s="4">
        <v>95.270271128999994</v>
      </c>
      <c r="K21" s="4">
        <v>92.347782448000004</v>
      </c>
      <c r="L21" s="7">
        <v>39.445194420999997</v>
      </c>
      <c r="M21" s="4">
        <v>65.516864604000006</v>
      </c>
      <c r="N21" s="4">
        <v>95.270271128999994</v>
      </c>
      <c r="O21" s="4">
        <v>92.347782448000004</v>
      </c>
    </row>
    <row r="22" spans="1:20" x14ac:dyDescent="0.15">
      <c r="A22" s="3" t="s">
        <v>35</v>
      </c>
      <c r="B22" s="4">
        <v>7.6438661369999998</v>
      </c>
      <c r="C22" s="4">
        <v>17.997114679999999</v>
      </c>
      <c r="D22" s="4">
        <v>49.111059961999999</v>
      </c>
      <c r="E22" s="7">
        <v>21.756254300999998</v>
      </c>
      <c r="F22" s="4">
        <v>7.6438661369999998</v>
      </c>
      <c r="G22" s="4">
        <v>17.997114679999999</v>
      </c>
      <c r="H22" s="4">
        <v>49.111059961999999</v>
      </c>
      <c r="I22" s="4">
        <v>7.6438661369999998</v>
      </c>
      <c r="J22" s="4">
        <v>17.997114679999999</v>
      </c>
      <c r="K22" s="4">
        <v>49.111059961999999</v>
      </c>
      <c r="L22" s="7">
        <v>21.756254300999998</v>
      </c>
      <c r="M22" s="4">
        <v>7.6438661369999998</v>
      </c>
      <c r="N22" s="4">
        <v>17.997114679999999</v>
      </c>
      <c r="O22" s="4">
        <v>49.111059961999999</v>
      </c>
    </row>
    <row r="23" spans="1:20" x14ac:dyDescent="0.15">
      <c r="A23" s="3" t="s">
        <v>36</v>
      </c>
      <c r="B23" s="4">
        <v>94.179644905000004</v>
      </c>
      <c r="C23" s="4">
        <v>11.486607884</v>
      </c>
      <c r="D23" s="4">
        <v>26.972415762000001</v>
      </c>
      <c r="E23" s="7">
        <v>15.799529999000001</v>
      </c>
      <c r="F23" s="4">
        <v>94.179644905000004</v>
      </c>
      <c r="G23" s="4">
        <v>11.486607884</v>
      </c>
      <c r="H23" s="4">
        <v>26.972415762000001</v>
      </c>
      <c r="I23" s="4">
        <v>94.179644905000004</v>
      </c>
      <c r="J23" s="4">
        <v>11.486607884</v>
      </c>
      <c r="K23" s="4">
        <v>26.972415762000001</v>
      </c>
      <c r="L23" s="7">
        <v>15.799529999000001</v>
      </c>
      <c r="M23" s="4">
        <v>94.179644905000004</v>
      </c>
      <c r="N23" s="4">
        <v>11.486607884</v>
      </c>
      <c r="O23" s="4">
        <v>26.972415762000001</v>
      </c>
    </row>
    <row r="24" spans="1:20" s="17" customFormat="1" x14ac:dyDescent="0.15">
      <c r="A24" s="18" t="s">
        <v>37</v>
      </c>
      <c r="B24" s="16">
        <v>518.75617600099997</v>
      </c>
      <c r="C24" s="16">
        <v>290.56592940799999</v>
      </c>
      <c r="D24" s="16">
        <v>680.833158207</v>
      </c>
      <c r="E24" s="19">
        <v>403.88635812899997</v>
      </c>
      <c r="F24" s="16">
        <v>518.75617600099997</v>
      </c>
      <c r="G24" s="16">
        <v>290.56592940799999</v>
      </c>
      <c r="H24" s="16">
        <v>680.833158207</v>
      </c>
      <c r="I24" s="16">
        <v>518.75617600099997</v>
      </c>
      <c r="J24" s="16">
        <v>290.56592940799999</v>
      </c>
      <c r="K24" s="16">
        <v>680.833158207</v>
      </c>
      <c r="L24" s="19">
        <v>403.88635812899997</v>
      </c>
      <c r="M24" s="16">
        <v>518.75617600099997</v>
      </c>
      <c r="N24" s="16">
        <v>290.56592940799999</v>
      </c>
      <c r="O24" s="16">
        <v>680.833158207</v>
      </c>
      <c r="P24" s="17">
        <f>(1-SUM(B24:C24)/SUM(B3:C37))*100</f>
        <v>66.883957731740765</v>
      </c>
      <c r="Q24" s="17">
        <f>(1-SUM(D24:O24)/SUM(D3:O37))*100</f>
        <v>69.67285802660858</v>
      </c>
      <c r="R24" s="17">
        <f>(1-SUM(C24:H24)/SUM(C3:H37))*100</f>
        <v>70.632715395719387</v>
      </c>
      <c r="S24" s="17">
        <f>(1-SUM(I24:O24)/SUM(I3:O37))*100</f>
        <v>69.36435647476965</v>
      </c>
      <c r="T24" s="17">
        <f>(1-SUM(B24:O24)/SUM(B3:O37))*100</f>
        <v>69.364356474769679</v>
      </c>
    </row>
    <row r="25" spans="1:20" x14ac:dyDescent="0.15">
      <c r="A25" s="3" t="s">
        <v>38</v>
      </c>
      <c r="B25" s="4">
        <v>76.941556865999999</v>
      </c>
      <c r="C25" s="4">
        <v>3.2035288500000001</v>
      </c>
      <c r="D25" s="4">
        <v>12.975518873</v>
      </c>
      <c r="E25" s="9">
        <v>4.4255505680000002</v>
      </c>
      <c r="F25" s="4">
        <v>76.941556865999999</v>
      </c>
      <c r="G25" s="4">
        <v>3.2035288500000001</v>
      </c>
      <c r="H25" s="4">
        <v>12.975518873</v>
      </c>
      <c r="I25" s="4">
        <v>76.941556865999999</v>
      </c>
      <c r="J25" s="4">
        <v>3.2035288500000001</v>
      </c>
      <c r="K25" s="4">
        <v>12.975518873</v>
      </c>
      <c r="L25" s="9">
        <v>4.4255505680000002</v>
      </c>
      <c r="M25" s="4">
        <v>76.941556865999999</v>
      </c>
      <c r="N25" s="4">
        <v>3.2035288500000001</v>
      </c>
      <c r="O25" s="4">
        <v>12.975518873</v>
      </c>
    </row>
    <row r="26" spans="1:20" x14ac:dyDescent="0.15">
      <c r="A26" s="3" t="s">
        <v>39</v>
      </c>
      <c r="B26" s="4">
        <v>19.103410033999999</v>
      </c>
      <c r="C26" s="4">
        <v>5.0413980169999997</v>
      </c>
      <c r="D26" s="4">
        <v>24.019532305999999</v>
      </c>
      <c r="E26" s="9">
        <v>30.148805586999998</v>
      </c>
      <c r="F26" s="4">
        <v>19.103410033999999</v>
      </c>
      <c r="G26" s="4">
        <v>5.0413980169999997</v>
      </c>
      <c r="H26" s="4">
        <v>24.019532305999999</v>
      </c>
      <c r="I26" s="4">
        <v>19.103410033999999</v>
      </c>
      <c r="J26" s="4">
        <v>5.0413980169999997</v>
      </c>
      <c r="K26" s="4">
        <v>24.019532305999999</v>
      </c>
      <c r="L26" s="9">
        <v>30.148805586999998</v>
      </c>
      <c r="M26" s="4">
        <v>19.103410033999999</v>
      </c>
      <c r="N26" s="4">
        <v>5.0413980169999997</v>
      </c>
      <c r="O26" s="4">
        <v>24.019532305999999</v>
      </c>
    </row>
    <row r="27" spans="1:20" x14ac:dyDescent="0.15">
      <c r="A27" s="3" t="s">
        <v>40</v>
      </c>
      <c r="B27" s="4">
        <v>6.5225666450000004</v>
      </c>
      <c r="C27" s="4">
        <v>1.510276401</v>
      </c>
      <c r="D27" s="4">
        <v>10.306454695999999</v>
      </c>
      <c r="E27" s="9">
        <v>16.844998846999999</v>
      </c>
      <c r="F27" s="4">
        <v>6.5225666450000004</v>
      </c>
      <c r="G27" s="4">
        <v>1.510276401</v>
      </c>
      <c r="H27" s="4">
        <v>10.306454695999999</v>
      </c>
      <c r="I27" s="4">
        <v>6.5225666450000004</v>
      </c>
      <c r="J27" s="4">
        <v>1.510276401</v>
      </c>
      <c r="K27" s="4">
        <v>10.306454695999999</v>
      </c>
      <c r="L27" s="9">
        <v>16.844998846999999</v>
      </c>
      <c r="M27" s="4">
        <v>6.5225666450000004</v>
      </c>
      <c r="N27" s="4">
        <v>1.510276401</v>
      </c>
      <c r="O27" s="4">
        <v>10.306454695999999</v>
      </c>
    </row>
    <row r="28" spans="1:20" x14ac:dyDescent="0.15">
      <c r="A28" s="3" t="s">
        <v>41</v>
      </c>
      <c r="B28" s="4">
        <v>15.80916494</v>
      </c>
      <c r="C28" s="4">
        <v>6.5468035770000004</v>
      </c>
      <c r="D28" s="4">
        <v>20.994532955</v>
      </c>
      <c r="E28" s="9">
        <v>10.100845559</v>
      </c>
      <c r="F28" s="4">
        <v>15.80916494</v>
      </c>
      <c r="G28" s="4">
        <v>6.5468035770000004</v>
      </c>
      <c r="H28" s="4">
        <v>20.994532955</v>
      </c>
      <c r="I28" s="4">
        <v>15.80916494</v>
      </c>
      <c r="J28" s="4">
        <v>6.5468035770000004</v>
      </c>
      <c r="K28" s="4">
        <v>20.994532955</v>
      </c>
      <c r="L28" s="9">
        <v>10.100845559</v>
      </c>
      <c r="M28" s="4">
        <v>15.80916494</v>
      </c>
      <c r="N28" s="4">
        <v>6.5468035770000004</v>
      </c>
      <c r="O28" s="4">
        <v>20.994532955</v>
      </c>
    </row>
    <row r="29" spans="1:20" x14ac:dyDescent="0.15">
      <c r="A29" s="3" t="s">
        <v>42</v>
      </c>
      <c r="B29" s="4">
        <v>17.532858984000001</v>
      </c>
      <c r="C29" s="4">
        <v>33.226252039000002</v>
      </c>
      <c r="D29" s="4">
        <v>87.835965504000001</v>
      </c>
      <c r="E29" s="9">
        <v>38.638407297000001</v>
      </c>
      <c r="F29" s="4">
        <v>17.532858984000001</v>
      </c>
      <c r="G29" s="4">
        <v>33.226252039000002</v>
      </c>
      <c r="H29" s="4">
        <v>87.835965504000001</v>
      </c>
      <c r="I29" s="4">
        <v>17.532858984000001</v>
      </c>
      <c r="J29" s="4">
        <v>33.226252039000002</v>
      </c>
      <c r="K29" s="4">
        <v>87.835965504000001</v>
      </c>
      <c r="L29" s="9">
        <v>38.638407297000001</v>
      </c>
      <c r="M29" s="4">
        <v>17.532858984000001</v>
      </c>
      <c r="N29" s="4">
        <v>33.226252039000002</v>
      </c>
      <c r="O29" s="4">
        <v>87.835965504000001</v>
      </c>
    </row>
    <row r="30" spans="1:20" x14ac:dyDescent="0.15">
      <c r="A30" s="3" t="s">
        <v>43</v>
      </c>
      <c r="B30" s="4">
        <v>8.9013695209999995</v>
      </c>
      <c r="C30" s="4">
        <v>9.6090326770000001</v>
      </c>
      <c r="D30" s="4">
        <v>45.173520949999997</v>
      </c>
      <c r="E30" s="9">
        <v>5.5338044719999999</v>
      </c>
      <c r="F30" s="4">
        <v>8.9013695209999995</v>
      </c>
      <c r="G30" s="4">
        <v>9.6090326770000001</v>
      </c>
      <c r="H30" s="4">
        <v>45.173520949999997</v>
      </c>
      <c r="I30" s="4">
        <v>8.9013695209999995</v>
      </c>
      <c r="J30" s="4">
        <v>9.6090326770000001</v>
      </c>
      <c r="K30" s="4">
        <v>45.173520949999997</v>
      </c>
      <c r="L30" s="9">
        <v>5.5338044719999999</v>
      </c>
      <c r="M30" s="4">
        <v>8.9013695209999995</v>
      </c>
      <c r="N30" s="4">
        <v>9.6090326770000001</v>
      </c>
      <c r="O30" s="4">
        <v>45.173520949999997</v>
      </c>
    </row>
    <row r="31" spans="1:20" x14ac:dyDescent="0.15">
      <c r="A31" s="3" t="s">
        <v>44</v>
      </c>
      <c r="B31" s="4">
        <v>3.12866775</v>
      </c>
      <c r="C31" s="4">
        <v>9.620600048</v>
      </c>
      <c r="D31" s="4">
        <v>23.044845480999999</v>
      </c>
      <c r="E31" s="9">
        <v>5.7224514920000003</v>
      </c>
      <c r="F31" s="4">
        <v>3.12866775</v>
      </c>
      <c r="G31" s="4">
        <v>9.620600048</v>
      </c>
      <c r="H31" s="4">
        <v>23.044845480999999</v>
      </c>
      <c r="I31" s="4">
        <v>3.12866775</v>
      </c>
      <c r="J31" s="4">
        <v>9.620600048</v>
      </c>
      <c r="K31" s="4">
        <v>23.044845480999999</v>
      </c>
      <c r="L31" s="9">
        <v>5.7224514920000003</v>
      </c>
      <c r="M31" s="4">
        <v>3.12866775</v>
      </c>
      <c r="N31" s="4">
        <v>9.620600048</v>
      </c>
      <c r="O31" s="4">
        <v>23.044845480999999</v>
      </c>
    </row>
    <row r="32" spans="1:20" x14ac:dyDescent="0.15">
      <c r="A32" s="3" t="s">
        <v>45</v>
      </c>
      <c r="B32" s="4">
        <v>2.068866383</v>
      </c>
      <c r="C32" s="4">
        <v>10.011912106</v>
      </c>
      <c r="D32" s="4">
        <v>39.342724826000001</v>
      </c>
      <c r="E32" s="9">
        <v>16.500167663999999</v>
      </c>
      <c r="F32" s="4">
        <v>2.068866383</v>
      </c>
      <c r="G32" s="4">
        <v>10.011912106</v>
      </c>
      <c r="H32" s="4">
        <v>39.342724826000001</v>
      </c>
      <c r="I32" s="4">
        <v>2.068866383</v>
      </c>
      <c r="J32" s="4">
        <v>10.011912106</v>
      </c>
      <c r="K32" s="4">
        <v>39.342724826000001</v>
      </c>
      <c r="L32" s="9">
        <v>16.500167663999999</v>
      </c>
      <c r="M32" s="4">
        <v>2.068866383</v>
      </c>
      <c r="N32" s="4">
        <v>10.011912106</v>
      </c>
      <c r="O32" s="4">
        <v>39.342724826000001</v>
      </c>
    </row>
    <row r="33" spans="1:15" x14ac:dyDescent="0.15">
      <c r="A33" s="3" t="s">
        <v>46</v>
      </c>
      <c r="B33" s="4">
        <v>2.9408758549999998</v>
      </c>
      <c r="C33" s="4">
        <v>9.2335360959999999</v>
      </c>
      <c r="D33" s="4">
        <v>24.675024023999999</v>
      </c>
      <c r="E33" s="9">
        <v>23.826895074999999</v>
      </c>
      <c r="F33" s="4">
        <v>2.9408758549999998</v>
      </c>
      <c r="G33" s="4">
        <v>9.2335360959999999</v>
      </c>
      <c r="H33" s="4">
        <v>24.675024023999999</v>
      </c>
      <c r="I33" s="4">
        <v>2.9408758549999998</v>
      </c>
      <c r="J33" s="4">
        <v>9.2335360959999999</v>
      </c>
      <c r="K33" s="4">
        <v>24.675024023999999</v>
      </c>
      <c r="L33" s="9">
        <v>23.826895074999999</v>
      </c>
      <c r="M33" s="4">
        <v>2.9408758549999998</v>
      </c>
      <c r="N33" s="4">
        <v>9.2335360959999999</v>
      </c>
      <c r="O33" s="4">
        <v>24.675024023999999</v>
      </c>
    </row>
    <row r="34" spans="1:15" x14ac:dyDescent="0.15">
      <c r="A34" s="3" t="s">
        <v>47</v>
      </c>
      <c r="B34" s="4">
        <v>61.686031475</v>
      </c>
      <c r="C34" s="4">
        <v>1.333415571</v>
      </c>
      <c r="D34" s="4">
        <v>9.3645358309999995</v>
      </c>
      <c r="E34" s="9">
        <v>3.7009833009999999</v>
      </c>
      <c r="F34" s="4">
        <v>61.686031475</v>
      </c>
      <c r="G34" s="4">
        <v>1.333415571</v>
      </c>
      <c r="H34" s="4">
        <v>9.3645358309999995</v>
      </c>
      <c r="I34" s="4">
        <v>61.686031475</v>
      </c>
      <c r="J34" s="4">
        <v>1.333415571</v>
      </c>
      <c r="K34" s="4">
        <v>9.3645358309999995</v>
      </c>
      <c r="L34" s="9">
        <v>3.7009833009999999</v>
      </c>
      <c r="M34" s="4">
        <v>61.686031475</v>
      </c>
      <c r="N34" s="4">
        <v>1.333415571</v>
      </c>
      <c r="O34" s="4">
        <v>9.3645358309999995</v>
      </c>
    </row>
    <row r="35" spans="1:15" x14ac:dyDescent="0.15">
      <c r="A35" s="3" t="s">
        <v>48</v>
      </c>
      <c r="B35" s="4">
        <v>10.237690682</v>
      </c>
      <c r="C35" s="4">
        <v>13.191640080000001</v>
      </c>
      <c r="D35" s="4">
        <v>34.669289943999999</v>
      </c>
      <c r="E35" s="9">
        <v>15.654538988000001</v>
      </c>
      <c r="F35" s="4">
        <v>10.237690682</v>
      </c>
      <c r="G35" s="4">
        <v>13.191640080000001</v>
      </c>
      <c r="H35" s="4">
        <v>34.669289943999999</v>
      </c>
      <c r="I35" s="4">
        <v>10.237690682</v>
      </c>
      <c r="J35" s="4">
        <v>13.191640080000001</v>
      </c>
      <c r="K35" s="4">
        <v>34.669289943999999</v>
      </c>
      <c r="L35" s="9">
        <v>15.654538988000001</v>
      </c>
      <c r="M35" s="4">
        <v>10.237690682</v>
      </c>
      <c r="N35" s="4">
        <v>13.191640080000001</v>
      </c>
      <c r="O35" s="4">
        <v>34.669289943999999</v>
      </c>
    </row>
    <row r="36" spans="1:15" x14ac:dyDescent="0.15">
      <c r="A36" s="3" t="s">
        <v>49</v>
      </c>
      <c r="B36" s="4">
        <v>0.48756360599999998</v>
      </c>
      <c r="C36" s="4">
        <v>9.7026083700000001</v>
      </c>
      <c r="D36" s="4">
        <v>32.006194231999999</v>
      </c>
      <c r="E36" s="9">
        <v>8.6291066119999993</v>
      </c>
      <c r="F36" s="4">
        <v>0.48756360599999998</v>
      </c>
      <c r="G36" s="4">
        <v>9.7026083700000001</v>
      </c>
      <c r="H36" s="4">
        <v>32.006194231999999</v>
      </c>
      <c r="I36" s="4">
        <v>0.48756360599999998</v>
      </c>
      <c r="J36" s="4">
        <v>9.7026083700000001</v>
      </c>
      <c r="K36" s="4">
        <v>32.006194231999999</v>
      </c>
      <c r="L36" s="9">
        <v>8.6291066119999993</v>
      </c>
      <c r="M36" s="4">
        <v>0.48756360599999998</v>
      </c>
      <c r="N36" s="4">
        <v>9.7026083700000001</v>
      </c>
      <c r="O36" s="4">
        <v>32.006194231999999</v>
      </c>
    </row>
    <row r="37" spans="1:15" x14ac:dyDescent="0.15">
      <c r="A37" s="3" t="s">
        <v>50</v>
      </c>
      <c r="B37" s="4">
        <v>3.8866183379999999</v>
      </c>
      <c r="C37" s="4">
        <v>0.32949193799999998</v>
      </c>
      <c r="D37" s="4">
        <v>3.8866183379999999</v>
      </c>
      <c r="E37" s="9">
        <v>0.41590611</v>
      </c>
      <c r="F37" s="4">
        <v>3.8866183379999999</v>
      </c>
      <c r="G37" s="4">
        <v>0.32949193799999998</v>
      </c>
      <c r="H37" s="4">
        <v>3.8866183379999999</v>
      </c>
      <c r="I37" s="4">
        <v>3.8866183379999999</v>
      </c>
      <c r="J37" s="4">
        <v>0.32949193799999998</v>
      </c>
      <c r="K37" s="4">
        <v>3.8866183379999999</v>
      </c>
      <c r="L37" s="9">
        <v>0.41590611</v>
      </c>
      <c r="M37" s="4">
        <v>3.8866183379999999</v>
      </c>
      <c r="N37" s="4">
        <v>0.32949193799999998</v>
      </c>
      <c r="O37" s="4">
        <v>3.8866183379999999</v>
      </c>
    </row>
  </sheetData>
  <mergeCells count="1">
    <mergeCell ref="P1:T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9:D15"/>
    </sheetView>
  </sheetViews>
  <sheetFormatPr defaultRowHeight="13.5" x14ac:dyDescent="0.15"/>
  <cols>
    <col min="1" max="1" width="10.5" bestFit="1" customWidth="1"/>
    <col min="2" max="3" width="13" bestFit="1" customWidth="1"/>
  </cols>
  <sheetData>
    <row r="1" spans="1:4" x14ac:dyDescent="0.15">
      <c r="B1" t="s">
        <v>135</v>
      </c>
      <c r="C1" t="s">
        <v>136</v>
      </c>
      <c r="D1" t="s">
        <v>137</v>
      </c>
    </row>
    <row r="2" spans="1:4" x14ac:dyDescent="0.15">
      <c r="A2">
        <v>1030</v>
      </c>
      <c r="B2">
        <v>86.768259345999994</v>
      </c>
      <c r="C2">
        <v>355.96081163999997</v>
      </c>
      <c r="D2">
        <f>(1-B2/C2)*100</f>
        <v>75.624210163406175</v>
      </c>
    </row>
    <row r="3" spans="1:4" x14ac:dyDescent="0.15">
      <c r="A3">
        <v>1031</v>
      </c>
      <c r="B3">
        <v>88.443343677000001</v>
      </c>
      <c r="C3">
        <v>336.28719658199998</v>
      </c>
      <c r="D3">
        <f t="shared" ref="D3:D15" si="0">(1-B3/C3)*100</f>
        <v>73.700056209117662</v>
      </c>
    </row>
    <row r="4" spans="1:4" x14ac:dyDescent="0.15">
      <c r="A4">
        <v>1101</v>
      </c>
      <c r="B4">
        <v>134.20334904699999</v>
      </c>
      <c r="C4">
        <v>471.208990868</v>
      </c>
      <c r="D4">
        <f t="shared" si="0"/>
        <v>71.519357302629558</v>
      </c>
    </row>
    <row r="5" spans="1:4" x14ac:dyDescent="0.15">
      <c r="A5">
        <v>1102</v>
      </c>
      <c r="B5">
        <v>90.727225243000007</v>
      </c>
      <c r="C5">
        <v>409.04477079200001</v>
      </c>
      <c r="D5">
        <f t="shared" si="0"/>
        <v>77.819732283257821</v>
      </c>
    </row>
    <row r="6" spans="1:4" x14ac:dyDescent="0.15">
      <c r="A6">
        <v>1104</v>
      </c>
      <c r="B6">
        <v>86.768259345999994</v>
      </c>
      <c r="C6">
        <v>355.96081163999997</v>
      </c>
      <c r="D6">
        <f t="shared" si="0"/>
        <v>75.624210163406175</v>
      </c>
    </row>
    <row r="7" spans="1:4" x14ac:dyDescent="0.15">
      <c r="A7">
        <v>1105</v>
      </c>
      <c r="B7">
        <v>88.443343677000001</v>
      </c>
      <c r="C7">
        <v>336.28719658199998</v>
      </c>
      <c r="D7">
        <f t="shared" si="0"/>
        <v>73.700056209117662</v>
      </c>
    </row>
    <row r="8" spans="1:4" x14ac:dyDescent="0.15">
      <c r="A8">
        <v>1106</v>
      </c>
      <c r="B8">
        <v>134.20334904699999</v>
      </c>
      <c r="C8">
        <v>471.208990868</v>
      </c>
      <c r="D8">
        <f t="shared" si="0"/>
        <v>71.519357302629558</v>
      </c>
    </row>
    <row r="9" spans="1:4" x14ac:dyDescent="0.15">
      <c r="A9">
        <v>1107</v>
      </c>
      <c r="B9">
        <v>86.768259345999994</v>
      </c>
      <c r="C9">
        <v>355.96081163999997</v>
      </c>
      <c r="D9">
        <f t="shared" si="0"/>
        <v>75.624210163406175</v>
      </c>
    </row>
    <row r="10" spans="1:4" x14ac:dyDescent="0.15">
      <c r="A10">
        <v>1108</v>
      </c>
      <c r="B10">
        <v>88.443343677000001</v>
      </c>
      <c r="C10">
        <v>336.28719658199998</v>
      </c>
      <c r="D10">
        <f t="shared" si="0"/>
        <v>73.700056209117662</v>
      </c>
    </row>
    <row r="11" spans="1:4" x14ac:dyDescent="0.15">
      <c r="A11">
        <v>1109</v>
      </c>
      <c r="B11">
        <v>134.20334904699999</v>
      </c>
      <c r="C11">
        <v>471.208990868</v>
      </c>
      <c r="D11">
        <f t="shared" si="0"/>
        <v>71.519357302629558</v>
      </c>
    </row>
    <row r="12" spans="1:4" x14ac:dyDescent="0.15">
      <c r="A12">
        <v>1110</v>
      </c>
      <c r="B12">
        <v>90.727225243000007</v>
      </c>
      <c r="C12">
        <v>409.04477079200001</v>
      </c>
      <c r="D12">
        <f t="shared" si="0"/>
        <v>77.819732283257821</v>
      </c>
    </row>
    <row r="13" spans="1:4" x14ac:dyDescent="0.15">
      <c r="A13">
        <v>1111</v>
      </c>
      <c r="B13">
        <v>86.768259345999994</v>
      </c>
      <c r="C13">
        <v>355.96081163999997</v>
      </c>
      <c r="D13">
        <f t="shared" si="0"/>
        <v>75.624210163406175</v>
      </c>
    </row>
    <row r="14" spans="1:4" x14ac:dyDescent="0.15">
      <c r="A14">
        <v>1112</v>
      </c>
      <c r="B14">
        <v>88.443343677000001</v>
      </c>
      <c r="C14">
        <v>336.28719658199998</v>
      </c>
      <c r="D14">
        <f t="shared" si="0"/>
        <v>73.700056209117662</v>
      </c>
    </row>
    <row r="15" spans="1:4" x14ac:dyDescent="0.15">
      <c r="A15">
        <v>1113</v>
      </c>
      <c r="B15">
        <v>134.20334904699999</v>
      </c>
      <c r="C15">
        <v>471.208990868</v>
      </c>
      <c r="D15">
        <f t="shared" si="0"/>
        <v>71.519357302629558</v>
      </c>
    </row>
    <row r="16" spans="1:4" x14ac:dyDescent="0.15">
      <c r="A16" t="s">
        <v>127</v>
      </c>
      <c r="D16">
        <f>(1-SUM(B2:B3)/SUM(C2:C3))*100</f>
        <v>74.689475312031433</v>
      </c>
    </row>
    <row r="17" spans="1:4" x14ac:dyDescent="0.15">
      <c r="A17" t="s">
        <v>128</v>
      </c>
      <c r="D17">
        <f>(1-SUM(B4:B15)/SUM(C4:C15))*100</f>
        <v>73.975132631913382</v>
      </c>
    </row>
    <row r="18" spans="1:4" x14ac:dyDescent="0.15">
      <c r="A18" t="s">
        <v>129</v>
      </c>
      <c r="D18">
        <f>(1-SUM(B3:B8)/SUM(C3:C8))*100</f>
        <v>73.832377959889001</v>
      </c>
    </row>
    <row r="19" spans="1:4" x14ac:dyDescent="0.15">
      <c r="A19" t="s">
        <v>130</v>
      </c>
      <c r="D19">
        <f>(1-SUM(B9:B15)/SUM(C9:C15))*100</f>
        <v>74.065503565698592</v>
      </c>
    </row>
    <row r="20" spans="1:4" x14ac:dyDescent="0.15">
      <c r="A20" t="s">
        <v>131</v>
      </c>
      <c r="D20">
        <f>(1-SUM(B2:B15)/SUM(C2:C15))*100</f>
        <v>74.065503565698592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:D9"/>
    </sheetView>
  </sheetViews>
  <sheetFormatPr defaultRowHeight="13.5" x14ac:dyDescent="0.15"/>
  <cols>
    <col min="1" max="1" width="10.5" bestFit="1" customWidth="1"/>
    <col min="2" max="3" width="13" bestFit="1" customWidth="1"/>
    <col min="4" max="4" width="12.75" bestFit="1" customWidth="1"/>
  </cols>
  <sheetData>
    <row r="1" spans="1:4" x14ac:dyDescent="0.15">
      <c r="B1" t="s">
        <v>135</v>
      </c>
      <c r="C1" t="s">
        <v>136</v>
      </c>
      <c r="D1" t="s">
        <v>137</v>
      </c>
    </row>
    <row r="2" spans="1:4" x14ac:dyDescent="0.15">
      <c r="A2">
        <v>1030</v>
      </c>
      <c r="B2">
        <v>234.28623454704174</v>
      </c>
      <c r="C2">
        <v>792.44360645875827</v>
      </c>
      <c r="D2">
        <f>(1-B2/C2)*100</f>
        <v>70.434964376328168</v>
      </c>
    </row>
    <row r="3" spans="1:4" x14ac:dyDescent="0.15">
      <c r="A3">
        <v>1031</v>
      </c>
      <c r="B3">
        <v>205.77958987028279</v>
      </c>
      <c r="C3">
        <v>579.04737585335852</v>
      </c>
      <c r="D3">
        <f t="shared" ref="D3:D15" si="0">(1-B3/C3)*100</f>
        <v>64.462391429195307</v>
      </c>
    </row>
    <row r="4" spans="1:4" x14ac:dyDescent="0.15">
      <c r="A4">
        <v>1101</v>
      </c>
      <c r="B4">
        <v>309.34305190903882</v>
      </c>
      <c r="C4">
        <v>1013.0154778142727</v>
      </c>
      <c r="D4">
        <f t="shared" si="0"/>
        <v>69.463146547721948</v>
      </c>
    </row>
    <row r="5" spans="1:4" x14ac:dyDescent="0.15">
      <c r="A5">
        <v>1102</v>
      </c>
      <c r="B5">
        <v>201.62468042373075</v>
      </c>
      <c r="C5">
        <v>791.85660227679455</v>
      </c>
      <c r="D5">
        <f t="shared" si="0"/>
        <v>74.537728189168703</v>
      </c>
    </row>
    <row r="6" spans="1:4" x14ac:dyDescent="0.15">
      <c r="A6">
        <v>1104</v>
      </c>
      <c r="B6">
        <v>234.28623454704174</v>
      </c>
      <c r="C6">
        <v>792.44360645875827</v>
      </c>
      <c r="D6">
        <f t="shared" si="0"/>
        <v>70.434964376328168</v>
      </c>
    </row>
    <row r="7" spans="1:4" x14ac:dyDescent="0.15">
      <c r="A7">
        <v>1105</v>
      </c>
      <c r="B7">
        <v>205.77958987028279</v>
      </c>
      <c r="C7">
        <v>579.04737585335852</v>
      </c>
      <c r="D7">
        <f t="shared" si="0"/>
        <v>64.462391429195307</v>
      </c>
    </row>
    <row r="8" spans="1:4" x14ac:dyDescent="0.15">
      <c r="A8">
        <v>1106</v>
      </c>
      <c r="B8">
        <v>309.34305190903882</v>
      </c>
      <c r="C8">
        <v>1013.0154778142727</v>
      </c>
      <c r="D8">
        <f t="shared" si="0"/>
        <v>69.463146547721948</v>
      </c>
    </row>
    <row r="9" spans="1:4" x14ac:dyDescent="0.15">
      <c r="A9">
        <v>1107</v>
      </c>
      <c r="B9">
        <v>234.28623454704174</v>
      </c>
      <c r="C9">
        <v>792.44360645875827</v>
      </c>
      <c r="D9">
        <f t="shared" si="0"/>
        <v>70.434964376328168</v>
      </c>
    </row>
    <row r="10" spans="1:4" x14ac:dyDescent="0.15">
      <c r="A10">
        <v>1108</v>
      </c>
      <c r="B10">
        <v>205.77958987028279</v>
      </c>
      <c r="C10">
        <v>579.04737585335852</v>
      </c>
      <c r="D10">
        <f t="shared" si="0"/>
        <v>64.462391429195307</v>
      </c>
    </row>
    <row r="11" spans="1:4" x14ac:dyDescent="0.15">
      <c r="A11">
        <v>1109</v>
      </c>
      <c r="B11">
        <v>309.34305190903882</v>
      </c>
      <c r="C11">
        <v>1013.0154778142727</v>
      </c>
      <c r="D11">
        <f t="shared" si="0"/>
        <v>69.463146547721948</v>
      </c>
    </row>
    <row r="12" spans="1:4" x14ac:dyDescent="0.15">
      <c r="A12">
        <v>1110</v>
      </c>
      <c r="B12">
        <v>201.62468042373075</v>
      </c>
      <c r="C12">
        <v>791.85660227679455</v>
      </c>
      <c r="D12">
        <f t="shared" si="0"/>
        <v>74.537728189168703</v>
      </c>
    </row>
    <row r="13" spans="1:4" x14ac:dyDescent="0.15">
      <c r="A13">
        <v>1111</v>
      </c>
      <c r="B13">
        <v>234.28623454704174</v>
      </c>
      <c r="C13">
        <v>792.44360645875827</v>
      </c>
      <c r="D13">
        <f t="shared" si="0"/>
        <v>70.434964376328168</v>
      </c>
    </row>
    <row r="14" spans="1:4" x14ac:dyDescent="0.15">
      <c r="A14">
        <v>1112</v>
      </c>
      <c r="B14">
        <v>205.77958987028279</v>
      </c>
      <c r="C14">
        <v>579.04737585335852</v>
      </c>
      <c r="D14">
        <f t="shared" si="0"/>
        <v>64.462391429195307</v>
      </c>
    </row>
    <row r="15" spans="1:4" x14ac:dyDescent="0.15">
      <c r="A15">
        <v>1113</v>
      </c>
      <c r="B15">
        <v>309.34305190903882</v>
      </c>
      <c r="C15">
        <v>1013.0154778142727</v>
      </c>
      <c r="D15">
        <f t="shared" si="0"/>
        <v>69.463146547721948</v>
      </c>
    </row>
    <row r="16" spans="1:4" x14ac:dyDescent="0.15">
      <c r="A16" t="s">
        <v>127</v>
      </c>
      <c r="D16">
        <f>(1-SUM(B2:B3)/SUM(C2:C3))*100</f>
        <v>67.913327167821166</v>
      </c>
    </row>
    <row r="17" spans="1:4" x14ac:dyDescent="0.15">
      <c r="A17" t="s">
        <v>128</v>
      </c>
      <c r="D17">
        <f>(1-SUM(B4:B15)/SUM(C4:C15))*100</f>
        <v>69.633397810174174</v>
      </c>
    </row>
    <row r="18" spans="1:4" x14ac:dyDescent="0.15">
      <c r="A18" t="s">
        <v>129</v>
      </c>
      <c r="D18">
        <f>(1-SUM(B3:B8)/SUM(C3:C8))*100</f>
        <v>69.252826313436174</v>
      </c>
    </row>
    <row r="19" spans="1:4" x14ac:dyDescent="0.15">
      <c r="A19" t="s">
        <v>130</v>
      </c>
      <c r="D19">
        <f>(1-SUM(B9:B15)/SUM(C9:C15))*100</f>
        <v>69.42128517514746</v>
      </c>
    </row>
    <row r="20" spans="1:4" x14ac:dyDescent="0.15">
      <c r="A20" t="s">
        <v>131</v>
      </c>
      <c r="D20">
        <f>(1-SUM(B2:B15)/SUM(C2:C15))*100</f>
        <v>69.42128517514746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3"/>
  <sheetViews>
    <sheetView topLeftCell="A1411" workbookViewId="0">
      <pane xSplit="1" topLeftCell="C1" activePane="topRight" state="frozen"/>
      <selection pane="topRight" activeCell="Z1442" sqref="Z1442:Z1443"/>
    </sheetView>
  </sheetViews>
  <sheetFormatPr defaultRowHeight="13.5" x14ac:dyDescent="0.15"/>
  <cols>
    <col min="4" max="4" width="9" style="21"/>
    <col min="6" max="6" width="9" style="21"/>
    <col min="23" max="23" width="9" style="17"/>
    <col min="25" max="25" width="9" style="17"/>
  </cols>
  <sheetData>
    <row r="1" spans="1:26" x14ac:dyDescent="0.15">
      <c r="B1" t="s">
        <v>1598</v>
      </c>
      <c r="C1" t="s">
        <v>1599</v>
      </c>
      <c r="D1" s="21" t="s">
        <v>1600</v>
      </c>
      <c r="E1" t="s">
        <v>1601</v>
      </c>
      <c r="F1" s="21">
        <v>1030</v>
      </c>
      <c r="G1">
        <v>1031</v>
      </c>
      <c r="H1">
        <v>1101</v>
      </c>
      <c r="I1">
        <v>1102</v>
      </c>
      <c r="J1">
        <v>1104</v>
      </c>
      <c r="K1">
        <v>1105</v>
      </c>
      <c r="L1">
        <v>1106</v>
      </c>
      <c r="M1">
        <v>1107</v>
      </c>
      <c r="N1">
        <v>1108</v>
      </c>
      <c r="O1">
        <v>1109</v>
      </c>
      <c r="P1">
        <v>1110</v>
      </c>
      <c r="Q1">
        <v>1111</v>
      </c>
      <c r="R1">
        <v>1112</v>
      </c>
      <c r="S1">
        <v>1113</v>
      </c>
      <c r="T1" t="s">
        <v>130</v>
      </c>
      <c r="U1" t="s">
        <v>129</v>
      </c>
      <c r="V1" t="s">
        <v>1602</v>
      </c>
      <c r="W1" s="17" t="s">
        <v>1603</v>
      </c>
      <c r="X1" t="s">
        <v>1604</v>
      </c>
      <c r="Y1" s="17" t="s">
        <v>1605</v>
      </c>
      <c r="Z1" t="s">
        <v>1606</v>
      </c>
    </row>
    <row r="2" spans="1:26" x14ac:dyDescent="0.15">
      <c r="A2" s="3" t="s">
        <v>140</v>
      </c>
      <c r="B2" s="4">
        <v>1.9379207709999999</v>
      </c>
      <c r="C2" s="4">
        <v>1.223838669</v>
      </c>
      <c r="D2" s="22">
        <v>1.4371734000000001E-2</v>
      </c>
      <c r="E2" s="20">
        <v>2.2938897999999999E-2</v>
      </c>
      <c r="F2" s="22">
        <v>2.6841139999999999E-2</v>
      </c>
      <c r="G2" s="20">
        <v>6.0118306000000003E-2</v>
      </c>
      <c r="H2" s="20">
        <v>3.2336968000000001E-2</v>
      </c>
      <c r="I2" s="20">
        <v>2.8116202E-2</v>
      </c>
      <c r="J2" s="20">
        <v>2.6841139999999999E-2</v>
      </c>
      <c r="K2" s="20">
        <v>6.0118306000000003E-2</v>
      </c>
      <c r="L2" s="20">
        <v>3.2336968000000001E-2</v>
      </c>
      <c r="M2" s="20">
        <v>2.6841139999999999E-2</v>
      </c>
      <c r="N2" s="20">
        <v>6.0118306000000003E-2</v>
      </c>
      <c r="O2" s="20">
        <v>3.2336968000000001E-2</v>
      </c>
      <c r="P2" s="20">
        <v>2.8116202E-2</v>
      </c>
      <c r="Q2" s="20">
        <v>2.6841139999999999E-2</v>
      </c>
      <c r="R2" s="20">
        <v>6.0118306000000003E-2</v>
      </c>
      <c r="S2" s="20">
        <v>3.2336968000000001E-2</v>
      </c>
      <c r="T2">
        <f>AVERAGE(M2:S2)</f>
        <v>3.8101290000000003E-2</v>
      </c>
      <c r="U2">
        <f>AVERAGE(G2:L2)</f>
        <v>3.9977981666666669E-2</v>
      </c>
      <c r="V2">
        <f>AVERAGE(D2:E2)</f>
        <v>1.8655315999999998E-2</v>
      </c>
      <c r="W2" s="17">
        <f>D2/B2*100</f>
        <v>0.74160586000551221</v>
      </c>
      <c r="X2">
        <f>SUM(D2:E2)/SUM(B2:C2)*100</f>
        <v>1.18005916351435</v>
      </c>
      <c r="Y2" s="17">
        <f>F2/B2*100</f>
        <v>1.3850483673875644</v>
      </c>
      <c r="Z2">
        <f>SUM(F2:G2)/SUM(B2:C2)*100</f>
        <v>2.7503498495129026</v>
      </c>
    </row>
    <row r="3" spans="1:26" x14ac:dyDescent="0.15">
      <c r="A3" s="3" t="s">
        <v>141</v>
      </c>
      <c r="B3" s="4">
        <v>1.9325612679999999</v>
      </c>
      <c r="C3" s="4">
        <v>1.217451423</v>
      </c>
      <c r="D3" s="22">
        <v>1.2382717999999999E-2</v>
      </c>
      <c r="E3" s="20">
        <v>2.5475340999999999E-2</v>
      </c>
      <c r="F3" s="22">
        <v>2.6841139999999999E-2</v>
      </c>
      <c r="G3" s="20">
        <v>6.0118306000000003E-2</v>
      </c>
      <c r="H3" s="20">
        <v>3.3131898E-2</v>
      </c>
      <c r="I3" s="20">
        <v>3.3551501999999997E-2</v>
      </c>
      <c r="J3" s="20">
        <v>2.6841139999999999E-2</v>
      </c>
      <c r="K3" s="20">
        <v>6.0118306000000003E-2</v>
      </c>
      <c r="L3" s="20">
        <v>3.3131898E-2</v>
      </c>
      <c r="M3" s="20">
        <v>2.6841139999999999E-2</v>
      </c>
      <c r="N3" s="20">
        <v>6.0118306000000003E-2</v>
      </c>
      <c r="O3" s="20">
        <v>3.3131898E-2</v>
      </c>
      <c r="P3" s="20">
        <v>3.3551501999999997E-2</v>
      </c>
      <c r="Q3" s="20">
        <v>2.6841139999999999E-2</v>
      </c>
      <c r="R3" s="20">
        <v>6.0118306000000003E-2</v>
      </c>
      <c r="S3" s="20">
        <v>3.3131898E-2</v>
      </c>
      <c r="T3">
        <f t="shared" ref="T3:T66" si="0">AVERAGE(M3:S3)</f>
        <v>3.9104884285714285E-2</v>
      </c>
      <c r="U3">
        <f t="shared" ref="U3:U66" si="1">AVERAGE(G3:L3)</f>
        <v>4.1148841666666665E-2</v>
      </c>
      <c r="V3">
        <f t="shared" ref="V3:V66" si="2">AVERAGE(D3:E3)</f>
        <v>1.89290295E-2</v>
      </c>
      <c r="W3" s="17">
        <f t="shared" ref="W3:W66" si="3">D3/B3*100</f>
        <v>0.64074129007122382</v>
      </c>
      <c r="X3">
        <f t="shared" ref="X3:X66" si="4">SUM(D3:E3)/SUM(B3:C3)*100</f>
        <v>1.2018383007841666</v>
      </c>
      <c r="Y3" s="17">
        <f t="shared" ref="Y3:Y66" si="5">F3/B3*100</f>
        <v>1.3888894724552661</v>
      </c>
      <c r="Z3">
        <f t="shared" ref="Z3:Z66" si="6">SUM(F3:G3)/SUM(B3:C3)*100</f>
        <v>2.7606062111576426</v>
      </c>
    </row>
    <row r="4" spans="1:26" x14ac:dyDescent="0.15">
      <c r="A4" s="3" t="s">
        <v>142</v>
      </c>
      <c r="B4" s="4">
        <v>1.9176710269999999</v>
      </c>
      <c r="C4" s="4">
        <v>1.2115468979999999</v>
      </c>
      <c r="D4" s="22">
        <v>1.2382717999999999E-2</v>
      </c>
      <c r="E4" s="20">
        <v>2.2938897999999999E-2</v>
      </c>
      <c r="F4" s="22">
        <v>2.6841139999999999E-2</v>
      </c>
      <c r="G4" s="20">
        <v>6.1266462000000001E-2</v>
      </c>
      <c r="H4" s="20">
        <v>3.7251713999999998E-2</v>
      </c>
      <c r="I4" s="20">
        <v>2.8116202E-2</v>
      </c>
      <c r="J4" s="20">
        <v>2.6841139999999999E-2</v>
      </c>
      <c r="K4" s="20">
        <v>6.1266462000000001E-2</v>
      </c>
      <c r="L4" s="20">
        <v>3.7251713999999998E-2</v>
      </c>
      <c r="M4" s="20">
        <v>2.6841139999999999E-2</v>
      </c>
      <c r="N4" s="20">
        <v>6.1266462000000001E-2</v>
      </c>
      <c r="O4" s="20">
        <v>3.7251713999999998E-2</v>
      </c>
      <c r="P4" s="20">
        <v>2.8116202E-2</v>
      </c>
      <c r="Q4" s="20">
        <v>2.6841139999999999E-2</v>
      </c>
      <c r="R4" s="20">
        <v>6.1266462000000001E-2</v>
      </c>
      <c r="S4" s="20">
        <v>3.7251713999999998E-2</v>
      </c>
      <c r="T4">
        <f t="shared" si="0"/>
        <v>3.9833547714285718E-2</v>
      </c>
      <c r="U4">
        <f t="shared" si="1"/>
        <v>4.1998949000000001E-2</v>
      </c>
      <c r="V4">
        <f t="shared" si="2"/>
        <v>1.7660808E-2</v>
      </c>
      <c r="W4" s="17">
        <f t="shared" si="3"/>
        <v>0.64571648763821055</v>
      </c>
      <c r="X4">
        <f t="shared" si="4"/>
        <v>1.1287681729612999</v>
      </c>
      <c r="Y4" s="17">
        <f t="shared" si="5"/>
        <v>1.3996738555303834</v>
      </c>
      <c r="Z4">
        <f t="shared" si="6"/>
        <v>2.815642889428994</v>
      </c>
    </row>
    <row r="5" spans="1:26" x14ac:dyDescent="0.15">
      <c r="A5" s="3" t="s">
        <v>143</v>
      </c>
      <c r="B5" s="4">
        <v>1.893629172</v>
      </c>
      <c r="C5" s="4">
        <v>1.1830302880000001</v>
      </c>
      <c r="D5" s="22">
        <v>1.2382717999999999E-2</v>
      </c>
      <c r="E5" s="20">
        <v>2.2666759000000002E-2</v>
      </c>
      <c r="F5" s="22">
        <v>1.8041709999999999E-2</v>
      </c>
      <c r="G5" s="20">
        <v>6.2531353999999997E-2</v>
      </c>
      <c r="H5" s="20">
        <v>2.9355852000000002E-2</v>
      </c>
      <c r="I5" s="20">
        <v>2.8116202E-2</v>
      </c>
      <c r="J5" s="20">
        <v>1.8041709999999999E-2</v>
      </c>
      <c r="K5" s="20">
        <v>6.2531353999999997E-2</v>
      </c>
      <c r="L5" s="20">
        <v>2.9355852000000002E-2</v>
      </c>
      <c r="M5" s="20">
        <v>1.8041709999999999E-2</v>
      </c>
      <c r="N5" s="20">
        <v>6.2531353999999997E-2</v>
      </c>
      <c r="O5" s="20">
        <v>2.9355852000000002E-2</v>
      </c>
      <c r="P5" s="20">
        <v>2.8116202E-2</v>
      </c>
      <c r="Q5" s="20">
        <v>1.8041709999999999E-2</v>
      </c>
      <c r="R5" s="20">
        <v>6.2531353999999997E-2</v>
      </c>
      <c r="S5" s="20">
        <v>2.9355852000000002E-2</v>
      </c>
      <c r="T5">
        <f t="shared" si="0"/>
        <v>3.5424862000000001E-2</v>
      </c>
      <c r="U5">
        <f t="shared" si="1"/>
        <v>3.8322054000000001E-2</v>
      </c>
      <c r="V5">
        <f t="shared" si="2"/>
        <v>1.7524738500000001E-2</v>
      </c>
      <c r="W5" s="17">
        <f t="shared" si="3"/>
        <v>0.65391461977329524</v>
      </c>
      <c r="X5">
        <f t="shared" si="4"/>
        <v>1.1392056045097692</v>
      </c>
      <c r="Y5" s="17">
        <f t="shared" si="5"/>
        <v>0.95275834713429308</v>
      </c>
      <c r="Z5">
        <f t="shared" si="6"/>
        <v>2.6188489511933177</v>
      </c>
    </row>
    <row r="6" spans="1:26" x14ac:dyDescent="0.15">
      <c r="A6" s="3" t="s">
        <v>144</v>
      </c>
      <c r="B6" s="4">
        <v>1.860056412</v>
      </c>
      <c r="C6" s="4">
        <v>1.167692827</v>
      </c>
      <c r="D6" s="22">
        <v>1.2382717999999999E-2</v>
      </c>
      <c r="E6" s="20">
        <v>1.6118624000000002E-2</v>
      </c>
      <c r="F6" s="22">
        <v>1.8349711000000001E-2</v>
      </c>
      <c r="G6" s="20">
        <v>6.1266462000000001E-2</v>
      </c>
      <c r="H6" s="20">
        <v>2.9355852000000002E-2</v>
      </c>
      <c r="I6" s="20">
        <v>2.8116202E-2</v>
      </c>
      <c r="J6" s="20">
        <v>1.8349711000000001E-2</v>
      </c>
      <c r="K6" s="20">
        <v>6.1266462000000001E-2</v>
      </c>
      <c r="L6" s="20">
        <v>2.9355852000000002E-2</v>
      </c>
      <c r="M6" s="20">
        <v>1.8349711000000001E-2</v>
      </c>
      <c r="N6" s="20">
        <v>6.1266462000000001E-2</v>
      </c>
      <c r="O6" s="20">
        <v>2.9355852000000002E-2</v>
      </c>
      <c r="P6" s="20">
        <v>2.8116202E-2</v>
      </c>
      <c r="Q6" s="20">
        <v>1.8349711000000001E-2</v>
      </c>
      <c r="R6" s="20">
        <v>6.1266462000000001E-2</v>
      </c>
      <c r="S6" s="20">
        <v>2.9355852000000002E-2</v>
      </c>
      <c r="T6">
        <f t="shared" si="0"/>
        <v>3.5151464571428571E-2</v>
      </c>
      <c r="U6">
        <f t="shared" si="1"/>
        <v>3.7951756833333329E-2</v>
      </c>
      <c r="V6">
        <f t="shared" si="2"/>
        <v>1.4250670999999999E-2</v>
      </c>
      <c r="W6" s="17">
        <f t="shared" si="3"/>
        <v>0.66571733631915242</v>
      </c>
      <c r="X6">
        <f t="shared" si="4"/>
        <v>0.94133759932554295</v>
      </c>
      <c r="Y6" s="17">
        <f t="shared" si="5"/>
        <v>0.98651368214524893</v>
      </c>
      <c r="Z6">
        <f t="shared" si="6"/>
        <v>2.629549765035875</v>
      </c>
    </row>
    <row r="7" spans="1:26" x14ac:dyDescent="0.15">
      <c r="A7" s="3" t="s">
        <v>145</v>
      </c>
      <c r="B7" s="4">
        <v>1.853082254</v>
      </c>
      <c r="C7" s="4">
        <v>1.1667806590000001</v>
      </c>
      <c r="D7" s="22">
        <v>2.2570618000000001E-2</v>
      </c>
      <c r="E7" s="20">
        <v>9.7931029999999992E-3</v>
      </c>
      <c r="F7" s="22">
        <v>1.8349711000000001E-2</v>
      </c>
      <c r="G7" s="20">
        <v>6.1266462000000001E-2</v>
      </c>
      <c r="H7" s="20">
        <v>3.3557148000000002E-2</v>
      </c>
      <c r="I7" s="20">
        <v>2.8116202E-2</v>
      </c>
      <c r="J7" s="20">
        <v>1.8349711000000001E-2</v>
      </c>
      <c r="K7" s="20">
        <v>6.1266462000000001E-2</v>
      </c>
      <c r="L7" s="20">
        <v>3.3557148000000002E-2</v>
      </c>
      <c r="M7" s="20">
        <v>1.8349711000000001E-2</v>
      </c>
      <c r="N7" s="20">
        <v>6.1266462000000001E-2</v>
      </c>
      <c r="O7" s="20">
        <v>3.3557148000000002E-2</v>
      </c>
      <c r="P7" s="20">
        <v>2.8116202E-2</v>
      </c>
      <c r="Q7" s="20">
        <v>1.8349711000000001E-2</v>
      </c>
      <c r="R7" s="20">
        <v>6.1266462000000001E-2</v>
      </c>
      <c r="S7" s="20">
        <v>3.3557148000000002E-2</v>
      </c>
      <c r="T7">
        <f t="shared" si="0"/>
        <v>3.6351834857142849E-2</v>
      </c>
      <c r="U7">
        <f t="shared" si="1"/>
        <v>3.9352188833333336E-2</v>
      </c>
      <c r="V7">
        <f t="shared" si="2"/>
        <v>1.6181860499999999E-2</v>
      </c>
      <c r="W7" s="17">
        <f t="shared" si="3"/>
        <v>1.2180041091689175</v>
      </c>
      <c r="X7">
        <f t="shared" si="4"/>
        <v>1.0716950382310286</v>
      </c>
      <c r="Y7" s="17">
        <f t="shared" si="5"/>
        <v>0.99022647054068658</v>
      </c>
      <c r="Z7">
        <f t="shared" si="6"/>
        <v>2.6364167941950551</v>
      </c>
    </row>
    <row r="8" spans="1:26" x14ac:dyDescent="0.15">
      <c r="A8" s="3" t="s">
        <v>146</v>
      </c>
      <c r="B8" s="4">
        <v>1.8393772020000001</v>
      </c>
      <c r="C8" s="4">
        <v>1.1680445989999999</v>
      </c>
      <c r="D8" s="22">
        <v>2.2570618000000001E-2</v>
      </c>
      <c r="E8" s="20">
        <v>9.7931029999999992E-3</v>
      </c>
      <c r="F8" s="22">
        <v>1.8349711000000001E-2</v>
      </c>
      <c r="G8" s="20">
        <v>6.1266462000000001E-2</v>
      </c>
      <c r="H8" s="20">
        <v>2.9355852000000002E-2</v>
      </c>
      <c r="I8" s="20">
        <v>2.8116202E-2</v>
      </c>
      <c r="J8" s="20">
        <v>1.8349711000000001E-2</v>
      </c>
      <c r="K8" s="20">
        <v>6.1266462000000001E-2</v>
      </c>
      <c r="L8" s="20">
        <v>2.9355852000000002E-2</v>
      </c>
      <c r="M8" s="20">
        <v>1.8349711000000001E-2</v>
      </c>
      <c r="N8" s="20">
        <v>6.1266462000000001E-2</v>
      </c>
      <c r="O8" s="20">
        <v>2.9355852000000002E-2</v>
      </c>
      <c r="P8" s="20">
        <v>2.8116202E-2</v>
      </c>
      <c r="Q8" s="20">
        <v>1.8349711000000001E-2</v>
      </c>
      <c r="R8" s="20">
        <v>6.1266462000000001E-2</v>
      </c>
      <c r="S8" s="20">
        <v>2.9355852000000002E-2</v>
      </c>
      <c r="T8">
        <f t="shared" si="0"/>
        <v>3.5151464571428571E-2</v>
      </c>
      <c r="U8">
        <f t="shared" si="1"/>
        <v>3.7951756833333329E-2</v>
      </c>
      <c r="V8">
        <f t="shared" si="2"/>
        <v>1.6181860499999999E-2</v>
      </c>
      <c r="W8" s="17">
        <f t="shared" si="3"/>
        <v>1.2270793600931018</v>
      </c>
      <c r="X8">
        <f t="shared" si="4"/>
        <v>1.0761284296482361</v>
      </c>
      <c r="Y8" s="17">
        <f t="shared" si="5"/>
        <v>0.99760456854895829</v>
      </c>
      <c r="Z8">
        <f t="shared" si="6"/>
        <v>2.6473231315117411</v>
      </c>
    </row>
    <row r="9" spans="1:26" x14ac:dyDescent="0.15">
      <c r="A9" s="3" t="s">
        <v>147</v>
      </c>
      <c r="B9" s="4">
        <v>1.792566264</v>
      </c>
      <c r="C9" s="4">
        <v>1.160686873</v>
      </c>
      <c r="D9" s="22">
        <v>1.2382717999999999E-2</v>
      </c>
      <c r="E9" s="20">
        <v>9.7931029999999992E-3</v>
      </c>
      <c r="F9" s="22">
        <v>1.6667408000000002E-2</v>
      </c>
      <c r="G9" s="20">
        <v>6.1266462000000001E-2</v>
      </c>
      <c r="H9" s="20">
        <v>2.8135672E-2</v>
      </c>
      <c r="I9" s="20">
        <v>2.8116202E-2</v>
      </c>
      <c r="J9" s="20">
        <v>1.6667408000000002E-2</v>
      </c>
      <c r="K9" s="20">
        <v>6.1266462000000001E-2</v>
      </c>
      <c r="L9" s="20">
        <v>2.8135672E-2</v>
      </c>
      <c r="M9" s="20">
        <v>1.6667408000000002E-2</v>
      </c>
      <c r="N9" s="20">
        <v>6.1266462000000001E-2</v>
      </c>
      <c r="O9" s="20">
        <v>2.8135672E-2</v>
      </c>
      <c r="P9" s="20">
        <v>2.8116202E-2</v>
      </c>
      <c r="Q9" s="20">
        <v>1.6667408000000002E-2</v>
      </c>
      <c r="R9" s="20">
        <v>6.1266462000000001E-2</v>
      </c>
      <c r="S9" s="20">
        <v>2.8135672E-2</v>
      </c>
      <c r="T9">
        <f t="shared" si="0"/>
        <v>3.4322183714285713E-2</v>
      </c>
      <c r="U9">
        <f t="shared" si="1"/>
        <v>3.7264646333333332E-2</v>
      </c>
      <c r="V9">
        <f t="shared" si="2"/>
        <v>1.1087910499999999E-2</v>
      </c>
      <c r="W9" s="17">
        <f t="shared" si="3"/>
        <v>0.69078160448968484</v>
      </c>
      <c r="X9">
        <f t="shared" si="4"/>
        <v>0.75089469040662193</v>
      </c>
      <c r="Y9" s="17">
        <f t="shared" si="5"/>
        <v>0.92980707797142848</v>
      </c>
      <c r="Z9">
        <f t="shared" si="6"/>
        <v>2.6389160151427955</v>
      </c>
    </row>
    <row r="10" spans="1:26" x14ac:dyDescent="0.15">
      <c r="A10" s="3" t="s">
        <v>148</v>
      </c>
      <c r="B10" s="4">
        <v>1.7651844409999999</v>
      </c>
      <c r="C10" s="4">
        <v>1.1376442229999999</v>
      </c>
      <c r="D10" s="22">
        <v>1.2382717999999999E-2</v>
      </c>
      <c r="E10" s="20">
        <v>9.7931029999999992E-3</v>
      </c>
      <c r="F10" s="22">
        <v>1.6667408000000002E-2</v>
      </c>
      <c r="G10" s="20">
        <v>5.5374751999999999E-2</v>
      </c>
      <c r="H10" s="20">
        <v>2.8135672E-2</v>
      </c>
      <c r="I10" s="20">
        <v>2.8116202E-2</v>
      </c>
      <c r="J10" s="20">
        <v>1.6667408000000002E-2</v>
      </c>
      <c r="K10" s="20">
        <v>5.5374751999999999E-2</v>
      </c>
      <c r="L10" s="20">
        <v>2.8135672E-2</v>
      </c>
      <c r="M10" s="20">
        <v>1.6667408000000002E-2</v>
      </c>
      <c r="N10" s="20">
        <v>5.5374751999999999E-2</v>
      </c>
      <c r="O10" s="20">
        <v>2.8135672E-2</v>
      </c>
      <c r="P10" s="20">
        <v>2.8116202E-2</v>
      </c>
      <c r="Q10" s="20">
        <v>1.6667408000000002E-2</v>
      </c>
      <c r="R10" s="20">
        <v>5.5374751999999999E-2</v>
      </c>
      <c r="S10" s="20">
        <v>2.8135672E-2</v>
      </c>
      <c r="T10">
        <f t="shared" si="0"/>
        <v>3.2638837999999996E-2</v>
      </c>
      <c r="U10">
        <f t="shared" si="1"/>
        <v>3.5300743000000002E-2</v>
      </c>
      <c r="V10">
        <f t="shared" si="2"/>
        <v>1.1087910499999999E-2</v>
      </c>
      <c r="W10" s="17">
        <f t="shared" si="3"/>
        <v>0.70149711907640822</v>
      </c>
      <c r="X10">
        <f t="shared" si="4"/>
        <v>0.76393833625173269</v>
      </c>
      <c r="Y10" s="17">
        <f t="shared" si="5"/>
        <v>0.94423039388210894</v>
      </c>
      <c r="Z10">
        <f t="shared" si="6"/>
        <v>2.4817916707742693</v>
      </c>
    </row>
    <row r="11" spans="1:26" x14ac:dyDescent="0.15">
      <c r="A11" s="3" t="s">
        <v>149</v>
      </c>
      <c r="B11" s="4">
        <v>1.7080537229999999</v>
      </c>
      <c r="C11" s="4">
        <v>1.13152005</v>
      </c>
      <c r="D11" s="22">
        <v>1.2382717999999999E-2</v>
      </c>
      <c r="E11" s="20">
        <v>9.7931029999999992E-3</v>
      </c>
      <c r="F11" s="22">
        <v>1.6667408000000002E-2</v>
      </c>
      <c r="G11" s="20">
        <v>5.5374751999999999E-2</v>
      </c>
      <c r="H11" s="20">
        <v>2.8135672E-2</v>
      </c>
      <c r="I11" s="20">
        <v>2.8116202E-2</v>
      </c>
      <c r="J11" s="20">
        <v>1.6667408000000002E-2</v>
      </c>
      <c r="K11" s="20">
        <v>5.5374751999999999E-2</v>
      </c>
      <c r="L11" s="20">
        <v>2.8135672E-2</v>
      </c>
      <c r="M11" s="20">
        <v>1.6667408000000002E-2</v>
      </c>
      <c r="N11" s="20">
        <v>5.5374751999999999E-2</v>
      </c>
      <c r="O11" s="20">
        <v>2.8135672E-2</v>
      </c>
      <c r="P11" s="20">
        <v>2.8116202E-2</v>
      </c>
      <c r="Q11" s="20">
        <v>1.6667408000000002E-2</v>
      </c>
      <c r="R11" s="20">
        <v>5.5374751999999999E-2</v>
      </c>
      <c r="S11" s="20">
        <v>2.8135672E-2</v>
      </c>
      <c r="T11">
        <f t="shared" si="0"/>
        <v>3.2638837999999996E-2</v>
      </c>
      <c r="U11">
        <f t="shared" si="1"/>
        <v>3.5300743000000002E-2</v>
      </c>
      <c r="V11">
        <f t="shared" si="2"/>
        <v>1.1087910499999999E-2</v>
      </c>
      <c r="W11" s="17">
        <f t="shared" si="3"/>
        <v>0.72496068673128022</v>
      </c>
      <c r="X11">
        <f t="shared" si="4"/>
        <v>0.78095597342312828</v>
      </c>
      <c r="Y11" s="17">
        <f t="shared" si="5"/>
        <v>0.97581286674786882</v>
      </c>
      <c r="Z11">
        <f t="shared" si="6"/>
        <v>2.5370765389161809</v>
      </c>
    </row>
    <row r="12" spans="1:26" x14ac:dyDescent="0.15">
      <c r="A12" s="3" t="s">
        <v>150</v>
      </c>
      <c r="B12" s="4">
        <v>1.6836759779999999</v>
      </c>
      <c r="C12" s="4">
        <v>1.1175059599999999</v>
      </c>
      <c r="D12" s="22">
        <v>3.1289743000000002E-2</v>
      </c>
      <c r="E12" s="20">
        <v>9.7931029999999992E-3</v>
      </c>
      <c r="F12" s="22">
        <v>1.6667408000000002E-2</v>
      </c>
      <c r="G12" s="20">
        <v>5.5374751999999999E-2</v>
      </c>
      <c r="H12" s="20">
        <v>2.8135672E-2</v>
      </c>
      <c r="I12" s="20">
        <v>2.8116202E-2</v>
      </c>
      <c r="J12" s="20">
        <v>1.6667408000000002E-2</v>
      </c>
      <c r="K12" s="20">
        <v>5.5374751999999999E-2</v>
      </c>
      <c r="L12" s="20">
        <v>2.8135672E-2</v>
      </c>
      <c r="M12" s="20">
        <v>1.6667408000000002E-2</v>
      </c>
      <c r="N12" s="20">
        <v>5.5374751999999999E-2</v>
      </c>
      <c r="O12" s="20">
        <v>2.8135672E-2</v>
      </c>
      <c r="P12" s="20">
        <v>2.8116202E-2</v>
      </c>
      <c r="Q12" s="20">
        <v>1.6667408000000002E-2</v>
      </c>
      <c r="R12" s="20">
        <v>5.5374751999999999E-2</v>
      </c>
      <c r="S12" s="20">
        <v>2.8135672E-2</v>
      </c>
      <c r="T12">
        <f t="shared" si="0"/>
        <v>3.2638837999999996E-2</v>
      </c>
      <c r="U12">
        <f t="shared" si="1"/>
        <v>3.5300743000000002E-2</v>
      </c>
      <c r="V12">
        <f t="shared" si="2"/>
        <v>2.0541423E-2</v>
      </c>
      <c r="W12" s="17">
        <f t="shared" si="3"/>
        <v>1.8584183304182063</v>
      </c>
      <c r="X12">
        <f t="shared" si="4"/>
        <v>1.4666254070355924</v>
      </c>
      <c r="Y12" s="17">
        <f t="shared" si="5"/>
        <v>0.98994154562915571</v>
      </c>
      <c r="Z12">
        <f t="shared" si="6"/>
        <v>2.5718486551229502</v>
      </c>
    </row>
    <row r="13" spans="1:26" x14ac:dyDescent="0.15">
      <c r="A13" s="3" t="s">
        <v>151</v>
      </c>
      <c r="B13" s="4">
        <v>1.670902771</v>
      </c>
      <c r="C13" s="4">
        <v>1.052607837</v>
      </c>
      <c r="D13" s="22">
        <v>1.0357636999999999E-2</v>
      </c>
      <c r="E13" s="20">
        <v>9.7931029999999992E-3</v>
      </c>
      <c r="F13" s="22">
        <v>1.6667408000000002E-2</v>
      </c>
      <c r="G13" s="20">
        <v>5.5374751999999999E-2</v>
      </c>
      <c r="H13" s="20">
        <v>2.8135672E-2</v>
      </c>
      <c r="I13" s="20">
        <v>2.8116202E-2</v>
      </c>
      <c r="J13" s="20">
        <v>1.6667408000000002E-2</v>
      </c>
      <c r="K13" s="20">
        <v>5.5374751999999999E-2</v>
      </c>
      <c r="L13" s="20">
        <v>2.8135672E-2</v>
      </c>
      <c r="M13" s="20">
        <v>1.6667408000000002E-2</v>
      </c>
      <c r="N13" s="20">
        <v>5.5374751999999999E-2</v>
      </c>
      <c r="O13" s="20">
        <v>2.8135672E-2</v>
      </c>
      <c r="P13" s="20">
        <v>2.8116202E-2</v>
      </c>
      <c r="Q13" s="20">
        <v>1.6667408000000002E-2</v>
      </c>
      <c r="R13" s="20">
        <v>5.5374751999999999E-2</v>
      </c>
      <c r="S13" s="20">
        <v>2.8135672E-2</v>
      </c>
      <c r="T13">
        <f t="shared" si="0"/>
        <v>3.2638837999999996E-2</v>
      </c>
      <c r="U13">
        <f t="shared" si="1"/>
        <v>3.5300743000000002E-2</v>
      </c>
      <c r="V13">
        <f t="shared" si="2"/>
        <v>1.007537E-2</v>
      </c>
      <c r="W13" s="17">
        <f t="shared" si="3"/>
        <v>0.61988268735715679</v>
      </c>
      <c r="X13">
        <f t="shared" si="4"/>
        <v>0.73988109100105992</v>
      </c>
      <c r="Y13" s="17">
        <f t="shared" si="5"/>
        <v>0.99750914830459647</v>
      </c>
      <c r="Z13">
        <f t="shared" si="6"/>
        <v>2.6451947640073228</v>
      </c>
    </row>
    <row r="14" spans="1:26" x14ac:dyDescent="0.15">
      <c r="A14" s="3" t="s">
        <v>152</v>
      </c>
      <c r="B14" s="4">
        <v>1.652992606</v>
      </c>
      <c r="C14" s="4">
        <v>1.0500996549999999</v>
      </c>
      <c r="D14" s="22">
        <v>1.0357636999999999E-2</v>
      </c>
      <c r="E14" s="20">
        <v>9.7931029999999992E-3</v>
      </c>
      <c r="F14" s="22">
        <v>1.6667408000000002E-2</v>
      </c>
      <c r="G14" s="20">
        <v>6.1266462000000001E-2</v>
      </c>
      <c r="H14" s="20">
        <v>2.3931857000000001E-2</v>
      </c>
      <c r="I14" s="20">
        <v>2.8116202E-2</v>
      </c>
      <c r="J14" s="20">
        <v>1.6667408000000002E-2</v>
      </c>
      <c r="K14" s="20">
        <v>6.1266462000000001E-2</v>
      </c>
      <c r="L14" s="20">
        <v>2.3931857000000001E-2</v>
      </c>
      <c r="M14" s="20">
        <v>1.6667408000000002E-2</v>
      </c>
      <c r="N14" s="20">
        <v>6.1266462000000001E-2</v>
      </c>
      <c r="O14" s="20">
        <v>2.3931857000000001E-2</v>
      </c>
      <c r="P14" s="20">
        <v>2.8116202E-2</v>
      </c>
      <c r="Q14" s="20">
        <v>1.6667408000000002E-2</v>
      </c>
      <c r="R14" s="20">
        <v>6.1266462000000001E-2</v>
      </c>
      <c r="S14" s="20">
        <v>2.3931857000000001E-2</v>
      </c>
      <c r="T14">
        <f t="shared" si="0"/>
        <v>3.3121093714285711E-2</v>
      </c>
      <c r="U14">
        <f t="shared" si="1"/>
        <v>3.5863374666666663E-2</v>
      </c>
      <c r="V14">
        <f t="shared" si="2"/>
        <v>1.007537E-2</v>
      </c>
      <c r="W14" s="17">
        <f t="shared" si="3"/>
        <v>0.62659911256735523</v>
      </c>
      <c r="X14">
        <f t="shared" si="4"/>
        <v>0.74546993052117649</v>
      </c>
      <c r="Y14" s="17">
        <f t="shared" si="5"/>
        <v>1.0083171539606997</v>
      </c>
      <c r="Z14">
        <f t="shared" si="6"/>
        <v>2.8831376244319764</v>
      </c>
    </row>
    <row r="15" spans="1:26" x14ac:dyDescent="0.15">
      <c r="A15" s="3" t="s">
        <v>153</v>
      </c>
      <c r="B15" s="4">
        <v>1.651150702</v>
      </c>
      <c r="C15" s="4">
        <v>1.046703256</v>
      </c>
      <c r="D15" s="22">
        <v>2.773916E-3</v>
      </c>
      <c r="E15" s="20">
        <v>1.3740775E-2</v>
      </c>
      <c r="F15" s="22">
        <v>1.6667408000000002E-2</v>
      </c>
      <c r="G15" s="20">
        <v>6.1266462000000001E-2</v>
      </c>
      <c r="H15" s="20">
        <v>2.3931857000000001E-2</v>
      </c>
      <c r="I15" s="20">
        <v>3.2113632000000003E-2</v>
      </c>
      <c r="J15" s="20">
        <v>1.6667408000000002E-2</v>
      </c>
      <c r="K15" s="20">
        <v>6.1266462000000001E-2</v>
      </c>
      <c r="L15" s="20">
        <v>2.3931857000000001E-2</v>
      </c>
      <c r="M15" s="20">
        <v>1.6667408000000002E-2</v>
      </c>
      <c r="N15" s="20">
        <v>6.1266462000000001E-2</v>
      </c>
      <c r="O15" s="20">
        <v>2.3931857000000001E-2</v>
      </c>
      <c r="P15" s="20">
        <v>3.2113632000000003E-2</v>
      </c>
      <c r="Q15" s="20">
        <v>1.6667408000000002E-2</v>
      </c>
      <c r="R15" s="20">
        <v>6.1266462000000001E-2</v>
      </c>
      <c r="S15" s="20">
        <v>2.3931857000000001E-2</v>
      </c>
      <c r="T15">
        <f t="shared" si="0"/>
        <v>3.3692155142857144E-2</v>
      </c>
      <c r="U15">
        <f t="shared" si="1"/>
        <v>3.6529612999999996E-2</v>
      </c>
      <c r="V15">
        <f t="shared" si="2"/>
        <v>8.2573455000000007E-3</v>
      </c>
      <c r="W15" s="17">
        <f t="shared" si="3"/>
        <v>0.16799895955226987</v>
      </c>
      <c r="X15">
        <f t="shared" si="4"/>
        <v>0.61214177109285917</v>
      </c>
      <c r="Y15" s="17">
        <f t="shared" si="5"/>
        <v>1.0094419594656723</v>
      </c>
      <c r="Z15">
        <f t="shared" si="6"/>
        <v>2.8887356844836298</v>
      </c>
    </row>
    <row r="16" spans="1:26" x14ac:dyDescent="0.15">
      <c r="A16" s="3" t="s">
        <v>154</v>
      </c>
      <c r="B16" s="4">
        <v>1.641066795</v>
      </c>
      <c r="C16" s="4">
        <v>1.0308864870000001</v>
      </c>
      <c r="D16" s="22">
        <v>2.773916E-3</v>
      </c>
      <c r="E16" s="20">
        <v>1.6118624000000002E-2</v>
      </c>
      <c r="F16" s="22">
        <v>1.6667408000000002E-2</v>
      </c>
      <c r="G16" s="20">
        <v>6.1266462000000001E-2</v>
      </c>
      <c r="H16" s="20">
        <v>2.3931857000000001E-2</v>
      </c>
      <c r="I16" s="20">
        <v>2.8116202E-2</v>
      </c>
      <c r="J16" s="20">
        <v>1.6667408000000002E-2</v>
      </c>
      <c r="K16" s="20">
        <v>6.1266462000000001E-2</v>
      </c>
      <c r="L16" s="20">
        <v>2.3931857000000001E-2</v>
      </c>
      <c r="M16" s="20">
        <v>1.6667408000000002E-2</v>
      </c>
      <c r="N16" s="20">
        <v>6.1266462000000001E-2</v>
      </c>
      <c r="O16" s="20">
        <v>2.3931857000000001E-2</v>
      </c>
      <c r="P16" s="20">
        <v>2.8116202E-2</v>
      </c>
      <c r="Q16" s="20">
        <v>1.6667408000000002E-2</v>
      </c>
      <c r="R16" s="20">
        <v>6.1266462000000001E-2</v>
      </c>
      <c r="S16" s="20">
        <v>2.3931857000000001E-2</v>
      </c>
      <c r="T16">
        <f t="shared" si="0"/>
        <v>3.3121093714285711E-2</v>
      </c>
      <c r="U16">
        <f t="shared" si="1"/>
        <v>3.5863374666666663E-2</v>
      </c>
      <c r="V16">
        <f t="shared" si="2"/>
        <v>9.4462700000000014E-3</v>
      </c>
      <c r="W16" s="17">
        <f t="shared" si="3"/>
        <v>0.16903126724954542</v>
      </c>
      <c r="X16">
        <f t="shared" si="4"/>
        <v>0.70706850030920576</v>
      </c>
      <c r="Y16" s="17">
        <f t="shared" si="5"/>
        <v>1.015644704455799</v>
      </c>
      <c r="Z16">
        <f t="shared" si="6"/>
        <v>2.9167377485606805</v>
      </c>
    </row>
    <row r="17" spans="1:26" x14ac:dyDescent="0.15">
      <c r="A17" s="3" t="s">
        <v>155</v>
      </c>
      <c r="B17" s="4">
        <v>1.618409714</v>
      </c>
      <c r="C17" s="4">
        <v>1.014123245</v>
      </c>
      <c r="D17" s="22">
        <v>2.773916E-3</v>
      </c>
      <c r="E17" s="20">
        <v>9.7931029999999992E-3</v>
      </c>
      <c r="F17" s="22">
        <v>1.6667408000000002E-2</v>
      </c>
      <c r="G17" s="20">
        <v>6.1266462000000001E-2</v>
      </c>
      <c r="H17" s="20">
        <v>2.3931857000000001E-2</v>
      </c>
      <c r="I17" s="20">
        <v>2.8116202E-2</v>
      </c>
      <c r="J17" s="20">
        <v>1.6667408000000002E-2</v>
      </c>
      <c r="K17" s="20">
        <v>6.1266462000000001E-2</v>
      </c>
      <c r="L17" s="20">
        <v>2.3931857000000001E-2</v>
      </c>
      <c r="M17" s="20">
        <v>1.6667408000000002E-2</v>
      </c>
      <c r="N17" s="20">
        <v>6.1266462000000001E-2</v>
      </c>
      <c r="O17" s="20">
        <v>2.3931857000000001E-2</v>
      </c>
      <c r="P17" s="20">
        <v>2.8116202E-2</v>
      </c>
      <c r="Q17" s="20">
        <v>1.6667408000000002E-2</v>
      </c>
      <c r="R17" s="20">
        <v>6.1266462000000001E-2</v>
      </c>
      <c r="S17" s="20">
        <v>2.3931857000000001E-2</v>
      </c>
      <c r="T17">
        <f t="shared" si="0"/>
        <v>3.3121093714285711E-2</v>
      </c>
      <c r="U17">
        <f t="shared" si="1"/>
        <v>3.5863374666666663E-2</v>
      </c>
      <c r="V17">
        <f t="shared" si="2"/>
        <v>6.2835094999999994E-3</v>
      </c>
      <c r="W17" s="17">
        <f t="shared" si="3"/>
        <v>0.17139763658141266</v>
      </c>
      <c r="X17">
        <f t="shared" si="4"/>
        <v>0.4773736623899188</v>
      </c>
      <c r="Y17" s="17">
        <f t="shared" si="5"/>
        <v>1.0298633192707098</v>
      </c>
      <c r="Z17">
        <f t="shared" si="6"/>
        <v>2.960413837690532</v>
      </c>
    </row>
    <row r="18" spans="1:26" x14ac:dyDescent="0.15">
      <c r="A18" s="3" t="s">
        <v>156</v>
      </c>
      <c r="B18" s="4">
        <v>1.606071909</v>
      </c>
      <c r="C18" s="4">
        <v>1.0040836339999999</v>
      </c>
      <c r="D18" s="22">
        <v>2.773916E-3</v>
      </c>
      <c r="E18" s="20">
        <v>9.7931029999999992E-3</v>
      </c>
      <c r="F18" s="22">
        <v>1.6667408000000002E-2</v>
      </c>
      <c r="G18" s="20">
        <v>6.1266462000000001E-2</v>
      </c>
      <c r="H18" s="20">
        <v>2.3931857000000001E-2</v>
      </c>
      <c r="I18" s="20">
        <v>2.8116202E-2</v>
      </c>
      <c r="J18" s="20">
        <v>1.6667408000000002E-2</v>
      </c>
      <c r="K18" s="20">
        <v>6.1266462000000001E-2</v>
      </c>
      <c r="L18" s="20">
        <v>2.3931857000000001E-2</v>
      </c>
      <c r="M18" s="20">
        <v>1.6667408000000002E-2</v>
      </c>
      <c r="N18" s="20">
        <v>6.1266462000000001E-2</v>
      </c>
      <c r="O18" s="20">
        <v>2.3931857000000001E-2</v>
      </c>
      <c r="P18" s="20">
        <v>2.8116202E-2</v>
      </c>
      <c r="Q18" s="20">
        <v>1.6667408000000002E-2</v>
      </c>
      <c r="R18" s="20">
        <v>6.1266462000000001E-2</v>
      </c>
      <c r="S18" s="20">
        <v>2.3931857000000001E-2</v>
      </c>
      <c r="T18">
        <f t="shared" si="0"/>
        <v>3.3121093714285711E-2</v>
      </c>
      <c r="U18">
        <f t="shared" si="1"/>
        <v>3.5863374666666663E-2</v>
      </c>
      <c r="V18">
        <f t="shared" si="2"/>
        <v>6.2835094999999994E-3</v>
      </c>
      <c r="W18" s="17">
        <f t="shared" si="3"/>
        <v>0.17271430902039395</v>
      </c>
      <c r="X18">
        <f t="shared" si="4"/>
        <v>0.48146628785026396</v>
      </c>
      <c r="Y18" s="17">
        <f t="shared" si="5"/>
        <v>1.037774704021674</v>
      </c>
      <c r="Z18">
        <f t="shared" si="6"/>
        <v>2.9857940921952175</v>
      </c>
    </row>
    <row r="19" spans="1:26" x14ac:dyDescent="0.15">
      <c r="A19" s="3" t="s">
        <v>157</v>
      </c>
      <c r="B19" s="4">
        <v>1.606422807</v>
      </c>
      <c r="C19" s="4">
        <v>0.98299509299999999</v>
      </c>
      <c r="D19" s="22">
        <v>7.6627930000000002E-3</v>
      </c>
      <c r="E19" s="20">
        <v>9.7931029999999992E-3</v>
      </c>
      <c r="F19" s="22">
        <v>1.6667408000000002E-2</v>
      </c>
      <c r="G19" s="20">
        <v>6.1266462000000001E-2</v>
      </c>
      <c r="H19" s="20">
        <v>2.3931857000000001E-2</v>
      </c>
      <c r="I19" s="20">
        <v>2.8116202E-2</v>
      </c>
      <c r="J19" s="20">
        <v>1.6667408000000002E-2</v>
      </c>
      <c r="K19" s="20">
        <v>6.1266462000000001E-2</v>
      </c>
      <c r="L19" s="20">
        <v>2.3931857000000001E-2</v>
      </c>
      <c r="M19" s="20">
        <v>1.6667408000000002E-2</v>
      </c>
      <c r="N19" s="20">
        <v>6.1266462000000001E-2</v>
      </c>
      <c r="O19" s="20">
        <v>2.3931857000000001E-2</v>
      </c>
      <c r="P19" s="20">
        <v>2.8116202E-2</v>
      </c>
      <c r="Q19" s="20">
        <v>1.6667408000000002E-2</v>
      </c>
      <c r="R19" s="20">
        <v>6.1266462000000001E-2</v>
      </c>
      <c r="S19" s="20">
        <v>2.3931857000000001E-2</v>
      </c>
      <c r="T19">
        <f t="shared" si="0"/>
        <v>3.3121093714285711E-2</v>
      </c>
      <c r="U19">
        <f t="shared" si="1"/>
        <v>3.5863374666666663E-2</v>
      </c>
      <c r="V19">
        <f t="shared" si="2"/>
        <v>8.7279479999999993E-3</v>
      </c>
      <c r="W19" s="17">
        <f t="shared" si="3"/>
        <v>0.47700972412800169</v>
      </c>
      <c r="X19">
        <f t="shared" si="4"/>
        <v>0.67412432732468552</v>
      </c>
      <c r="Y19" s="17">
        <f t="shared" si="5"/>
        <v>1.0375480183281538</v>
      </c>
      <c r="Z19">
        <f t="shared" si="6"/>
        <v>3.0097061582836826</v>
      </c>
    </row>
    <row r="20" spans="1:26" x14ac:dyDescent="0.15">
      <c r="A20" s="3" t="s">
        <v>158</v>
      </c>
      <c r="B20" s="4">
        <v>1.5981171869999999</v>
      </c>
      <c r="C20" s="4">
        <v>0.97820951300000003</v>
      </c>
      <c r="D20" s="22">
        <v>2.773916E-3</v>
      </c>
      <c r="E20" s="20">
        <v>9.7931029999999992E-3</v>
      </c>
      <c r="F20" s="22">
        <v>2.1556285000000001E-2</v>
      </c>
      <c r="G20" s="20">
        <v>6.1266462000000001E-2</v>
      </c>
      <c r="H20" s="20">
        <v>2.3931857000000001E-2</v>
      </c>
      <c r="I20" s="20">
        <v>2.8116202E-2</v>
      </c>
      <c r="J20" s="20">
        <v>2.1556285000000001E-2</v>
      </c>
      <c r="K20" s="20">
        <v>6.1266462000000001E-2</v>
      </c>
      <c r="L20" s="20">
        <v>2.3931857000000001E-2</v>
      </c>
      <c r="M20" s="20">
        <v>2.1556285000000001E-2</v>
      </c>
      <c r="N20" s="20">
        <v>6.1266462000000001E-2</v>
      </c>
      <c r="O20" s="20">
        <v>2.3931857000000001E-2</v>
      </c>
      <c r="P20" s="20">
        <v>2.8116202E-2</v>
      </c>
      <c r="Q20" s="20">
        <v>2.1556285000000001E-2</v>
      </c>
      <c r="R20" s="20">
        <v>6.1266462000000001E-2</v>
      </c>
      <c r="S20" s="20">
        <v>2.3931857000000001E-2</v>
      </c>
      <c r="T20">
        <f t="shared" si="0"/>
        <v>3.4517915714285717E-2</v>
      </c>
      <c r="U20">
        <f t="shared" si="1"/>
        <v>3.6678187500000001E-2</v>
      </c>
      <c r="V20">
        <f t="shared" si="2"/>
        <v>6.2835094999999994E-3</v>
      </c>
      <c r="W20" s="17">
        <f t="shared" si="3"/>
        <v>0.17357400462022562</v>
      </c>
      <c r="X20">
        <f t="shared" si="4"/>
        <v>0.48778825294167849</v>
      </c>
      <c r="Y20" s="17">
        <f t="shared" si="5"/>
        <v>1.3488550886850579</v>
      </c>
      <c r="Z20">
        <f t="shared" si="6"/>
        <v>3.2147610394287338</v>
      </c>
    </row>
    <row r="21" spans="1:26" x14ac:dyDescent="0.15">
      <c r="A21" s="3" t="s">
        <v>159</v>
      </c>
      <c r="B21" s="4">
        <v>1.5892629890000001</v>
      </c>
      <c r="C21" s="4">
        <v>0.97089885099999995</v>
      </c>
      <c r="D21" s="22">
        <v>2.773916E-3</v>
      </c>
      <c r="E21" s="20">
        <v>9.7931029999999992E-3</v>
      </c>
      <c r="F21" s="22">
        <v>2.0675121000000001E-2</v>
      </c>
      <c r="G21" s="20">
        <v>6.5844817999999999E-2</v>
      </c>
      <c r="H21" s="20">
        <v>2.3931857000000001E-2</v>
      </c>
      <c r="I21" s="20">
        <v>2.8116202E-2</v>
      </c>
      <c r="J21" s="20">
        <v>2.0675121000000001E-2</v>
      </c>
      <c r="K21" s="20">
        <v>6.5844817999999999E-2</v>
      </c>
      <c r="L21" s="20">
        <v>2.3931857000000001E-2</v>
      </c>
      <c r="M21" s="20">
        <v>2.0675121000000001E-2</v>
      </c>
      <c r="N21" s="20">
        <v>6.5844817999999999E-2</v>
      </c>
      <c r="O21" s="20">
        <v>2.3931857000000001E-2</v>
      </c>
      <c r="P21" s="20">
        <v>2.8116202E-2</v>
      </c>
      <c r="Q21" s="20">
        <v>2.0675121000000001E-2</v>
      </c>
      <c r="R21" s="20">
        <v>6.5844817999999999E-2</v>
      </c>
      <c r="S21" s="20">
        <v>2.3931857000000001E-2</v>
      </c>
      <c r="T21">
        <f t="shared" si="0"/>
        <v>3.5574256285714284E-2</v>
      </c>
      <c r="U21">
        <f t="shared" si="1"/>
        <v>3.8057445500000002E-2</v>
      </c>
      <c r="V21">
        <f t="shared" si="2"/>
        <v>6.2835094999999994E-3</v>
      </c>
      <c r="W21" s="17">
        <f t="shared" si="3"/>
        <v>0.17454103060346296</v>
      </c>
      <c r="X21">
        <f t="shared" si="4"/>
        <v>0.49086814761679276</v>
      </c>
      <c r="Y21" s="17">
        <f t="shared" si="5"/>
        <v>1.300925091888615</v>
      </c>
      <c r="Z21">
        <f t="shared" si="6"/>
        <v>3.3794714712254286</v>
      </c>
    </row>
    <row r="22" spans="1:26" x14ac:dyDescent="0.15">
      <c r="A22" s="3" t="s">
        <v>160</v>
      </c>
      <c r="B22" s="4">
        <v>1.5700224819999999</v>
      </c>
      <c r="C22" s="4">
        <v>0.96883505599999997</v>
      </c>
      <c r="D22" s="22">
        <v>6.5111479999999996E-3</v>
      </c>
      <c r="E22" s="20">
        <v>9.7931029999999992E-3</v>
      </c>
      <c r="F22" s="22">
        <v>2.0675121000000001E-2</v>
      </c>
      <c r="G22" s="20">
        <v>6.5844817999999999E-2</v>
      </c>
      <c r="H22" s="20">
        <v>2.4851022E-2</v>
      </c>
      <c r="I22" s="20">
        <v>2.8116202E-2</v>
      </c>
      <c r="J22" s="20">
        <v>2.0675121000000001E-2</v>
      </c>
      <c r="K22" s="20">
        <v>6.5844817999999999E-2</v>
      </c>
      <c r="L22" s="20">
        <v>2.4851022E-2</v>
      </c>
      <c r="M22" s="20">
        <v>2.0675121000000001E-2</v>
      </c>
      <c r="N22" s="20">
        <v>6.5844817999999999E-2</v>
      </c>
      <c r="O22" s="20">
        <v>2.4851022E-2</v>
      </c>
      <c r="P22" s="20">
        <v>2.8116202E-2</v>
      </c>
      <c r="Q22" s="20">
        <v>2.0675121000000001E-2</v>
      </c>
      <c r="R22" s="20">
        <v>6.5844817999999999E-2</v>
      </c>
      <c r="S22" s="20">
        <v>2.4851022E-2</v>
      </c>
      <c r="T22">
        <f t="shared" si="0"/>
        <v>3.5836874857142854E-2</v>
      </c>
      <c r="U22">
        <f t="shared" si="1"/>
        <v>3.8363833833333333E-2</v>
      </c>
      <c r="V22">
        <f t="shared" si="2"/>
        <v>8.1521254999999994E-3</v>
      </c>
      <c r="W22" s="17">
        <f t="shared" si="3"/>
        <v>0.41471686390793983</v>
      </c>
      <c r="X22">
        <f t="shared" si="4"/>
        <v>0.64218849446920012</v>
      </c>
      <c r="Y22" s="17">
        <f t="shared" si="5"/>
        <v>1.3168678306862616</v>
      </c>
      <c r="Z22">
        <f t="shared" si="6"/>
        <v>3.407829612533384</v>
      </c>
    </row>
    <row r="23" spans="1:26" x14ac:dyDescent="0.15">
      <c r="A23" s="3" t="s">
        <v>161</v>
      </c>
      <c r="B23" s="4">
        <v>1.5423649150000001</v>
      </c>
      <c r="C23" s="4">
        <v>0.96673360100000005</v>
      </c>
      <c r="D23" s="22">
        <v>2.773916E-3</v>
      </c>
      <c r="E23" s="20">
        <v>9.7931029999999992E-3</v>
      </c>
      <c r="F23" s="22">
        <v>2.0675121000000001E-2</v>
      </c>
      <c r="G23" s="20">
        <v>6.8555859999999996E-2</v>
      </c>
      <c r="H23" s="20">
        <v>2.3931857000000001E-2</v>
      </c>
      <c r="I23" s="20">
        <v>2.8116202E-2</v>
      </c>
      <c r="J23" s="20">
        <v>2.0675121000000001E-2</v>
      </c>
      <c r="K23" s="20">
        <v>6.8555859999999996E-2</v>
      </c>
      <c r="L23" s="20">
        <v>2.3931857000000001E-2</v>
      </c>
      <c r="M23" s="20">
        <v>2.0675121000000001E-2</v>
      </c>
      <c r="N23" s="20">
        <v>6.8555859999999996E-2</v>
      </c>
      <c r="O23" s="20">
        <v>2.3931857000000001E-2</v>
      </c>
      <c r="P23" s="20">
        <v>2.8116202E-2</v>
      </c>
      <c r="Q23" s="20">
        <v>2.0675121000000001E-2</v>
      </c>
      <c r="R23" s="20">
        <v>6.8555859999999996E-2</v>
      </c>
      <c r="S23" s="20">
        <v>2.3931857000000001E-2</v>
      </c>
      <c r="T23">
        <f t="shared" si="0"/>
        <v>3.6348839714285708E-2</v>
      </c>
      <c r="U23">
        <f t="shared" si="1"/>
        <v>3.8961126166666665E-2</v>
      </c>
      <c r="V23">
        <f t="shared" si="2"/>
        <v>6.2835094999999994E-3</v>
      </c>
      <c r="W23" s="17">
        <f t="shared" si="3"/>
        <v>0.1798482300150091</v>
      </c>
      <c r="X23">
        <f t="shared" si="4"/>
        <v>0.50085793442795201</v>
      </c>
      <c r="Y23" s="17">
        <f t="shared" si="5"/>
        <v>1.3404818016104834</v>
      </c>
      <c r="Z23">
        <f t="shared" si="6"/>
        <v>3.5562964320050643</v>
      </c>
    </row>
    <row r="24" spans="1:26" x14ac:dyDescent="0.15">
      <c r="A24" s="3" t="s">
        <v>162</v>
      </c>
      <c r="B24" s="4">
        <v>1.4977569150000001</v>
      </c>
      <c r="C24" s="4">
        <v>0.93865080199999995</v>
      </c>
      <c r="D24" s="22">
        <v>2.773916E-3</v>
      </c>
      <c r="E24" s="20">
        <v>9.7931029999999992E-3</v>
      </c>
      <c r="F24" s="22">
        <v>1.6667408000000002E-2</v>
      </c>
      <c r="G24" s="20">
        <v>4.4053795999999999E-2</v>
      </c>
      <c r="H24" s="20">
        <v>2.3931857000000001E-2</v>
      </c>
      <c r="I24" s="20">
        <v>2.8116202E-2</v>
      </c>
      <c r="J24" s="20">
        <v>1.6667408000000002E-2</v>
      </c>
      <c r="K24" s="20">
        <v>4.4053795999999999E-2</v>
      </c>
      <c r="L24" s="20">
        <v>2.3931857000000001E-2</v>
      </c>
      <c r="M24" s="20">
        <v>1.6667408000000002E-2</v>
      </c>
      <c r="N24" s="20">
        <v>4.4053795999999999E-2</v>
      </c>
      <c r="O24" s="20">
        <v>2.3931857000000001E-2</v>
      </c>
      <c r="P24" s="20">
        <v>2.8116202E-2</v>
      </c>
      <c r="Q24" s="20">
        <v>1.6667408000000002E-2</v>
      </c>
      <c r="R24" s="20">
        <v>4.4053795999999999E-2</v>
      </c>
      <c r="S24" s="20">
        <v>2.3931857000000001E-2</v>
      </c>
      <c r="T24">
        <f t="shared" si="0"/>
        <v>2.8203189142857143E-2</v>
      </c>
      <c r="U24">
        <f t="shared" si="1"/>
        <v>3.0125819333333335E-2</v>
      </c>
      <c r="V24">
        <f t="shared" si="2"/>
        <v>6.2835094999999994E-3</v>
      </c>
      <c r="W24" s="17">
        <f t="shared" si="3"/>
        <v>0.18520468656958261</v>
      </c>
      <c r="X24">
        <f t="shared" si="4"/>
        <v>0.51580114905702379</v>
      </c>
      <c r="Y24" s="17">
        <f t="shared" si="5"/>
        <v>1.1128246401720003</v>
      </c>
      <c r="Z24">
        <f t="shared" si="6"/>
        <v>2.4922431322277743</v>
      </c>
    </row>
    <row r="25" spans="1:26" x14ac:dyDescent="0.15">
      <c r="A25" s="3" t="s">
        <v>163</v>
      </c>
      <c r="B25" s="4">
        <v>1.4900903139999999</v>
      </c>
      <c r="C25" s="4">
        <v>0.91000357899999995</v>
      </c>
      <c r="D25" s="22">
        <v>2.773916E-3</v>
      </c>
      <c r="E25" s="20">
        <v>9.7931029999999992E-3</v>
      </c>
      <c r="F25" s="22">
        <v>1.6667408000000002E-2</v>
      </c>
      <c r="G25" s="20">
        <v>2.5367783000000001E-2</v>
      </c>
      <c r="H25" s="20">
        <v>2.2292023000000001E-2</v>
      </c>
      <c r="I25" s="20">
        <v>2.8116202E-2</v>
      </c>
      <c r="J25" s="20">
        <v>1.6667408000000002E-2</v>
      </c>
      <c r="K25" s="20">
        <v>2.5367783000000001E-2</v>
      </c>
      <c r="L25" s="20">
        <v>2.2292023000000001E-2</v>
      </c>
      <c r="M25" s="20">
        <v>1.6667408000000002E-2</v>
      </c>
      <c r="N25" s="20">
        <v>2.5367783000000001E-2</v>
      </c>
      <c r="O25" s="20">
        <v>2.2292023000000001E-2</v>
      </c>
      <c r="P25" s="20">
        <v>2.8116202E-2</v>
      </c>
      <c r="Q25" s="20">
        <v>1.6667408000000002E-2</v>
      </c>
      <c r="R25" s="20">
        <v>2.5367783000000001E-2</v>
      </c>
      <c r="S25" s="20">
        <v>2.2292023000000001E-2</v>
      </c>
      <c r="T25">
        <f t="shared" si="0"/>
        <v>2.2395804285714284E-2</v>
      </c>
      <c r="U25">
        <f t="shared" si="1"/>
        <v>2.3350537000000001E-2</v>
      </c>
      <c r="V25">
        <f t="shared" si="2"/>
        <v>6.2835094999999994E-3</v>
      </c>
      <c r="W25" s="17">
        <f t="shared" si="3"/>
        <v>0.18615757541257327</v>
      </c>
      <c r="X25">
        <f t="shared" si="4"/>
        <v>0.52360530713620712</v>
      </c>
      <c r="Y25" s="17">
        <f t="shared" si="5"/>
        <v>1.1185501874217272</v>
      </c>
      <c r="Z25">
        <f t="shared" si="6"/>
        <v>1.7513977733370285</v>
      </c>
    </row>
    <row r="26" spans="1:26" x14ac:dyDescent="0.15">
      <c r="A26" s="3" t="s">
        <v>164</v>
      </c>
      <c r="B26" s="4">
        <v>1.4904076669999999</v>
      </c>
      <c r="C26" s="4">
        <v>0.90549556600000003</v>
      </c>
      <c r="D26" s="22">
        <v>2.773916E-3</v>
      </c>
      <c r="E26" s="20">
        <v>9.7931029999999992E-3</v>
      </c>
      <c r="F26" s="22">
        <v>1.6667408000000002E-2</v>
      </c>
      <c r="G26" s="20">
        <v>1.9482789E-2</v>
      </c>
      <c r="H26" s="20">
        <v>2.2292023000000001E-2</v>
      </c>
      <c r="I26" s="20">
        <v>2.8116202E-2</v>
      </c>
      <c r="J26" s="20">
        <v>1.6667408000000002E-2</v>
      </c>
      <c r="K26" s="20">
        <v>1.9482789E-2</v>
      </c>
      <c r="L26" s="20">
        <v>2.2292023000000001E-2</v>
      </c>
      <c r="M26" s="20">
        <v>1.6667408000000002E-2</v>
      </c>
      <c r="N26" s="20">
        <v>1.9482789E-2</v>
      </c>
      <c r="O26" s="20">
        <v>2.2292023000000001E-2</v>
      </c>
      <c r="P26" s="20">
        <v>2.8116202E-2</v>
      </c>
      <c r="Q26" s="20">
        <v>1.6667408000000002E-2</v>
      </c>
      <c r="R26" s="20">
        <v>1.9482789E-2</v>
      </c>
      <c r="S26" s="20">
        <v>2.2292023000000001E-2</v>
      </c>
      <c r="T26">
        <f t="shared" si="0"/>
        <v>2.0714377428571427E-2</v>
      </c>
      <c r="U26">
        <f t="shared" si="1"/>
        <v>2.1388872333333333E-2</v>
      </c>
      <c r="V26">
        <f t="shared" si="2"/>
        <v>6.2835094999999994E-3</v>
      </c>
      <c r="W26" s="17">
        <f t="shared" si="3"/>
        <v>0.18611793681815514</v>
      </c>
      <c r="X26">
        <f t="shared" si="4"/>
        <v>0.52452114204397005</v>
      </c>
      <c r="Y26" s="17">
        <f t="shared" si="5"/>
        <v>1.1183120141584726</v>
      </c>
      <c r="Z26">
        <f t="shared" si="6"/>
        <v>1.5088337668268428</v>
      </c>
    </row>
    <row r="27" spans="1:26" x14ac:dyDescent="0.15">
      <c r="A27" s="3" t="s">
        <v>165</v>
      </c>
      <c r="B27" s="4">
        <v>1.4687966699999999</v>
      </c>
      <c r="C27" s="4">
        <v>0.89527105799999995</v>
      </c>
      <c r="D27" s="22">
        <v>2.773916E-3</v>
      </c>
      <c r="E27" s="20">
        <v>1.3141319E-2</v>
      </c>
      <c r="F27" s="22">
        <v>1.6667408000000002E-2</v>
      </c>
      <c r="G27" s="20">
        <v>1.9482789E-2</v>
      </c>
      <c r="H27" s="20">
        <v>2.2292023000000001E-2</v>
      </c>
      <c r="I27" s="20">
        <v>2.5089646E-2</v>
      </c>
      <c r="J27" s="20">
        <v>1.6667408000000002E-2</v>
      </c>
      <c r="K27" s="20">
        <v>1.9482789E-2</v>
      </c>
      <c r="L27" s="20">
        <v>2.2292023000000001E-2</v>
      </c>
      <c r="M27" s="20">
        <v>1.6667408000000002E-2</v>
      </c>
      <c r="N27" s="20">
        <v>1.9482789E-2</v>
      </c>
      <c r="O27" s="20">
        <v>2.2292023000000001E-2</v>
      </c>
      <c r="P27" s="20">
        <v>2.5089646E-2</v>
      </c>
      <c r="Q27" s="20">
        <v>1.6667408000000002E-2</v>
      </c>
      <c r="R27" s="20">
        <v>1.9482789E-2</v>
      </c>
      <c r="S27" s="20">
        <v>2.2292023000000001E-2</v>
      </c>
      <c r="T27">
        <f t="shared" si="0"/>
        <v>2.0282012285714284E-2</v>
      </c>
      <c r="U27">
        <f t="shared" si="1"/>
        <v>2.0884446333333334E-2</v>
      </c>
      <c r="V27">
        <f t="shared" si="2"/>
        <v>7.9576174999999999E-3</v>
      </c>
      <c r="W27" s="17">
        <f t="shared" si="3"/>
        <v>0.18885636498617608</v>
      </c>
      <c r="X27">
        <f t="shared" si="4"/>
        <v>0.67321400362181172</v>
      </c>
      <c r="Y27" s="17">
        <f t="shared" si="5"/>
        <v>1.134766189250688</v>
      </c>
      <c r="Z27">
        <f t="shared" si="6"/>
        <v>1.5291523407657637</v>
      </c>
    </row>
    <row r="28" spans="1:26" x14ac:dyDescent="0.15">
      <c r="A28" s="3" t="s">
        <v>166</v>
      </c>
      <c r="B28" s="4">
        <v>1.4623110020000001</v>
      </c>
      <c r="C28" s="4">
        <v>0.89483942900000002</v>
      </c>
      <c r="D28" s="22">
        <v>2.773916E-3</v>
      </c>
      <c r="E28" s="20">
        <v>9.7931029999999992E-3</v>
      </c>
      <c r="F28" s="22">
        <v>1.6667408000000002E-2</v>
      </c>
      <c r="G28" s="20">
        <v>1.8076986999999999E-2</v>
      </c>
      <c r="H28" s="20">
        <v>2.2292023000000001E-2</v>
      </c>
      <c r="I28" s="20">
        <v>3.3255018999999997E-2</v>
      </c>
      <c r="J28" s="20">
        <v>1.6667408000000002E-2</v>
      </c>
      <c r="K28" s="20">
        <v>1.8076986999999999E-2</v>
      </c>
      <c r="L28" s="20">
        <v>2.2292023000000001E-2</v>
      </c>
      <c r="M28" s="20">
        <v>1.6667408000000002E-2</v>
      </c>
      <c r="N28" s="20">
        <v>1.8076986999999999E-2</v>
      </c>
      <c r="O28" s="20">
        <v>2.2292023000000001E-2</v>
      </c>
      <c r="P28" s="20">
        <v>3.3255018999999997E-2</v>
      </c>
      <c r="Q28" s="20">
        <v>1.6667408000000002E-2</v>
      </c>
      <c r="R28" s="20">
        <v>1.8076986999999999E-2</v>
      </c>
      <c r="S28" s="20">
        <v>2.2292023000000001E-2</v>
      </c>
      <c r="T28">
        <f t="shared" si="0"/>
        <v>2.1046836428571424E-2</v>
      </c>
      <c r="U28">
        <f t="shared" si="1"/>
        <v>2.1776741166666669E-2</v>
      </c>
      <c r="V28">
        <f t="shared" si="2"/>
        <v>6.2835094999999994E-3</v>
      </c>
      <c r="W28" s="17">
        <f t="shared" si="3"/>
        <v>0.1896939841255465</v>
      </c>
      <c r="X28">
        <f t="shared" si="4"/>
        <v>0.53314454753184992</v>
      </c>
      <c r="Y28" s="17">
        <f t="shared" si="5"/>
        <v>1.1397991246187724</v>
      </c>
      <c r="Z28">
        <f t="shared" si="6"/>
        <v>1.4739999001786237</v>
      </c>
    </row>
    <row r="29" spans="1:26" x14ac:dyDescent="0.15">
      <c r="A29" s="3" t="s">
        <v>167</v>
      </c>
      <c r="B29" s="4">
        <v>1.4564874249999999</v>
      </c>
      <c r="C29" s="4">
        <v>0.89391595700000004</v>
      </c>
      <c r="D29" s="22">
        <v>2.773916E-3</v>
      </c>
      <c r="E29" s="20">
        <v>9.7931029999999992E-3</v>
      </c>
      <c r="F29" s="22">
        <v>1.6667408000000002E-2</v>
      </c>
      <c r="G29" s="20">
        <v>1.8076986999999999E-2</v>
      </c>
      <c r="H29" s="20">
        <v>2.2292023000000001E-2</v>
      </c>
      <c r="I29" s="20">
        <v>3.3255018999999997E-2</v>
      </c>
      <c r="J29" s="20">
        <v>1.6667408000000002E-2</v>
      </c>
      <c r="K29" s="20">
        <v>1.8076986999999999E-2</v>
      </c>
      <c r="L29" s="20">
        <v>2.2292023000000001E-2</v>
      </c>
      <c r="M29" s="20">
        <v>1.6667408000000002E-2</v>
      </c>
      <c r="N29" s="20">
        <v>1.8076986999999999E-2</v>
      </c>
      <c r="O29" s="20">
        <v>2.2292023000000001E-2</v>
      </c>
      <c r="P29" s="20">
        <v>3.3255018999999997E-2</v>
      </c>
      <c r="Q29" s="20">
        <v>1.6667408000000002E-2</v>
      </c>
      <c r="R29" s="20">
        <v>1.8076986999999999E-2</v>
      </c>
      <c r="S29" s="20">
        <v>2.2292023000000001E-2</v>
      </c>
      <c r="T29">
        <f t="shared" si="0"/>
        <v>2.1046836428571424E-2</v>
      </c>
      <c r="U29">
        <f t="shared" si="1"/>
        <v>2.1776741166666669E-2</v>
      </c>
      <c r="V29">
        <f t="shared" si="2"/>
        <v>6.2835094999999994E-3</v>
      </c>
      <c r="W29" s="17">
        <f t="shared" si="3"/>
        <v>0.1904524510398708</v>
      </c>
      <c r="X29">
        <f t="shared" si="4"/>
        <v>0.53467498797191571</v>
      </c>
      <c r="Y29" s="17">
        <f t="shared" si="5"/>
        <v>1.1443564643203152</v>
      </c>
      <c r="Z29">
        <f t="shared" si="6"/>
        <v>1.4782311524090546</v>
      </c>
    </row>
    <row r="30" spans="1:26" x14ac:dyDescent="0.15">
      <c r="A30" s="3" t="s">
        <v>168</v>
      </c>
      <c r="B30" s="4">
        <v>1.4491543609999999</v>
      </c>
      <c r="C30" s="4">
        <v>0.89406895500000005</v>
      </c>
      <c r="D30" s="22">
        <v>2.773916E-3</v>
      </c>
      <c r="E30" s="20">
        <v>9.7931029999999992E-3</v>
      </c>
      <c r="F30" s="22">
        <v>1.6667408000000002E-2</v>
      </c>
      <c r="G30" s="20">
        <v>1.8076986999999999E-2</v>
      </c>
      <c r="H30" s="20">
        <v>2.2292023000000001E-2</v>
      </c>
      <c r="I30" s="20">
        <v>3.3255018999999997E-2</v>
      </c>
      <c r="J30" s="20">
        <v>1.6667408000000002E-2</v>
      </c>
      <c r="K30" s="20">
        <v>1.8076986999999999E-2</v>
      </c>
      <c r="L30" s="20">
        <v>2.2292023000000001E-2</v>
      </c>
      <c r="M30" s="20">
        <v>1.6667408000000002E-2</v>
      </c>
      <c r="N30" s="20">
        <v>1.8076986999999999E-2</v>
      </c>
      <c r="O30" s="20">
        <v>2.2292023000000001E-2</v>
      </c>
      <c r="P30" s="20">
        <v>3.3255018999999997E-2</v>
      </c>
      <c r="Q30" s="20">
        <v>1.6667408000000002E-2</v>
      </c>
      <c r="R30" s="20">
        <v>1.8076986999999999E-2</v>
      </c>
      <c r="S30" s="20">
        <v>2.2292023000000001E-2</v>
      </c>
      <c r="T30">
        <f t="shared" si="0"/>
        <v>2.1046836428571424E-2</v>
      </c>
      <c r="U30">
        <f t="shared" si="1"/>
        <v>2.1776741166666669E-2</v>
      </c>
      <c r="V30">
        <f t="shared" si="2"/>
        <v>6.2835094999999994E-3</v>
      </c>
      <c r="W30" s="17">
        <f t="shared" si="3"/>
        <v>0.1914161855115171</v>
      </c>
      <c r="X30">
        <f t="shared" si="4"/>
        <v>0.53631333019733396</v>
      </c>
      <c r="Y30" s="17">
        <f t="shared" si="5"/>
        <v>1.1501471788345949</v>
      </c>
      <c r="Z30">
        <f t="shared" si="6"/>
        <v>1.4827607237755906</v>
      </c>
    </row>
    <row r="31" spans="1:26" x14ac:dyDescent="0.15">
      <c r="A31" s="3" t="s">
        <v>169</v>
      </c>
      <c r="B31" s="4">
        <v>1.4179634590000001</v>
      </c>
      <c r="C31" s="4">
        <v>0.894923315</v>
      </c>
      <c r="D31" s="22">
        <v>2.6504359999999999E-3</v>
      </c>
      <c r="E31" s="20">
        <v>9.7931029999999992E-3</v>
      </c>
      <c r="F31" s="22">
        <v>1.6667408000000002E-2</v>
      </c>
      <c r="G31" s="20">
        <v>1.8076986999999999E-2</v>
      </c>
      <c r="H31" s="20">
        <v>2.2292023000000001E-2</v>
      </c>
      <c r="I31" s="20">
        <v>3.3255018999999997E-2</v>
      </c>
      <c r="J31" s="20">
        <v>1.6667408000000002E-2</v>
      </c>
      <c r="K31" s="20">
        <v>1.8076986999999999E-2</v>
      </c>
      <c r="L31" s="20">
        <v>2.2292023000000001E-2</v>
      </c>
      <c r="M31" s="20">
        <v>1.6667408000000002E-2</v>
      </c>
      <c r="N31" s="20">
        <v>1.8076986999999999E-2</v>
      </c>
      <c r="O31" s="20">
        <v>2.2292023000000001E-2</v>
      </c>
      <c r="P31" s="20">
        <v>3.3255018999999997E-2</v>
      </c>
      <c r="Q31" s="20">
        <v>1.6667408000000002E-2</v>
      </c>
      <c r="R31" s="20">
        <v>1.8076986999999999E-2</v>
      </c>
      <c r="S31" s="20">
        <v>2.2292023000000001E-2</v>
      </c>
      <c r="T31">
        <f t="shared" si="0"/>
        <v>2.1046836428571424E-2</v>
      </c>
      <c r="U31">
        <f t="shared" si="1"/>
        <v>2.1776741166666669E-2</v>
      </c>
      <c r="V31">
        <f t="shared" si="2"/>
        <v>6.2217695E-3</v>
      </c>
      <c r="W31" s="17">
        <f t="shared" si="3"/>
        <v>0.18691849801751484</v>
      </c>
      <c r="X31">
        <f t="shared" si="4"/>
        <v>0.5380089998300972</v>
      </c>
      <c r="Y31" s="17">
        <f t="shared" si="5"/>
        <v>1.1754469337139668</v>
      </c>
      <c r="Z31">
        <f t="shared" si="6"/>
        <v>1.5022090744161953</v>
      </c>
    </row>
    <row r="32" spans="1:26" x14ac:dyDescent="0.15">
      <c r="A32" s="3" t="s">
        <v>170</v>
      </c>
      <c r="B32" s="4">
        <v>1.3703115669999999</v>
      </c>
      <c r="C32" s="4">
        <v>0.894923315</v>
      </c>
      <c r="D32" s="22">
        <v>0</v>
      </c>
      <c r="E32" s="20">
        <v>9.7931029999999992E-3</v>
      </c>
      <c r="F32" s="22">
        <v>1.6667408000000002E-2</v>
      </c>
      <c r="G32" s="20">
        <v>1.8076986999999999E-2</v>
      </c>
      <c r="H32" s="20">
        <v>2.2292023000000001E-2</v>
      </c>
      <c r="I32" s="20">
        <v>3.3255018999999997E-2</v>
      </c>
      <c r="J32" s="20">
        <v>1.6667408000000002E-2</v>
      </c>
      <c r="K32" s="20">
        <v>1.8076986999999999E-2</v>
      </c>
      <c r="L32" s="20">
        <v>2.2292023000000001E-2</v>
      </c>
      <c r="M32" s="20">
        <v>1.6667408000000002E-2</v>
      </c>
      <c r="N32" s="20">
        <v>1.8076986999999999E-2</v>
      </c>
      <c r="O32" s="20">
        <v>2.2292023000000001E-2</v>
      </c>
      <c r="P32" s="20">
        <v>3.3255018999999997E-2</v>
      </c>
      <c r="Q32" s="20">
        <v>1.6667408000000002E-2</v>
      </c>
      <c r="R32" s="20">
        <v>1.8076986999999999E-2</v>
      </c>
      <c r="S32" s="20">
        <v>2.2292023000000001E-2</v>
      </c>
      <c r="T32">
        <f t="shared" si="0"/>
        <v>2.1046836428571424E-2</v>
      </c>
      <c r="U32">
        <f t="shared" si="1"/>
        <v>2.1776741166666669E-2</v>
      </c>
      <c r="V32">
        <f t="shared" si="2"/>
        <v>4.8965514999999996E-3</v>
      </c>
      <c r="W32" s="17">
        <f t="shared" si="3"/>
        <v>0</v>
      </c>
      <c r="X32">
        <f t="shared" si="4"/>
        <v>0.43232174631504727</v>
      </c>
      <c r="Y32" s="17">
        <f t="shared" si="5"/>
        <v>1.2163225066026173</v>
      </c>
      <c r="Z32">
        <f t="shared" si="6"/>
        <v>1.5338098170783865</v>
      </c>
    </row>
    <row r="33" spans="1:26" x14ac:dyDescent="0.15">
      <c r="A33" s="3" t="s">
        <v>171</v>
      </c>
      <c r="B33" s="4">
        <v>1.358456036</v>
      </c>
      <c r="C33" s="4">
        <v>0.86711080900000004</v>
      </c>
      <c r="D33" s="22">
        <v>0</v>
      </c>
      <c r="E33" s="20">
        <v>9.7931029999999992E-3</v>
      </c>
      <c r="F33" s="22">
        <v>2.2480232999999999E-2</v>
      </c>
      <c r="G33" s="20">
        <v>1.8984957E-2</v>
      </c>
      <c r="H33" s="20">
        <v>2.2292023000000001E-2</v>
      </c>
      <c r="I33" s="20">
        <v>3.3255018999999997E-2</v>
      </c>
      <c r="J33" s="20">
        <v>2.2480232999999999E-2</v>
      </c>
      <c r="K33" s="20">
        <v>1.8984957E-2</v>
      </c>
      <c r="L33" s="20">
        <v>2.2292023000000001E-2</v>
      </c>
      <c r="M33" s="20">
        <v>2.2480232999999999E-2</v>
      </c>
      <c r="N33" s="20">
        <v>1.8984957E-2</v>
      </c>
      <c r="O33" s="20">
        <v>2.2292023000000001E-2</v>
      </c>
      <c r="P33" s="20">
        <v>3.3255018999999997E-2</v>
      </c>
      <c r="Q33" s="20">
        <v>2.2480232999999999E-2</v>
      </c>
      <c r="R33" s="20">
        <v>1.8984957E-2</v>
      </c>
      <c r="S33" s="20">
        <v>2.2292023000000001E-2</v>
      </c>
      <c r="T33">
        <f t="shared" si="0"/>
        <v>2.2967063571428574E-2</v>
      </c>
      <c r="U33">
        <f t="shared" si="1"/>
        <v>2.3048202E-2</v>
      </c>
      <c r="V33">
        <f t="shared" si="2"/>
        <v>4.8965514999999996E-3</v>
      </c>
      <c r="W33" s="17">
        <f t="shared" si="3"/>
        <v>0</v>
      </c>
      <c r="X33">
        <f t="shared" si="4"/>
        <v>0.44002735851324204</v>
      </c>
      <c r="Y33" s="17">
        <f t="shared" si="5"/>
        <v>1.6548369917213868</v>
      </c>
      <c r="Z33">
        <f t="shared" si="6"/>
        <v>1.8631293907507864</v>
      </c>
    </row>
    <row r="34" spans="1:26" x14ac:dyDescent="0.15">
      <c r="A34" s="3" t="s">
        <v>172</v>
      </c>
      <c r="B34" s="4">
        <v>1.363730138</v>
      </c>
      <c r="C34" s="4">
        <v>0.86175918100000004</v>
      </c>
      <c r="D34" s="22">
        <v>0</v>
      </c>
      <c r="E34" s="20">
        <v>9.7931029999999992E-3</v>
      </c>
      <c r="F34" s="22">
        <v>1.6667408000000002E-2</v>
      </c>
      <c r="G34" s="20">
        <v>2.1428895999999999E-2</v>
      </c>
      <c r="H34" s="20">
        <v>1.6363368999999999E-2</v>
      </c>
      <c r="I34" s="20">
        <v>3.3255018999999997E-2</v>
      </c>
      <c r="J34" s="20">
        <v>1.6667408000000002E-2</v>
      </c>
      <c r="K34" s="20">
        <v>2.1428895999999999E-2</v>
      </c>
      <c r="L34" s="20">
        <v>1.6363368999999999E-2</v>
      </c>
      <c r="M34" s="20">
        <v>1.6667408000000002E-2</v>
      </c>
      <c r="N34" s="20">
        <v>2.1428895999999999E-2</v>
      </c>
      <c r="O34" s="20">
        <v>1.6363368999999999E-2</v>
      </c>
      <c r="P34" s="20">
        <v>3.3255018999999997E-2</v>
      </c>
      <c r="Q34" s="20">
        <v>1.6667408000000002E-2</v>
      </c>
      <c r="R34" s="20">
        <v>2.1428895999999999E-2</v>
      </c>
      <c r="S34" s="20">
        <v>1.6363368999999999E-2</v>
      </c>
      <c r="T34">
        <f t="shared" si="0"/>
        <v>2.0310623571428571E-2</v>
      </c>
      <c r="U34">
        <f t="shared" si="1"/>
        <v>2.0917826166666664E-2</v>
      </c>
      <c r="V34">
        <f t="shared" si="2"/>
        <v>4.8965514999999996E-3</v>
      </c>
      <c r="W34" s="17">
        <f t="shared" si="3"/>
        <v>0</v>
      </c>
      <c r="X34">
        <f t="shared" si="4"/>
        <v>0.44004268707973065</v>
      </c>
      <c r="Y34" s="17">
        <f t="shared" si="5"/>
        <v>1.2221925390930974</v>
      </c>
      <c r="Z34">
        <f t="shared" si="6"/>
        <v>1.7118169777205743</v>
      </c>
    </row>
    <row r="35" spans="1:26" x14ac:dyDescent="0.15">
      <c r="A35" s="3" t="s">
        <v>173</v>
      </c>
      <c r="B35" s="4">
        <v>1.3540436090000001</v>
      </c>
      <c r="C35" s="4">
        <v>0.86764495900000005</v>
      </c>
      <c r="D35" s="22">
        <v>0</v>
      </c>
      <c r="E35" s="20">
        <v>9.7931029999999992E-3</v>
      </c>
      <c r="F35" s="22">
        <v>1.6667408000000002E-2</v>
      </c>
      <c r="G35" s="20">
        <v>2.1428895999999999E-2</v>
      </c>
      <c r="H35" s="20">
        <v>1.6363368999999999E-2</v>
      </c>
      <c r="I35" s="20">
        <v>3.3255018999999997E-2</v>
      </c>
      <c r="J35" s="20">
        <v>1.6667408000000002E-2</v>
      </c>
      <c r="K35" s="20">
        <v>2.1428895999999999E-2</v>
      </c>
      <c r="L35" s="20">
        <v>1.6363368999999999E-2</v>
      </c>
      <c r="M35" s="20">
        <v>1.6667408000000002E-2</v>
      </c>
      <c r="N35" s="20">
        <v>2.1428895999999999E-2</v>
      </c>
      <c r="O35" s="20">
        <v>1.6363368999999999E-2</v>
      </c>
      <c r="P35" s="20">
        <v>3.3255018999999997E-2</v>
      </c>
      <c r="Q35" s="20">
        <v>1.6667408000000002E-2</v>
      </c>
      <c r="R35" s="20">
        <v>2.1428895999999999E-2</v>
      </c>
      <c r="S35" s="20">
        <v>1.6363368999999999E-2</v>
      </c>
      <c r="T35">
        <f t="shared" si="0"/>
        <v>2.0310623571428571E-2</v>
      </c>
      <c r="U35">
        <f t="shared" si="1"/>
        <v>2.0917826166666664E-2</v>
      </c>
      <c r="V35">
        <f t="shared" si="2"/>
        <v>4.8965514999999996E-3</v>
      </c>
      <c r="W35" s="17">
        <f t="shared" si="3"/>
        <v>0</v>
      </c>
      <c r="X35">
        <f t="shared" si="4"/>
        <v>0.44079548956836501</v>
      </c>
      <c r="Y35" s="17">
        <f t="shared" si="5"/>
        <v>1.2309358346522798</v>
      </c>
      <c r="Z35">
        <f t="shared" si="6"/>
        <v>1.7147454665212101</v>
      </c>
    </row>
    <row r="36" spans="1:26" x14ac:dyDescent="0.15">
      <c r="A36" s="3" t="s">
        <v>174</v>
      </c>
      <c r="B36" s="4">
        <v>1.3262342250000001</v>
      </c>
      <c r="C36" s="4">
        <v>0.85377043699999999</v>
      </c>
      <c r="D36" s="22">
        <v>0</v>
      </c>
      <c r="E36" s="20">
        <v>9.7931029999999992E-3</v>
      </c>
      <c r="F36" s="22">
        <v>1.6667408000000002E-2</v>
      </c>
      <c r="G36" s="20">
        <v>9.2662839999999996E-3</v>
      </c>
      <c r="H36" s="20">
        <v>1.6363368999999999E-2</v>
      </c>
      <c r="I36" s="20">
        <v>3.009852E-2</v>
      </c>
      <c r="J36" s="20">
        <v>1.6667408000000002E-2</v>
      </c>
      <c r="K36" s="20">
        <v>9.2662839999999996E-3</v>
      </c>
      <c r="L36" s="20">
        <v>1.6363368999999999E-2</v>
      </c>
      <c r="M36" s="20">
        <v>1.6667408000000002E-2</v>
      </c>
      <c r="N36" s="20">
        <v>9.2662839999999996E-3</v>
      </c>
      <c r="O36" s="20">
        <v>1.6363368999999999E-2</v>
      </c>
      <c r="P36" s="20">
        <v>3.009852E-2</v>
      </c>
      <c r="Q36" s="20">
        <v>1.6667408000000002E-2</v>
      </c>
      <c r="R36" s="20">
        <v>9.2662839999999996E-3</v>
      </c>
      <c r="S36" s="20">
        <v>1.6363368999999999E-2</v>
      </c>
      <c r="T36">
        <f t="shared" si="0"/>
        <v>1.6384663142857143E-2</v>
      </c>
      <c r="U36">
        <f t="shared" si="1"/>
        <v>1.6337539000000002E-2</v>
      </c>
      <c r="V36">
        <f t="shared" si="2"/>
        <v>4.8965514999999996E-3</v>
      </c>
      <c r="W36" s="17">
        <f t="shared" si="3"/>
        <v>0</v>
      </c>
      <c r="X36">
        <f t="shared" si="4"/>
        <v>0.44922394757704415</v>
      </c>
      <c r="Y36" s="17">
        <f t="shared" si="5"/>
        <v>1.2567469369899573</v>
      </c>
      <c r="Z36">
        <f t="shared" si="6"/>
        <v>1.1896163550497949</v>
      </c>
    </row>
    <row r="37" spans="1:26" x14ac:dyDescent="0.15">
      <c r="A37" s="3" t="s">
        <v>175</v>
      </c>
      <c r="B37" s="4">
        <v>1.2852024</v>
      </c>
      <c r="C37" s="4">
        <v>0.85126074399999996</v>
      </c>
      <c r="D37" s="22">
        <v>0</v>
      </c>
      <c r="E37" s="20">
        <v>9.7931029999999992E-3</v>
      </c>
      <c r="F37" s="22">
        <v>1.6667408000000002E-2</v>
      </c>
      <c r="G37" s="20">
        <v>9.2662839999999996E-3</v>
      </c>
      <c r="H37" s="20">
        <v>1.6363368999999999E-2</v>
      </c>
      <c r="I37" s="20">
        <v>3.5452732000000001E-2</v>
      </c>
      <c r="J37" s="20">
        <v>1.6667408000000002E-2</v>
      </c>
      <c r="K37" s="20">
        <v>9.2662839999999996E-3</v>
      </c>
      <c r="L37" s="20">
        <v>1.6363368999999999E-2</v>
      </c>
      <c r="M37" s="20">
        <v>1.6667408000000002E-2</v>
      </c>
      <c r="N37" s="20">
        <v>9.2662839999999996E-3</v>
      </c>
      <c r="O37" s="20">
        <v>1.6363368999999999E-2</v>
      </c>
      <c r="P37" s="20">
        <v>3.5452732000000001E-2</v>
      </c>
      <c r="Q37" s="20">
        <v>1.6667408000000002E-2</v>
      </c>
      <c r="R37" s="20">
        <v>9.2662839999999996E-3</v>
      </c>
      <c r="S37" s="20">
        <v>1.6363368999999999E-2</v>
      </c>
      <c r="T37">
        <f t="shared" si="0"/>
        <v>1.7149550571428574E-2</v>
      </c>
      <c r="U37">
        <f t="shared" si="1"/>
        <v>1.7229907666666669E-2</v>
      </c>
      <c r="V37">
        <f t="shared" si="2"/>
        <v>4.8965514999999996E-3</v>
      </c>
      <c r="W37" s="17">
        <f t="shared" si="3"/>
        <v>0</v>
      </c>
      <c r="X37">
        <f t="shared" si="4"/>
        <v>0.45837921555083933</v>
      </c>
      <c r="Y37" s="17">
        <f t="shared" si="5"/>
        <v>1.2968702828441654</v>
      </c>
      <c r="Z37">
        <f t="shared" si="6"/>
        <v>1.2138609586049569</v>
      </c>
    </row>
    <row r="38" spans="1:26" x14ac:dyDescent="0.15">
      <c r="A38" s="3" t="s">
        <v>176</v>
      </c>
      <c r="B38" s="4">
        <v>1.2781119860000001</v>
      </c>
      <c r="C38" s="4">
        <v>0.84146081399999995</v>
      </c>
      <c r="D38" s="22">
        <v>0</v>
      </c>
      <c r="E38" s="20">
        <v>9.7931029999999992E-3</v>
      </c>
      <c r="F38" s="22">
        <v>1.3893492E-2</v>
      </c>
      <c r="G38" s="20">
        <v>1.5632600999999999E-2</v>
      </c>
      <c r="H38" s="20">
        <v>1.6363368999999999E-2</v>
      </c>
      <c r="I38" s="20">
        <v>3.009852E-2</v>
      </c>
      <c r="J38" s="20">
        <v>1.3893492E-2</v>
      </c>
      <c r="K38" s="20">
        <v>1.5632600999999999E-2</v>
      </c>
      <c r="L38" s="20">
        <v>1.6363368999999999E-2</v>
      </c>
      <c r="M38" s="20">
        <v>1.3893492E-2</v>
      </c>
      <c r="N38" s="20">
        <v>1.5632600999999999E-2</v>
      </c>
      <c r="O38" s="20">
        <v>1.6363368999999999E-2</v>
      </c>
      <c r="P38" s="20">
        <v>3.009852E-2</v>
      </c>
      <c r="Q38" s="20">
        <v>1.3893492E-2</v>
      </c>
      <c r="R38" s="20">
        <v>1.5632600999999999E-2</v>
      </c>
      <c r="S38" s="20">
        <v>1.6363368999999999E-2</v>
      </c>
      <c r="T38">
        <f t="shared" si="0"/>
        <v>1.7411063428571426E-2</v>
      </c>
      <c r="U38">
        <f t="shared" si="1"/>
        <v>1.7997325333333335E-2</v>
      </c>
      <c r="V38">
        <f t="shared" si="2"/>
        <v>4.8965514999999996E-3</v>
      </c>
      <c r="W38" s="17">
        <f t="shared" si="3"/>
        <v>0</v>
      </c>
      <c r="X38">
        <f t="shared" si="4"/>
        <v>0.46203192454630471</v>
      </c>
      <c r="Y38" s="17">
        <f t="shared" si="5"/>
        <v>1.0870324472491097</v>
      </c>
      <c r="Z38">
        <f t="shared" si="6"/>
        <v>1.3930209427107196</v>
      </c>
    </row>
    <row r="39" spans="1:26" x14ac:dyDescent="0.15">
      <c r="A39" s="3" t="s">
        <v>177</v>
      </c>
      <c r="B39" s="4">
        <v>1.2873897700000001</v>
      </c>
      <c r="C39" s="4">
        <v>0.84125885</v>
      </c>
      <c r="D39" s="22">
        <v>7.8706100000000001E-3</v>
      </c>
      <c r="E39" s="20">
        <v>9.7931029999999992E-3</v>
      </c>
      <c r="F39" s="22">
        <v>1.3893492E-2</v>
      </c>
      <c r="G39" s="20">
        <v>2.0122313999999999E-2</v>
      </c>
      <c r="H39" s="20">
        <v>1.6363368999999999E-2</v>
      </c>
      <c r="I39" s="20">
        <v>3.3125076000000003E-2</v>
      </c>
      <c r="J39" s="20">
        <v>1.3893492E-2</v>
      </c>
      <c r="K39" s="20">
        <v>2.0122313999999999E-2</v>
      </c>
      <c r="L39" s="20">
        <v>1.6363368999999999E-2</v>
      </c>
      <c r="M39" s="20">
        <v>1.3893492E-2</v>
      </c>
      <c r="N39" s="20">
        <v>2.0122313999999999E-2</v>
      </c>
      <c r="O39" s="20">
        <v>1.6363368999999999E-2</v>
      </c>
      <c r="P39" s="20">
        <v>3.3125076000000003E-2</v>
      </c>
      <c r="Q39" s="20">
        <v>1.3893492E-2</v>
      </c>
      <c r="R39" s="20">
        <v>2.0122313999999999E-2</v>
      </c>
      <c r="S39" s="20">
        <v>1.6363368999999999E-2</v>
      </c>
      <c r="T39">
        <f t="shared" si="0"/>
        <v>1.9126203714285715E-2</v>
      </c>
      <c r="U39">
        <f t="shared" si="1"/>
        <v>1.9998322333333336E-2</v>
      </c>
      <c r="V39">
        <f t="shared" si="2"/>
        <v>8.8318564999999988E-3</v>
      </c>
      <c r="W39" s="17">
        <f t="shared" si="3"/>
        <v>0.61136185663491793</v>
      </c>
      <c r="X39">
        <f t="shared" si="4"/>
        <v>0.82980877323003166</v>
      </c>
      <c r="Y39" s="17">
        <f t="shared" si="5"/>
        <v>1.0791985709192018</v>
      </c>
      <c r="Z39">
        <f t="shared" si="6"/>
        <v>1.5980000494398177</v>
      </c>
    </row>
    <row r="40" spans="1:26" x14ac:dyDescent="0.15">
      <c r="A40" s="3" t="s">
        <v>178</v>
      </c>
      <c r="B40" s="4">
        <v>1.28554613</v>
      </c>
      <c r="C40" s="4">
        <v>0.83881491100000005</v>
      </c>
      <c r="D40" s="22">
        <v>0</v>
      </c>
      <c r="E40" s="20">
        <v>1.5684812999999999E-2</v>
      </c>
      <c r="F40" s="22">
        <v>1.3893492E-2</v>
      </c>
      <c r="G40" s="20">
        <v>2.0122313999999999E-2</v>
      </c>
      <c r="H40" s="20">
        <v>1.4173995E-2</v>
      </c>
      <c r="I40" s="20">
        <v>3.3125076000000003E-2</v>
      </c>
      <c r="J40" s="20">
        <v>1.3893492E-2</v>
      </c>
      <c r="K40" s="20">
        <v>2.0122313999999999E-2</v>
      </c>
      <c r="L40" s="20">
        <v>1.4173995E-2</v>
      </c>
      <c r="M40" s="20">
        <v>1.3893492E-2</v>
      </c>
      <c r="N40" s="20">
        <v>2.0122313999999999E-2</v>
      </c>
      <c r="O40" s="20">
        <v>1.4173995E-2</v>
      </c>
      <c r="P40" s="20">
        <v>3.3125076000000003E-2</v>
      </c>
      <c r="Q40" s="20">
        <v>1.3893492E-2</v>
      </c>
      <c r="R40" s="20">
        <v>2.0122313999999999E-2</v>
      </c>
      <c r="S40" s="20">
        <v>1.4173995E-2</v>
      </c>
      <c r="T40">
        <f t="shared" si="0"/>
        <v>1.8500668285714287E-2</v>
      </c>
      <c r="U40">
        <f t="shared" si="1"/>
        <v>1.9268531000000002E-2</v>
      </c>
      <c r="V40">
        <f t="shared" si="2"/>
        <v>7.8424064999999994E-3</v>
      </c>
      <c r="W40" s="17">
        <f t="shared" si="3"/>
        <v>0</v>
      </c>
      <c r="X40">
        <f t="shared" si="4"/>
        <v>0.73833085324407421</v>
      </c>
      <c r="Y40" s="17">
        <f t="shared" si="5"/>
        <v>1.0807462817378635</v>
      </c>
      <c r="Z40">
        <f t="shared" si="6"/>
        <v>1.6012252787307633</v>
      </c>
    </row>
    <row r="41" spans="1:26" x14ac:dyDescent="0.15">
      <c r="A41" s="3" t="s">
        <v>179</v>
      </c>
      <c r="B41" s="4">
        <v>1.2953968520000001</v>
      </c>
      <c r="C41" s="4">
        <v>0.82611658099999996</v>
      </c>
      <c r="D41" s="22">
        <v>0</v>
      </c>
      <c r="E41" s="20">
        <v>1.8046097000000001E-2</v>
      </c>
      <c r="F41" s="22">
        <v>1.3893492E-2</v>
      </c>
      <c r="G41" s="20">
        <v>8.4222770000000006E-3</v>
      </c>
      <c r="H41" s="20">
        <v>1.4173995E-2</v>
      </c>
      <c r="I41" s="20">
        <v>3.3125076000000003E-2</v>
      </c>
      <c r="J41" s="20">
        <v>1.3893492E-2</v>
      </c>
      <c r="K41" s="20">
        <v>8.4222770000000006E-3</v>
      </c>
      <c r="L41" s="20">
        <v>1.4173995E-2</v>
      </c>
      <c r="M41" s="20">
        <v>1.3893492E-2</v>
      </c>
      <c r="N41" s="20">
        <v>8.4222770000000006E-3</v>
      </c>
      <c r="O41" s="20">
        <v>1.4173995E-2</v>
      </c>
      <c r="P41" s="20">
        <v>3.3125076000000003E-2</v>
      </c>
      <c r="Q41" s="20">
        <v>1.3893492E-2</v>
      </c>
      <c r="R41" s="20">
        <v>8.4222770000000006E-3</v>
      </c>
      <c r="S41" s="20">
        <v>1.4173995E-2</v>
      </c>
      <c r="T41">
        <f t="shared" si="0"/>
        <v>1.5157800571428574E-2</v>
      </c>
      <c r="U41">
        <f t="shared" si="1"/>
        <v>1.5368518666666669E-2</v>
      </c>
      <c r="V41">
        <f t="shared" si="2"/>
        <v>9.0230485000000003E-3</v>
      </c>
      <c r="W41" s="17">
        <f t="shared" si="3"/>
        <v>0</v>
      </c>
      <c r="X41">
        <f t="shared" si="4"/>
        <v>0.85062374431828547</v>
      </c>
      <c r="Y41" s="17">
        <f t="shared" si="5"/>
        <v>1.0725278495581829</v>
      </c>
      <c r="Z41">
        <f t="shared" si="6"/>
        <v>1.0518796936601813</v>
      </c>
    </row>
    <row r="42" spans="1:26" x14ac:dyDescent="0.15">
      <c r="A42" s="3" t="s">
        <v>180</v>
      </c>
      <c r="B42" s="4">
        <v>1.2874845779999999</v>
      </c>
      <c r="C42" s="4">
        <v>0.82575703</v>
      </c>
      <c r="D42" s="22">
        <v>0</v>
      </c>
      <c r="E42" s="20">
        <v>1.4034852E-2</v>
      </c>
      <c r="F42" s="22">
        <v>1.3893492E-2</v>
      </c>
      <c r="G42" s="20">
        <v>8.4222770000000006E-3</v>
      </c>
      <c r="H42" s="20">
        <v>2.0102648000000001E-2</v>
      </c>
      <c r="I42" s="20">
        <v>3.3125076000000003E-2</v>
      </c>
      <c r="J42" s="20">
        <v>1.3893492E-2</v>
      </c>
      <c r="K42" s="20">
        <v>8.4222770000000006E-3</v>
      </c>
      <c r="L42" s="20">
        <v>2.0102648000000001E-2</v>
      </c>
      <c r="M42" s="20">
        <v>1.3893492E-2</v>
      </c>
      <c r="N42" s="20">
        <v>8.4222770000000006E-3</v>
      </c>
      <c r="O42" s="20">
        <v>2.0102648000000001E-2</v>
      </c>
      <c r="P42" s="20">
        <v>3.3125076000000003E-2</v>
      </c>
      <c r="Q42" s="20">
        <v>1.3893492E-2</v>
      </c>
      <c r="R42" s="20">
        <v>8.4222770000000006E-3</v>
      </c>
      <c r="S42" s="20">
        <v>2.0102648000000001E-2</v>
      </c>
      <c r="T42">
        <f t="shared" si="0"/>
        <v>1.6851701428571429E-2</v>
      </c>
      <c r="U42">
        <f t="shared" si="1"/>
        <v>1.7344736333333336E-2</v>
      </c>
      <c r="V42">
        <f t="shared" si="2"/>
        <v>7.0174260000000002E-3</v>
      </c>
      <c r="W42" s="17">
        <f t="shared" si="3"/>
        <v>0</v>
      </c>
      <c r="X42">
        <f t="shared" si="4"/>
        <v>0.66413854179611631</v>
      </c>
      <c r="Y42" s="17">
        <f t="shared" si="5"/>
        <v>1.079119100718269</v>
      </c>
      <c r="Z42">
        <f t="shared" si="6"/>
        <v>1.0559970481141501</v>
      </c>
    </row>
    <row r="43" spans="1:26" x14ac:dyDescent="0.15">
      <c r="A43" s="3" t="s">
        <v>181</v>
      </c>
      <c r="B43" s="4">
        <v>1.279306303</v>
      </c>
      <c r="C43" s="4">
        <v>0.82332433999999999</v>
      </c>
      <c r="D43" s="22">
        <v>0</v>
      </c>
      <c r="E43" s="20">
        <v>1.5299742999999999E-2</v>
      </c>
      <c r="F43" s="22">
        <v>1.3893492E-2</v>
      </c>
      <c r="G43" s="20">
        <v>8.4222770000000006E-3</v>
      </c>
      <c r="H43" s="20">
        <v>2.0102648000000001E-2</v>
      </c>
      <c r="I43" s="20">
        <v>2.5838910999999999E-2</v>
      </c>
      <c r="J43" s="20">
        <v>1.3893492E-2</v>
      </c>
      <c r="K43" s="20">
        <v>8.4222770000000006E-3</v>
      </c>
      <c r="L43" s="20">
        <v>2.0102648000000001E-2</v>
      </c>
      <c r="M43" s="20">
        <v>1.3893492E-2</v>
      </c>
      <c r="N43" s="20">
        <v>8.4222770000000006E-3</v>
      </c>
      <c r="O43" s="20">
        <v>2.0102648000000001E-2</v>
      </c>
      <c r="P43" s="20">
        <v>2.5838910999999999E-2</v>
      </c>
      <c r="Q43" s="20">
        <v>1.3893492E-2</v>
      </c>
      <c r="R43" s="20">
        <v>8.4222770000000006E-3</v>
      </c>
      <c r="S43" s="20">
        <v>2.0102648000000001E-2</v>
      </c>
      <c r="T43">
        <f t="shared" si="0"/>
        <v>1.5810820714285717E-2</v>
      </c>
      <c r="U43">
        <f t="shared" si="1"/>
        <v>1.6130375500000002E-2</v>
      </c>
      <c r="V43">
        <f t="shared" si="2"/>
        <v>7.6498714999999997E-3</v>
      </c>
      <c r="W43" s="17">
        <f t="shared" si="3"/>
        <v>0</v>
      </c>
      <c r="X43">
        <f t="shared" si="4"/>
        <v>0.72764767558845089</v>
      </c>
      <c r="Y43" s="17">
        <f t="shared" si="5"/>
        <v>1.0860176306033567</v>
      </c>
      <c r="Z43">
        <f t="shared" si="6"/>
        <v>1.0613261570353705</v>
      </c>
    </row>
    <row r="44" spans="1:26" x14ac:dyDescent="0.15">
      <c r="A44" s="3" t="s">
        <v>182</v>
      </c>
      <c r="B44" s="4">
        <v>1.2179337349999999</v>
      </c>
      <c r="C44" s="4">
        <v>0.80780511600000005</v>
      </c>
      <c r="D44" s="22">
        <v>0</v>
      </c>
      <c r="E44" s="20">
        <v>1.5299742999999999E-2</v>
      </c>
      <c r="F44" s="22">
        <v>1.3893492E-2</v>
      </c>
      <c r="G44" s="20">
        <v>1.4572527E-2</v>
      </c>
      <c r="H44" s="20">
        <v>2.0102648000000001E-2</v>
      </c>
      <c r="I44" s="20">
        <v>1.5258135000000001E-2</v>
      </c>
      <c r="J44" s="20">
        <v>1.3893492E-2</v>
      </c>
      <c r="K44" s="20">
        <v>1.4572527E-2</v>
      </c>
      <c r="L44" s="20">
        <v>2.0102648000000001E-2</v>
      </c>
      <c r="M44" s="20">
        <v>1.3893492E-2</v>
      </c>
      <c r="N44" s="20">
        <v>1.4572527E-2</v>
      </c>
      <c r="O44" s="20">
        <v>2.0102648000000001E-2</v>
      </c>
      <c r="P44" s="20">
        <v>1.5258135000000001E-2</v>
      </c>
      <c r="Q44" s="20">
        <v>1.3893492E-2</v>
      </c>
      <c r="R44" s="20">
        <v>1.4572527E-2</v>
      </c>
      <c r="S44" s="20">
        <v>2.0102648000000001E-2</v>
      </c>
      <c r="T44">
        <f t="shared" si="0"/>
        <v>1.6056495571428572E-2</v>
      </c>
      <c r="U44">
        <f t="shared" si="1"/>
        <v>1.6416996166666666E-2</v>
      </c>
      <c r="V44">
        <f t="shared" si="2"/>
        <v>7.6498714999999997E-3</v>
      </c>
      <c r="W44" s="17">
        <f t="shared" si="3"/>
        <v>0</v>
      </c>
      <c r="X44">
        <f t="shared" si="4"/>
        <v>0.75526729382947499</v>
      </c>
      <c r="Y44" s="17">
        <f t="shared" si="5"/>
        <v>1.1407428500204899</v>
      </c>
      <c r="Z44">
        <f t="shared" si="6"/>
        <v>1.4052166194052031</v>
      </c>
    </row>
    <row r="45" spans="1:26" x14ac:dyDescent="0.15">
      <c r="A45" s="3" t="s">
        <v>183</v>
      </c>
      <c r="B45" s="4">
        <v>1.2056863689999999</v>
      </c>
      <c r="C45" s="4">
        <v>0.783848451</v>
      </c>
      <c r="D45" s="22">
        <v>0</v>
      </c>
      <c r="E45" s="20">
        <v>1.5299742999999999E-2</v>
      </c>
      <c r="F45" s="22">
        <v>1.3893492E-2</v>
      </c>
      <c r="G45" s="20">
        <v>8.4222770000000006E-3</v>
      </c>
      <c r="H45" s="20">
        <v>2.0102648000000001E-2</v>
      </c>
      <c r="I45" s="20">
        <v>1.2231578999999999E-2</v>
      </c>
      <c r="J45" s="20">
        <v>1.3893492E-2</v>
      </c>
      <c r="K45" s="20">
        <v>8.4222770000000006E-3</v>
      </c>
      <c r="L45" s="20">
        <v>2.0102648000000001E-2</v>
      </c>
      <c r="M45" s="20">
        <v>1.3893492E-2</v>
      </c>
      <c r="N45" s="20">
        <v>8.4222770000000006E-3</v>
      </c>
      <c r="O45" s="20">
        <v>2.0102648000000001E-2</v>
      </c>
      <c r="P45" s="20">
        <v>1.2231578999999999E-2</v>
      </c>
      <c r="Q45" s="20">
        <v>1.3893492E-2</v>
      </c>
      <c r="R45" s="20">
        <v>8.4222770000000006E-3</v>
      </c>
      <c r="S45" s="20">
        <v>2.0102648000000001E-2</v>
      </c>
      <c r="T45">
        <f t="shared" si="0"/>
        <v>1.3866916142857144E-2</v>
      </c>
      <c r="U45">
        <f t="shared" si="1"/>
        <v>1.3862486833333333E-2</v>
      </c>
      <c r="V45">
        <f t="shared" si="2"/>
        <v>7.6498714999999997E-3</v>
      </c>
      <c r="W45" s="17">
        <f t="shared" si="3"/>
        <v>0</v>
      </c>
      <c r="X45">
        <f t="shared" si="4"/>
        <v>0.76901106963285015</v>
      </c>
      <c r="Y45" s="17">
        <f t="shared" si="5"/>
        <v>1.1523305195465805</v>
      </c>
      <c r="Z45">
        <f t="shared" si="6"/>
        <v>1.1216576244692216</v>
      </c>
    </row>
    <row r="46" spans="1:26" x14ac:dyDescent="0.15">
      <c r="A46" s="3" t="s">
        <v>184</v>
      </c>
      <c r="B46" s="4">
        <v>1.2032924149999999</v>
      </c>
      <c r="C46" s="4">
        <v>0.79128592200000003</v>
      </c>
      <c r="D46" s="22">
        <v>0</v>
      </c>
      <c r="E46" s="20">
        <v>1.4641191E-2</v>
      </c>
      <c r="F46" s="22">
        <v>1.3893492E-2</v>
      </c>
      <c r="G46" s="20">
        <v>1.8155612000000002E-2</v>
      </c>
      <c r="H46" s="20">
        <v>2.3692847E-2</v>
      </c>
      <c r="I46" s="20">
        <v>8.1653730000000001E-3</v>
      </c>
      <c r="J46" s="20">
        <v>1.3893492E-2</v>
      </c>
      <c r="K46" s="20">
        <v>1.8155612000000002E-2</v>
      </c>
      <c r="L46" s="20">
        <v>2.3692847E-2</v>
      </c>
      <c r="M46" s="20">
        <v>1.3893492E-2</v>
      </c>
      <c r="N46" s="20">
        <v>1.8155612000000002E-2</v>
      </c>
      <c r="O46" s="20">
        <v>2.3692847E-2</v>
      </c>
      <c r="P46" s="20">
        <v>8.1653730000000001E-3</v>
      </c>
      <c r="Q46" s="20">
        <v>1.3893492E-2</v>
      </c>
      <c r="R46" s="20">
        <v>1.8155612000000002E-2</v>
      </c>
      <c r="S46" s="20">
        <v>2.3692847E-2</v>
      </c>
      <c r="T46">
        <f t="shared" si="0"/>
        <v>1.709275357142857E-2</v>
      </c>
      <c r="U46">
        <f t="shared" si="1"/>
        <v>1.7625963833333338E-2</v>
      </c>
      <c r="V46">
        <f t="shared" si="2"/>
        <v>7.3205954999999998E-3</v>
      </c>
      <c r="W46" s="17">
        <f t="shared" si="3"/>
        <v>0</v>
      </c>
      <c r="X46">
        <f t="shared" si="4"/>
        <v>0.7340494343291365</v>
      </c>
      <c r="Y46" s="17">
        <f t="shared" si="5"/>
        <v>1.1546230846971641</v>
      </c>
      <c r="Z46">
        <f t="shared" si="6"/>
        <v>1.606810993856693</v>
      </c>
    </row>
    <row r="47" spans="1:26" x14ac:dyDescent="0.15">
      <c r="A47" s="3" t="s">
        <v>185</v>
      </c>
      <c r="B47" s="4">
        <v>1.1977819919999999</v>
      </c>
      <c r="C47" s="4">
        <v>0.78707170599999998</v>
      </c>
      <c r="D47" s="22">
        <v>0</v>
      </c>
      <c r="E47" s="20">
        <v>1.4641191E-2</v>
      </c>
      <c r="F47" s="22">
        <v>2.4618098000000001E-2</v>
      </c>
      <c r="G47" s="20">
        <v>1.8155612000000002E-2</v>
      </c>
      <c r="H47" s="20">
        <v>2.3692847E-2</v>
      </c>
      <c r="I47" s="20">
        <v>8.1653730000000001E-3</v>
      </c>
      <c r="J47" s="20">
        <v>2.4618098000000001E-2</v>
      </c>
      <c r="K47" s="20">
        <v>1.8155612000000002E-2</v>
      </c>
      <c r="L47" s="20">
        <v>2.3692847E-2</v>
      </c>
      <c r="M47" s="20">
        <v>2.4618098000000001E-2</v>
      </c>
      <c r="N47" s="20">
        <v>1.8155612000000002E-2</v>
      </c>
      <c r="O47" s="20">
        <v>2.3692847E-2</v>
      </c>
      <c r="P47" s="20">
        <v>8.1653730000000001E-3</v>
      </c>
      <c r="Q47" s="20">
        <v>2.4618098000000001E-2</v>
      </c>
      <c r="R47" s="20">
        <v>1.8155612000000002E-2</v>
      </c>
      <c r="S47" s="20">
        <v>2.3692847E-2</v>
      </c>
      <c r="T47">
        <f t="shared" si="0"/>
        <v>2.0156926714285716E-2</v>
      </c>
      <c r="U47">
        <f t="shared" si="1"/>
        <v>1.9413398166666668E-2</v>
      </c>
      <c r="V47">
        <f t="shared" si="2"/>
        <v>7.3205954999999998E-3</v>
      </c>
      <c r="W47" s="17">
        <f t="shared" si="3"/>
        <v>0</v>
      </c>
      <c r="X47">
        <f t="shared" si="4"/>
        <v>0.73764585343256872</v>
      </c>
      <c r="Y47" s="17">
        <f t="shared" si="5"/>
        <v>2.0553070729418685</v>
      </c>
      <c r="Z47">
        <f t="shared" si="6"/>
        <v>2.1550056834465998</v>
      </c>
    </row>
    <row r="48" spans="1:26" x14ac:dyDescent="0.15">
      <c r="A48" s="3" t="s">
        <v>186</v>
      </c>
      <c r="B48" s="4">
        <v>1.2148561849999999</v>
      </c>
      <c r="C48" s="4">
        <v>0.77898049599999997</v>
      </c>
      <c r="D48" s="22">
        <v>0</v>
      </c>
      <c r="E48" s="20">
        <v>1.2753451000000001E-2</v>
      </c>
      <c r="F48" s="22">
        <v>2.4618098000000001E-2</v>
      </c>
      <c r="G48" s="20">
        <v>1.8155612000000002E-2</v>
      </c>
      <c r="H48" s="20">
        <v>1.964399E-2</v>
      </c>
      <c r="I48" s="20">
        <v>8.1653730000000001E-3</v>
      </c>
      <c r="J48" s="20">
        <v>2.4618098000000001E-2</v>
      </c>
      <c r="K48" s="20">
        <v>1.8155612000000002E-2</v>
      </c>
      <c r="L48" s="20">
        <v>1.964399E-2</v>
      </c>
      <c r="M48" s="20">
        <v>2.4618098000000001E-2</v>
      </c>
      <c r="N48" s="20">
        <v>1.8155612000000002E-2</v>
      </c>
      <c r="O48" s="20">
        <v>1.964399E-2</v>
      </c>
      <c r="P48" s="20">
        <v>8.1653730000000001E-3</v>
      </c>
      <c r="Q48" s="20">
        <v>2.4618098000000001E-2</v>
      </c>
      <c r="R48" s="20">
        <v>1.8155612000000002E-2</v>
      </c>
      <c r="S48" s="20">
        <v>1.964399E-2</v>
      </c>
      <c r="T48">
        <f t="shared" si="0"/>
        <v>1.9000110428571432E-2</v>
      </c>
      <c r="U48">
        <f t="shared" si="1"/>
        <v>1.8063779166666669E-2</v>
      </c>
      <c r="V48">
        <f t="shared" si="2"/>
        <v>6.3767255000000004E-3</v>
      </c>
      <c r="W48" s="17">
        <f t="shared" si="3"/>
        <v>0</v>
      </c>
      <c r="X48">
        <f t="shared" si="4"/>
        <v>0.63964371412825871</v>
      </c>
      <c r="Y48" s="17">
        <f t="shared" si="5"/>
        <v>2.0264207651871158</v>
      </c>
      <c r="Z48">
        <f t="shared" si="6"/>
        <v>2.1452965735662484</v>
      </c>
    </row>
    <row r="49" spans="1:26" x14ac:dyDescent="0.15">
      <c r="A49" s="3" t="s">
        <v>187</v>
      </c>
      <c r="B49" s="4">
        <v>1.198622667</v>
      </c>
      <c r="C49" s="4">
        <v>0.77096897499999995</v>
      </c>
      <c r="D49" s="22">
        <v>0</v>
      </c>
      <c r="E49" s="20">
        <v>1.2753451000000001E-2</v>
      </c>
      <c r="F49" s="22">
        <v>2.4618098000000001E-2</v>
      </c>
      <c r="G49" s="20">
        <v>1.8155612000000002E-2</v>
      </c>
      <c r="H49" s="20">
        <v>2.7388196E-2</v>
      </c>
      <c r="I49" s="20">
        <v>0</v>
      </c>
      <c r="J49" s="20">
        <v>2.4618098000000001E-2</v>
      </c>
      <c r="K49" s="20">
        <v>1.8155612000000002E-2</v>
      </c>
      <c r="L49" s="20">
        <v>2.7388196E-2</v>
      </c>
      <c r="M49" s="20">
        <v>2.4618098000000001E-2</v>
      </c>
      <c r="N49" s="20">
        <v>1.8155612000000002E-2</v>
      </c>
      <c r="O49" s="20">
        <v>2.7388196E-2</v>
      </c>
      <c r="P49" s="20">
        <v>0</v>
      </c>
      <c r="Q49" s="20">
        <v>2.4618098000000001E-2</v>
      </c>
      <c r="R49" s="20">
        <v>1.8155612000000002E-2</v>
      </c>
      <c r="S49" s="20">
        <v>2.7388196E-2</v>
      </c>
      <c r="T49">
        <f t="shared" si="0"/>
        <v>2.0046258857142861E-2</v>
      </c>
      <c r="U49">
        <f t="shared" si="1"/>
        <v>1.9284285666666668E-2</v>
      </c>
      <c r="V49">
        <f t="shared" si="2"/>
        <v>6.3767255000000004E-3</v>
      </c>
      <c r="W49" s="17">
        <f t="shared" si="3"/>
        <v>0</v>
      </c>
      <c r="X49">
        <f t="shared" si="4"/>
        <v>0.64751752231491244</v>
      </c>
      <c r="Y49" s="17">
        <f t="shared" si="5"/>
        <v>2.0538655473299174</v>
      </c>
      <c r="Z49">
        <f t="shared" si="6"/>
        <v>2.1717044837053594</v>
      </c>
    </row>
    <row r="50" spans="1:26" x14ac:dyDescent="0.15">
      <c r="A50" s="3" t="s">
        <v>188</v>
      </c>
      <c r="B50" s="4">
        <v>1.1909777939999999</v>
      </c>
      <c r="C50" s="4">
        <v>0.77383027199999999</v>
      </c>
      <c r="D50" s="22">
        <v>0</v>
      </c>
      <c r="E50" s="20">
        <v>1.4554731E-2</v>
      </c>
      <c r="F50" s="22">
        <v>2.4618098000000001E-2</v>
      </c>
      <c r="G50" s="20">
        <v>1.8155612000000002E-2</v>
      </c>
      <c r="H50" s="20">
        <v>2.7388196E-2</v>
      </c>
      <c r="I50" s="20">
        <v>0</v>
      </c>
      <c r="J50" s="20">
        <v>2.4618098000000001E-2</v>
      </c>
      <c r="K50" s="20">
        <v>1.8155612000000002E-2</v>
      </c>
      <c r="L50" s="20">
        <v>2.7388196E-2</v>
      </c>
      <c r="M50" s="20">
        <v>2.4618098000000001E-2</v>
      </c>
      <c r="N50" s="20">
        <v>1.8155612000000002E-2</v>
      </c>
      <c r="O50" s="20">
        <v>2.7388196E-2</v>
      </c>
      <c r="P50" s="20">
        <v>0</v>
      </c>
      <c r="Q50" s="20">
        <v>2.4618098000000001E-2</v>
      </c>
      <c r="R50" s="20">
        <v>1.8155612000000002E-2</v>
      </c>
      <c r="S50" s="20">
        <v>2.7388196E-2</v>
      </c>
      <c r="T50">
        <f t="shared" si="0"/>
        <v>2.0046258857142861E-2</v>
      </c>
      <c r="U50">
        <f t="shared" si="1"/>
        <v>1.9284285666666668E-2</v>
      </c>
      <c r="V50">
        <f t="shared" si="2"/>
        <v>7.2773654999999998E-3</v>
      </c>
      <c r="W50" s="17">
        <f t="shared" si="3"/>
        <v>0</v>
      </c>
      <c r="X50">
        <f t="shared" si="4"/>
        <v>0.74077113443609011</v>
      </c>
      <c r="Y50" s="17">
        <f t="shared" si="5"/>
        <v>2.0670492870667245</v>
      </c>
      <c r="Z50">
        <f t="shared" si="6"/>
        <v>2.1769917754399124</v>
      </c>
    </row>
    <row r="51" spans="1:26" x14ac:dyDescent="0.15">
      <c r="A51" s="3" t="s">
        <v>189</v>
      </c>
      <c r="B51" s="4">
        <v>1.190605449</v>
      </c>
      <c r="C51" s="4">
        <v>0.778185287</v>
      </c>
      <c r="D51" s="22">
        <v>0</v>
      </c>
      <c r="E51" s="20">
        <v>1.6995201000000001E-2</v>
      </c>
      <c r="F51" s="22">
        <v>2.4618098000000001E-2</v>
      </c>
      <c r="G51" s="20">
        <v>1.8155612000000002E-2</v>
      </c>
      <c r="H51" s="20">
        <v>2.7388196E-2</v>
      </c>
      <c r="I51" s="20">
        <v>0</v>
      </c>
      <c r="J51" s="20">
        <v>2.4618098000000001E-2</v>
      </c>
      <c r="K51" s="20">
        <v>1.8155612000000002E-2</v>
      </c>
      <c r="L51" s="20">
        <v>2.7388196E-2</v>
      </c>
      <c r="M51" s="20">
        <v>2.4618098000000001E-2</v>
      </c>
      <c r="N51" s="20">
        <v>1.8155612000000002E-2</v>
      </c>
      <c r="O51" s="20">
        <v>2.7388196E-2</v>
      </c>
      <c r="P51" s="20">
        <v>0</v>
      </c>
      <c r="Q51" s="20">
        <v>2.4618098000000001E-2</v>
      </c>
      <c r="R51" s="20">
        <v>1.8155612000000002E-2</v>
      </c>
      <c r="S51" s="20">
        <v>2.7388196E-2</v>
      </c>
      <c r="T51">
        <f t="shared" si="0"/>
        <v>2.0046258857142861E-2</v>
      </c>
      <c r="U51">
        <f t="shared" si="1"/>
        <v>1.9284285666666668E-2</v>
      </c>
      <c r="V51">
        <f t="shared" si="2"/>
        <v>8.4976005000000007E-3</v>
      </c>
      <c r="W51" s="17">
        <f t="shared" si="3"/>
        <v>0</v>
      </c>
      <c r="X51">
        <f t="shared" si="4"/>
        <v>0.86323044340046118</v>
      </c>
      <c r="Y51" s="17">
        <f t="shared" si="5"/>
        <v>2.0676957274701673</v>
      </c>
      <c r="Z51">
        <f t="shared" si="6"/>
        <v>2.172587935216697</v>
      </c>
    </row>
    <row r="52" spans="1:26" x14ac:dyDescent="0.15">
      <c r="A52" s="3" t="s">
        <v>190</v>
      </c>
      <c r="B52" s="4">
        <v>1.187893973</v>
      </c>
      <c r="C52" s="4">
        <v>0.778185287</v>
      </c>
      <c r="D52" s="22">
        <v>0</v>
      </c>
      <c r="E52" s="20">
        <v>1.6995201000000001E-2</v>
      </c>
      <c r="F52" s="22">
        <v>1.7038801999999999E-2</v>
      </c>
      <c r="G52" s="20">
        <v>1.8155612000000002E-2</v>
      </c>
      <c r="H52" s="20">
        <v>2.3797998000000001E-2</v>
      </c>
      <c r="I52" s="20">
        <v>0</v>
      </c>
      <c r="J52" s="20">
        <v>1.7038801999999999E-2</v>
      </c>
      <c r="K52" s="20">
        <v>1.8155612000000002E-2</v>
      </c>
      <c r="L52" s="20">
        <v>2.3797998000000001E-2</v>
      </c>
      <c r="M52" s="20">
        <v>1.7038801999999999E-2</v>
      </c>
      <c r="N52" s="20">
        <v>1.8155612000000002E-2</v>
      </c>
      <c r="O52" s="20">
        <v>2.3797998000000001E-2</v>
      </c>
      <c r="P52" s="20">
        <v>0</v>
      </c>
      <c r="Q52" s="20">
        <v>1.7038801999999999E-2</v>
      </c>
      <c r="R52" s="20">
        <v>1.8155612000000002E-2</v>
      </c>
      <c r="S52" s="20">
        <v>2.3797998000000001E-2</v>
      </c>
      <c r="T52">
        <f t="shared" si="0"/>
        <v>1.6854974857142858E-2</v>
      </c>
      <c r="U52">
        <f t="shared" si="1"/>
        <v>1.6824337000000002E-2</v>
      </c>
      <c r="V52">
        <f t="shared" si="2"/>
        <v>8.4976005000000007E-3</v>
      </c>
      <c r="W52" s="17">
        <f t="shared" si="3"/>
        <v>0</v>
      </c>
      <c r="X52">
        <f t="shared" si="4"/>
        <v>0.86442094913304779</v>
      </c>
      <c r="Y52" s="17">
        <f t="shared" si="5"/>
        <v>1.4343706077545693</v>
      </c>
      <c r="Z52">
        <f t="shared" si="6"/>
        <v>1.7900811384379285</v>
      </c>
    </row>
    <row r="53" spans="1:26" x14ac:dyDescent="0.15">
      <c r="A53" s="3" t="s">
        <v>191</v>
      </c>
      <c r="B53" s="4">
        <v>1.1829807919999999</v>
      </c>
      <c r="C53" s="4">
        <v>0.77522409800000003</v>
      </c>
      <c r="D53" s="22">
        <v>0</v>
      </c>
      <c r="E53" s="20">
        <v>2.0564128000000001E-2</v>
      </c>
      <c r="F53" s="22">
        <v>1.7038801999999999E-2</v>
      </c>
      <c r="G53" s="20">
        <v>2.2049673999999998E-2</v>
      </c>
      <c r="H53" s="20">
        <v>2.3797998000000001E-2</v>
      </c>
      <c r="I53" s="20">
        <v>0</v>
      </c>
      <c r="J53" s="20">
        <v>1.7038801999999999E-2</v>
      </c>
      <c r="K53" s="20">
        <v>2.2049673999999998E-2</v>
      </c>
      <c r="L53" s="20">
        <v>2.3797998000000001E-2</v>
      </c>
      <c r="M53" s="20">
        <v>1.7038801999999999E-2</v>
      </c>
      <c r="N53" s="20">
        <v>2.2049673999999998E-2</v>
      </c>
      <c r="O53" s="20">
        <v>2.3797998000000001E-2</v>
      </c>
      <c r="P53" s="20">
        <v>0</v>
      </c>
      <c r="Q53" s="20">
        <v>1.7038801999999999E-2</v>
      </c>
      <c r="R53" s="20">
        <v>2.2049673999999998E-2</v>
      </c>
      <c r="S53" s="20">
        <v>2.3797998000000001E-2</v>
      </c>
      <c r="T53">
        <f t="shared" si="0"/>
        <v>1.7967563999999998E-2</v>
      </c>
      <c r="U53">
        <f t="shared" si="1"/>
        <v>1.8122357666666665E-2</v>
      </c>
      <c r="V53">
        <f t="shared" si="2"/>
        <v>1.0282064E-2</v>
      </c>
      <c r="W53" s="17">
        <f t="shared" si="3"/>
        <v>0</v>
      </c>
      <c r="X53">
        <f t="shared" si="4"/>
        <v>1.0501520093742591</v>
      </c>
      <c r="Y53" s="17">
        <f t="shared" si="5"/>
        <v>1.440327866287114</v>
      </c>
      <c r="Z53">
        <f t="shared" si="6"/>
        <v>1.9961382079890524</v>
      </c>
    </row>
    <row r="54" spans="1:26" x14ac:dyDescent="0.15">
      <c r="A54" s="3" t="s">
        <v>192</v>
      </c>
      <c r="B54" s="4">
        <v>1.144369298</v>
      </c>
      <c r="C54" s="4">
        <v>0.76939881499999996</v>
      </c>
      <c r="D54" s="22">
        <v>1.9046239999999999E-3</v>
      </c>
      <c r="E54" s="20">
        <v>1.9158326E-2</v>
      </c>
      <c r="F54" s="22">
        <v>1.7038801999999999E-2</v>
      </c>
      <c r="G54" s="20">
        <v>2.2049673999999998E-2</v>
      </c>
      <c r="H54" s="20">
        <v>2.3797998000000001E-2</v>
      </c>
      <c r="I54" s="20">
        <v>0</v>
      </c>
      <c r="J54" s="20">
        <v>1.7038801999999999E-2</v>
      </c>
      <c r="K54" s="20">
        <v>2.2049673999999998E-2</v>
      </c>
      <c r="L54" s="20">
        <v>2.3797998000000001E-2</v>
      </c>
      <c r="M54" s="20">
        <v>1.7038801999999999E-2</v>
      </c>
      <c r="N54" s="20">
        <v>2.2049673999999998E-2</v>
      </c>
      <c r="O54" s="20">
        <v>2.3797998000000001E-2</v>
      </c>
      <c r="P54" s="20">
        <v>0</v>
      </c>
      <c r="Q54" s="20">
        <v>1.7038801999999999E-2</v>
      </c>
      <c r="R54" s="20">
        <v>2.2049673999999998E-2</v>
      </c>
      <c r="S54" s="20">
        <v>2.3797998000000001E-2</v>
      </c>
      <c r="T54">
        <f t="shared" si="0"/>
        <v>1.7967563999999998E-2</v>
      </c>
      <c r="U54">
        <f t="shared" si="1"/>
        <v>1.8122357666666665E-2</v>
      </c>
      <c r="V54">
        <f t="shared" si="2"/>
        <v>1.0531475E-2</v>
      </c>
      <c r="W54" s="17">
        <f t="shared" si="3"/>
        <v>0.16643438471555361</v>
      </c>
      <c r="X54">
        <f t="shared" si="4"/>
        <v>1.1006009483030821</v>
      </c>
      <c r="Y54" s="17">
        <f t="shared" si="5"/>
        <v>1.488925124938121</v>
      </c>
      <c r="Z54">
        <f t="shared" si="6"/>
        <v>2.0424875790581218</v>
      </c>
    </row>
    <row r="55" spans="1:26" x14ac:dyDescent="0.15">
      <c r="A55" s="3" t="s">
        <v>193</v>
      </c>
      <c r="B55" s="4">
        <v>1.137041162</v>
      </c>
      <c r="C55" s="4">
        <v>0.76220639800000001</v>
      </c>
      <c r="D55" s="22">
        <v>1.9046239999999999E-3</v>
      </c>
      <c r="E55" s="20">
        <v>1.9158326E-2</v>
      </c>
      <c r="F55" s="22">
        <v>1.7038801999999999E-2</v>
      </c>
      <c r="G55" s="20">
        <v>1.8155612000000002E-2</v>
      </c>
      <c r="H55" s="20">
        <v>2.8864344E-2</v>
      </c>
      <c r="I55" s="20">
        <v>0</v>
      </c>
      <c r="J55" s="20">
        <v>1.7038801999999999E-2</v>
      </c>
      <c r="K55" s="20">
        <v>1.8155612000000002E-2</v>
      </c>
      <c r="L55" s="20">
        <v>2.8864344E-2</v>
      </c>
      <c r="M55" s="20">
        <v>1.7038801999999999E-2</v>
      </c>
      <c r="N55" s="20">
        <v>1.8155612000000002E-2</v>
      </c>
      <c r="O55" s="20">
        <v>2.8864344E-2</v>
      </c>
      <c r="P55" s="20">
        <v>0</v>
      </c>
      <c r="Q55" s="20">
        <v>1.7038801999999999E-2</v>
      </c>
      <c r="R55" s="20">
        <v>1.8155612000000002E-2</v>
      </c>
      <c r="S55" s="20">
        <v>2.8864344E-2</v>
      </c>
      <c r="T55">
        <f t="shared" si="0"/>
        <v>1.8302502285714284E-2</v>
      </c>
      <c r="U55">
        <f t="shared" si="1"/>
        <v>1.8513118999999998E-2</v>
      </c>
      <c r="V55">
        <f t="shared" si="2"/>
        <v>1.0531475E-2</v>
      </c>
      <c r="W55" s="17">
        <f t="shared" si="3"/>
        <v>0.16750704052348106</v>
      </c>
      <c r="X55">
        <f t="shared" si="4"/>
        <v>1.109015509278843</v>
      </c>
      <c r="Y55" s="17">
        <f t="shared" si="5"/>
        <v>1.4985211238992946</v>
      </c>
      <c r="Z55">
        <f t="shared" si="6"/>
        <v>1.8530714342473604</v>
      </c>
    </row>
    <row r="56" spans="1:26" x14ac:dyDescent="0.15">
      <c r="A56" s="3" t="s">
        <v>194</v>
      </c>
      <c r="B56" s="4">
        <v>1.135631356</v>
      </c>
      <c r="C56" s="4">
        <v>0.76176508799999998</v>
      </c>
      <c r="D56" s="22">
        <v>1.9046239999999999E-3</v>
      </c>
      <c r="E56" s="20">
        <v>1.4916577E-2</v>
      </c>
      <c r="F56" s="22">
        <v>1.7038801999999999E-2</v>
      </c>
      <c r="G56" s="20">
        <v>1.8155612000000002E-2</v>
      </c>
      <c r="H56" s="20">
        <v>2.3797998000000001E-2</v>
      </c>
      <c r="I56" s="20">
        <v>0</v>
      </c>
      <c r="J56" s="20">
        <v>1.7038801999999999E-2</v>
      </c>
      <c r="K56" s="20">
        <v>1.8155612000000002E-2</v>
      </c>
      <c r="L56" s="20">
        <v>2.3797998000000001E-2</v>
      </c>
      <c r="M56" s="20">
        <v>1.7038801999999999E-2</v>
      </c>
      <c r="N56" s="20">
        <v>1.8155612000000002E-2</v>
      </c>
      <c r="O56" s="20">
        <v>2.3797998000000001E-2</v>
      </c>
      <c r="P56" s="20">
        <v>0</v>
      </c>
      <c r="Q56" s="20">
        <v>1.7038801999999999E-2</v>
      </c>
      <c r="R56" s="20">
        <v>1.8155612000000002E-2</v>
      </c>
      <c r="S56" s="20">
        <v>2.3797998000000001E-2</v>
      </c>
      <c r="T56">
        <f t="shared" si="0"/>
        <v>1.6854974857142858E-2</v>
      </c>
      <c r="U56">
        <f t="shared" si="1"/>
        <v>1.6824337000000002E-2</v>
      </c>
      <c r="V56">
        <f t="shared" si="2"/>
        <v>8.4106005000000005E-3</v>
      </c>
      <c r="W56" s="17">
        <f t="shared" si="3"/>
        <v>0.16771498866574094</v>
      </c>
      <c r="X56">
        <f t="shared" si="4"/>
        <v>0.88654118928031478</v>
      </c>
      <c r="Y56" s="17">
        <f t="shared" si="5"/>
        <v>1.5003814318772648</v>
      </c>
      <c r="Z56">
        <f t="shared" si="6"/>
        <v>1.8548793063933877</v>
      </c>
    </row>
    <row r="57" spans="1:26" x14ac:dyDescent="0.15">
      <c r="A57" s="3" t="s">
        <v>195</v>
      </c>
      <c r="B57" s="4">
        <v>1.110723457</v>
      </c>
      <c r="C57" s="4">
        <v>0.74523352600000003</v>
      </c>
      <c r="D57" s="22">
        <v>1.9046239999999999E-3</v>
      </c>
      <c r="E57" s="20">
        <v>1.4916577E-2</v>
      </c>
      <c r="F57" s="22">
        <v>1.7038801999999999E-2</v>
      </c>
      <c r="G57" s="20">
        <v>1.8155612000000002E-2</v>
      </c>
      <c r="H57" s="20">
        <v>2.3797998000000001E-2</v>
      </c>
      <c r="I57" s="20">
        <v>0</v>
      </c>
      <c r="J57" s="20">
        <v>1.7038801999999999E-2</v>
      </c>
      <c r="K57" s="20">
        <v>1.8155612000000002E-2</v>
      </c>
      <c r="L57" s="20">
        <v>2.3797998000000001E-2</v>
      </c>
      <c r="M57" s="20">
        <v>1.7038801999999999E-2</v>
      </c>
      <c r="N57" s="20">
        <v>1.8155612000000002E-2</v>
      </c>
      <c r="O57" s="20">
        <v>2.3797998000000001E-2</v>
      </c>
      <c r="P57" s="20">
        <v>0</v>
      </c>
      <c r="Q57" s="20">
        <v>1.7038801999999999E-2</v>
      </c>
      <c r="R57" s="20">
        <v>1.8155612000000002E-2</v>
      </c>
      <c r="S57" s="20">
        <v>2.3797998000000001E-2</v>
      </c>
      <c r="T57">
        <f t="shared" si="0"/>
        <v>1.6854974857142858E-2</v>
      </c>
      <c r="U57">
        <f t="shared" si="1"/>
        <v>1.6824337000000002E-2</v>
      </c>
      <c r="V57">
        <f t="shared" si="2"/>
        <v>8.4106005000000005E-3</v>
      </c>
      <c r="W57" s="17">
        <f t="shared" si="3"/>
        <v>0.17147598603384856</v>
      </c>
      <c r="X57">
        <f t="shared" si="4"/>
        <v>0.90633571543290459</v>
      </c>
      <c r="Y57" s="17">
        <f t="shared" si="5"/>
        <v>1.5340273848200543</v>
      </c>
      <c r="Z57">
        <f t="shared" si="6"/>
        <v>1.8962947052313228</v>
      </c>
    </row>
    <row r="58" spans="1:26" x14ac:dyDescent="0.15">
      <c r="A58" s="3" t="s">
        <v>196</v>
      </c>
      <c r="B58" s="4">
        <v>1.091859328</v>
      </c>
      <c r="C58" s="4">
        <v>0.74565955900000003</v>
      </c>
      <c r="D58" s="22">
        <v>1.9046239999999999E-3</v>
      </c>
      <c r="E58" s="20">
        <v>1.7893882E-2</v>
      </c>
      <c r="F58" s="22">
        <v>1.7038801999999999E-2</v>
      </c>
      <c r="G58" s="20">
        <v>1.8155612000000002E-2</v>
      </c>
      <c r="H58" s="20">
        <v>2.3797998000000001E-2</v>
      </c>
      <c r="I58" s="20">
        <v>0</v>
      </c>
      <c r="J58" s="20">
        <v>1.7038801999999999E-2</v>
      </c>
      <c r="K58" s="20">
        <v>1.8155612000000002E-2</v>
      </c>
      <c r="L58" s="20">
        <v>2.3797998000000001E-2</v>
      </c>
      <c r="M58" s="20">
        <v>1.7038801999999999E-2</v>
      </c>
      <c r="N58" s="20">
        <v>1.8155612000000002E-2</v>
      </c>
      <c r="O58" s="20">
        <v>2.3797998000000001E-2</v>
      </c>
      <c r="P58" s="20">
        <v>0</v>
      </c>
      <c r="Q58" s="20">
        <v>1.7038801999999999E-2</v>
      </c>
      <c r="R58" s="20">
        <v>1.8155612000000002E-2</v>
      </c>
      <c r="S58" s="20">
        <v>2.3797998000000001E-2</v>
      </c>
      <c r="T58">
        <f t="shared" si="0"/>
        <v>1.6854974857142858E-2</v>
      </c>
      <c r="U58">
        <f t="shared" si="1"/>
        <v>1.6824337000000002E-2</v>
      </c>
      <c r="V58">
        <f t="shared" si="2"/>
        <v>9.8992530000000002E-3</v>
      </c>
      <c r="W58" s="17">
        <f t="shared" si="3"/>
        <v>0.17443858848454147</v>
      </c>
      <c r="X58">
        <f t="shared" si="4"/>
        <v>1.0774586394768308</v>
      </c>
      <c r="Y58" s="17">
        <f t="shared" si="5"/>
        <v>1.5605308818683279</v>
      </c>
      <c r="Z58">
        <f t="shared" si="6"/>
        <v>1.9153225715932465</v>
      </c>
    </row>
    <row r="59" spans="1:26" x14ac:dyDescent="0.15">
      <c r="A59" s="3" t="s">
        <v>197</v>
      </c>
      <c r="B59" s="4">
        <v>1.1034132409999999</v>
      </c>
      <c r="C59" s="4">
        <v>0.75017238399999997</v>
      </c>
      <c r="D59" s="22">
        <v>1.9046239999999999E-3</v>
      </c>
      <c r="E59" s="20">
        <v>1.7893882E-2</v>
      </c>
      <c r="F59" s="22">
        <v>1.3893492E-2</v>
      </c>
      <c r="G59" s="20">
        <v>1.8155612000000002E-2</v>
      </c>
      <c r="H59" s="20">
        <v>2.3797998000000001E-2</v>
      </c>
      <c r="I59" s="20">
        <v>0</v>
      </c>
      <c r="J59" s="20">
        <v>1.3893492E-2</v>
      </c>
      <c r="K59" s="20">
        <v>1.8155612000000002E-2</v>
      </c>
      <c r="L59" s="20">
        <v>2.3797998000000001E-2</v>
      </c>
      <c r="M59" s="20">
        <v>1.3893492E-2</v>
      </c>
      <c r="N59" s="20">
        <v>1.8155612000000002E-2</v>
      </c>
      <c r="O59" s="20">
        <v>2.3797998000000001E-2</v>
      </c>
      <c r="P59" s="20">
        <v>0</v>
      </c>
      <c r="Q59" s="20">
        <v>1.3893492E-2</v>
      </c>
      <c r="R59" s="20">
        <v>1.8155612000000002E-2</v>
      </c>
      <c r="S59" s="20">
        <v>2.3797998000000001E-2</v>
      </c>
      <c r="T59">
        <f t="shared" si="0"/>
        <v>1.5956314857142859E-2</v>
      </c>
      <c r="U59">
        <f t="shared" si="1"/>
        <v>1.6300118666666665E-2</v>
      </c>
      <c r="V59">
        <f t="shared" si="2"/>
        <v>9.8992530000000002E-3</v>
      </c>
      <c r="W59" s="17">
        <f t="shared" si="3"/>
        <v>0.1726120304913035</v>
      </c>
      <c r="X59">
        <f t="shared" si="4"/>
        <v>1.0681193106468982</v>
      </c>
      <c r="Y59" s="17">
        <f t="shared" si="5"/>
        <v>1.2591376905545038</v>
      </c>
      <c r="Z59">
        <f t="shared" si="6"/>
        <v>1.7290328306252374</v>
      </c>
    </row>
    <row r="60" spans="1:26" x14ac:dyDescent="0.15">
      <c r="A60" s="3" t="s">
        <v>198</v>
      </c>
      <c r="B60" s="4">
        <v>1.0915429270000001</v>
      </c>
      <c r="C60" s="4">
        <v>0.74928299200000004</v>
      </c>
      <c r="D60" s="22">
        <v>1.9046239999999999E-3</v>
      </c>
      <c r="E60" s="20">
        <v>1.4916577E-2</v>
      </c>
      <c r="F60" s="22">
        <v>1.3893492E-2</v>
      </c>
      <c r="G60" s="20">
        <v>2.2580243E-2</v>
      </c>
      <c r="H60" s="20">
        <v>2.8184582E-2</v>
      </c>
      <c r="I60" s="20">
        <v>0</v>
      </c>
      <c r="J60" s="20">
        <v>1.3893492E-2</v>
      </c>
      <c r="K60" s="20">
        <v>2.2580243E-2</v>
      </c>
      <c r="L60" s="20">
        <v>2.8184582E-2</v>
      </c>
      <c r="M60" s="20">
        <v>1.3893492E-2</v>
      </c>
      <c r="N60" s="20">
        <v>2.2580243E-2</v>
      </c>
      <c r="O60" s="20">
        <v>2.8184582E-2</v>
      </c>
      <c r="P60" s="20">
        <v>0</v>
      </c>
      <c r="Q60" s="20">
        <v>1.3893492E-2</v>
      </c>
      <c r="R60" s="20">
        <v>2.2580243E-2</v>
      </c>
      <c r="S60" s="20">
        <v>2.8184582E-2</v>
      </c>
      <c r="T60">
        <f t="shared" si="0"/>
        <v>1.8473804857142857E-2</v>
      </c>
      <c r="U60">
        <f t="shared" si="1"/>
        <v>1.9237190333333331E-2</v>
      </c>
      <c r="V60">
        <f t="shared" si="2"/>
        <v>8.4106005000000005E-3</v>
      </c>
      <c r="W60" s="17">
        <f t="shared" si="3"/>
        <v>0.17448915227133341</v>
      </c>
      <c r="X60">
        <f t="shared" si="4"/>
        <v>0.91378553650189009</v>
      </c>
      <c r="Y60" s="17">
        <f t="shared" si="5"/>
        <v>1.2728305645463633</v>
      </c>
      <c r="Z60">
        <f t="shared" si="6"/>
        <v>1.9813788269459929</v>
      </c>
    </row>
    <row r="61" spans="1:26" x14ac:dyDescent="0.15">
      <c r="A61" s="3" t="s">
        <v>199</v>
      </c>
      <c r="B61" s="4">
        <v>1.100947495</v>
      </c>
      <c r="C61" s="4">
        <v>0.71428607300000002</v>
      </c>
      <c r="D61" s="22">
        <v>1.9046239999999999E-3</v>
      </c>
      <c r="E61" s="20">
        <v>1.4916577E-2</v>
      </c>
      <c r="F61" s="22">
        <v>1.3893492E-2</v>
      </c>
      <c r="G61" s="20">
        <v>2.2580243E-2</v>
      </c>
      <c r="H61" s="20">
        <v>2.8184582E-2</v>
      </c>
      <c r="I61" s="20">
        <v>0</v>
      </c>
      <c r="J61" s="20">
        <v>1.3893492E-2</v>
      </c>
      <c r="K61" s="20">
        <v>2.2580243E-2</v>
      </c>
      <c r="L61" s="20">
        <v>2.8184582E-2</v>
      </c>
      <c r="M61" s="20">
        <v>1.3893492E-2</v>
      </c>
      <c r="N61" s="20">
        <v>2.2580243E-2</v>
      </c>
      <c r="O61" s="20">
        <v>2.8184582E-2</v>
      </c>
      <c r="P61" s="20">
        <v>0</v>
      </c>
      <c r="Q61" s="20">
        <v>1.3893492E-2</v>
      </c>
      <c r="R61" s="20">
        <v>2.2580243E-2</v>
      </c>
      <c r="S61" s="20">
        <v>2.8184582E-2</v>
      </c>
      <c r="T61">
        <f t="shared" si="0"/>
        <v>1.8473804857142857E-2</v>
      </c>
      <c r="U61">
        <f t="shared" si="1"/>
        <v>1.9237190333333331E-2</v>
      </c>
      <c r="V61">
        <f t="shared" si="2"/>
        <v>8.4106005000000005E-3</v>
      </c>
      <c r="W61" s="17">
        <f t="shared" si="3"/>
        <v>0.1729986224274937</v>
      </c>
      <c r="X61">
        <f t="shared" si="4"/>
        <v>0.92666868311240924</v>
      </c>
      <c r="Y61" s="17">
        <f t="shared" si="5"/>
        <v>1.2619577285109314</v>
      </c>
      <c r="Z61">
        <f t="shared" si="6"/>
        <v>2.0093136025567371</v>
      </c>
    </row>
    <row r="62" spans="1:26" x14ac:dyDescent="0.15">
      <c r="A62" s="3" t="s">
        <v>200</v>
      </c>
      <c r="B62" s="4">
        <v>1.104604927</v>
      </c>
      <c r="C62" s="4">
        <v>0.70780895300000002</v>
      </c>
      <c r="D62" s="22">
        <v>1.9046239999999999E-3</v>
      </c>
      <c r="E62" s="20">
        <v>1.4916577E-2</v>
      </c>
      <c r="F62" s="22">
        <v>1.3893492E-2</v>
      </c>
      <c r="G62" s="20">
        <v>1.9086303999999998E-2</v>
      </c>
      <c r="H62" s="20">
        <v>3.2233439000000003E-2</v>
      </c>
      <c r="I62" s="20">
        <v>0</v>
      </c>
      <c r="J62" s="20">
        <v>1.3893492E-2</v>
      </c>
      <c r="K62" s="20">
        <v>1.9086303999999998E-2</v>
      </c>
      <c r="L62" s="20">
        <v>3.2233439000000003E-2</v>
      </c>
      <c r="M62" s="20">
        <v>1.3893492E-2</v>
      </c>
      <c r="N62" s="20">
        <v>1.9086303999999998E-2</v>
      </c>
      <c r="O62" s="20">
        <v>3.2233439000000003E-2</v>
      </c>
      <c r="P62" s="20">
        <v>0</v>
      </c>
      <c r="Q62" s="20">
        <v>1.3893492E-2</v>
      </c>
      <c r="R62" s="20">
        <v>1.9086303999999998E-2</v>
      </c>
      <c r="S62" s="20">
        <v>3.2233439000000003E-2</v>
      </c>
      <c r="T62">
        <f t="shared" si="0"/>
        <v>1.8632352857142858E-2</v>
      </c>
      <c r="U62">
        <f t="shared" si="1"/>
        <v>1.9422163000000003E-2</v>
      </c>
      <c r="V62">
        <f t="shared" si="2"/>
        <v>8.4106005000000005E-3</v>
      </c>
      <c r="W62" s="17">
        <f t="shared" si="3"/>
        <v>0.17242581066271126</v>
      </c>
      <c r="X62">
        <f t="shared" si="4"/>
        <v>0.92811036075269959</v>
      </c>
      <c r="Y62" s="17">
        <f t="shared" si="5"/>
        <v>1.2577792892643869</v>
      </c>
      <c r="Z62">
        <f t="shared" si="6"/>
        <v>1.8196614119949244</v>
      </c>
    </row>
    <row r="63" spans="1:26" x14ac:dyDescent="0.15">
      <c r="A63" s="3" t="s">
        <v>201</v>
      </c>
      <c r="B63" s="4">
        <v>1.104246021</v>
      </c>
      <c r="C63" s="4">
        <v>0.70270086799999998</v>
      </c>
      <c r="D63" s="22">
        <v>1.9046239999999999E-3</v>
      </c>
      <c r="E63" s="20">
        <v>1.4916577E-2</v>
      </c>
      <c r="F63" s="22">
        <v>1.3893492E-2</v>
      </c>
      <c r="G63" s="20">
        <v>1.9086303999999998E-2</v>
      </c>
      <c r="H63" s="20">
        <v>2.6478992999999999E-2</v>
      </c>
      <c r="I63" s="20">
        <v>3.3432969999999998E-3</v>
      </c>
      <c r="J63" s="20">
        <v>1.3893492E-2</v>
      </c>
      <c r="K63" s="20">
        <v>1.9086303999999998E-2</v>
      </c>
      <c r="L63" s="20">
        <v>2.6478992999999999E-2</v>
      </c>
      <c r="M63" s="20">
        <v>1.3893492E-2</v>
      </c>
      <c r="N63" s="20">
        <v>1.9086303999999998E-2</v>
      </c>
      <c r="O63" s="20">
        <v>2.6478992999999999E-2</v>
      </c>
      <c r="P63" s="20">
        <v>3.3432969999999998E-3</v>
      </c>
      <c r="Q63" s="20">
        <v>1.3893492E-2</v>
      </c>
      <c r="R63" s="20">
        <v>1.9086303999999998E-2</v>
      </c>
      <c r="S63" s="20">
        <v>2.6478992999999999E-2</v>
      </c>
      <c r="T63">
        <f t="shared" si="0"/>
        <v>1.7465839285714286E-2</v>
      </c>
      <c r="U63">
        <f t="shared" si="1"/>
        <v>1.8061230500000001E-2</v>
      </c>
      <c r="V63">
        <f t="shared" si="2"/>
        <v>8.4106005000000005E-3</v>
      </c>
      <c r="W63" s="17">
        <f t="shared" si="3"/>
        <v>0.1724818531177664</v>
      </c>
      <c r="X63">
        <f t="shared" si="4"/>
        <v>0.93091839624069883</v>
      </c>
      <c r="Y63" s="17">
        <f t="shared" si="5"/>
        <v>1.2581880971975898</v>
      </c>
      <c r="Z63">
        <f t="shared" si="6"/>
        <v>1.8251668712992262</v>
      </c>
    </row>
    <row r="64" spans="1:26" x14ac:dyDescent="0.15">
      <c r="A64" s="3" t="s">
        <v>202</v>
      </c>
      <c r="B64" s="4">
        <v>1.102531462</v>
      </c>
      <c r="C64" s="4">
        <v>0.70088901100000001</v>
      </c>
      <c r="D64" s="22">
        <v>1.9046239999999999E-3</v>
      </c>
      <c r="E64" s="20">
        <v>1.4916577E-2</v>
      </c>
      <c r="F64" s="22">
        <v>1.3893492E-2</v>
      </c>
      <c r="G64" s="20">
        <v>1.9086303999999998E-2</v>
      </c>
      <c r="H64" s="20">
        <v>2.6478992999999999E-2</v>
      </c>
      <c r="I64" s="20">
        <v>3.3432969999999998E-3</v>
      </c>
      <c r="J64" s="20">
        <v>1.3893492E-2</v>
      </c>
      <c r="K64" s="20">
        <v>1.9086303999999998E-2</v>
      </c>
      <c r="L64" s="20">
        <v>2.6478992999999999E-2</v>
      </c>
      <c r="M64" s="20">
        <v>1.3893492E-2</v>
      </c>
      <c r="N64" s="20">
        <v>1.9086303999999998E-2</v>
      </c>
      <c r="O64" s="20">
        <v>2.6478992999999999E-2</v>
      </c>
      <c r="P64" s="20">
        <v>3.3432969999999998E-3</v>
      </c>
      <c r="Q64" s="20">
        <v>1.3893492E-2</v>
      </c>
      <c r="R64" s="20">
        <v>1.9086303999999998E-2</v>
      </c>
      <c r="S64" s="20">
        <v>2.6478992999999999E-2</v>
      </c>
      <c r="T64">
        <f t="shared" si="0"/>
        <v>1.7465839285714286E-2</v>
      </c>
      <c r="U64">
        <f t="shared" si="1"/>
        <v>1.8061230500000001E-2</v>
      </c>
      <c r="V64">
        <f t="shared" si="2"/>
        <v>8.4106005000000005E-3</v>
      </c>
      <c r="W64" s="17">
        <f t="shared" si="3"/>
        <v>0.17275008157544985</v>
      </c>
      <c r="X64">
        <f t="shared" si="4"/>
        <v>0.93273871799946018</v>
      </c>
      <c r="Y64" s="17">
        <f t="shared" si="5"/>
        <v>1.2601447195708235</v>
      </c>
      <c r="Z64">
        <f t="shared" si="6"/>
        <v>1.8287358102981897</v>
      </c>
    </row>
    <row r="65" spans="1:26" x14ac:dyDescent="0.15">
      <c r="A65" s="3" t="s">
        <v>203</v>
      </c>
      <c r="B65" s="4">
        <v>1.100121436</v>
      </c>
      <c r="C65" s="4">
        <v>0.692299522</v>
      </c>
      <c r="D65" s="22">
        <v>1.9046239999999999E-3</v>
      </c>
      <c r="E65" s="20">
        <v>1.1057994E-2</v>
      </c>
      <c r="F65" s="22">
        <v>1.3893492E-2</v>
      </c>
      <c r="G65" s="20">
        <v>1.9086303999999998E-2</v>
      </c>
      <c r="H65" s="20">
        <v>1.8734786E-2</v>
      </c>
      <c r="I65" s="20">
        <v>3.3432969999999998E-3</v>
      </c>
      <c r="J65" s="20">
        <v>1.3893492E-2</v>
      </c>
      <c r="K65" s="20">
        <v>1.9086303999999998E-2</v>
      </c>
      <c r="L65" s="20">
        <v>1.8734786E-2</v>
      </c>
      <c r="M65" s="20">
        <v>1.3893492E-2</v>
      </c>
      <c r="N65" s="20">
        <v>1.9086303999999998E-2</v>
      </c>
      <c r="O65" s="20">
        <v>1.8734786E-2</v>
      </c>
      <c r="P65" s="20">
        <v>3.3432969999999998E-3</v>
      </c>
      <c r="Q65" s="20">
        <v>1.3893492E-2</v>
      </c>
      <c r="R65" s="20">
        <v>1.9086303999999998E-2</v>
      </c>
      <c r="S65" s="20">
        <v>1.8734786E-2</v>
      </c>
      <c r="T65">
        <f t="shared" si="0"/>
        <v>1.5253208714285715E-2</v>
      </c>
      <c r="U65">
        <f t="shared" si="1"/>
        <v>1.5479828166666668E-2</v>
      </c>
      <c r="V65">
        <f t="shared" si="2"/>
        <v>6.4813090000000002E-3</v>
      </c>
      <c r="W65" s="17">
        <f t="shared" si="3"/>
        <v>0.17312852360418871</v>
      </c>
      <c r="X65">
        <f t="shared" si="4"/>
        <v>0.72319049507565503</v>
      </c>
      <c r="Y65" s="17">
        <f t="shared" si="5"/>
        <v>1.2629053071192042</v>
      </c>
      <c r="Z65">
        <f t="shared" si="6"/>
        <v>1.839958177949401</v>
      </c>
    </row>
    <row r="66" spans="1:26" x14ac:dyDescent="0.15">
      <c r="A66" s="3" t="s">
        <v>204</v>
      </c>
      <c r="B66" s="4">
        <v>1.108772745</v>
      </c>
      <c r="C66" s="4">
        <v>0.67753208200000004</v>
      </c>
      <c r="D66" s="22">
        <v>0</v>
      </c>
      <c r="E66" s="20">
        <v>1.1057994E-2</v>
      </c>
      <c r="F66" s="22">
        <v>1.3893492E-2</v>
      </c>
      <c r="G66" s="20">
        <v>1.420794E-2</v>
      </c>
      <c r="H66" s="20">
        <v>1.8734786E-2</v>
      </c>
      <c r="I66" s="20">
        <v>0</v>
      </c>
      <c r="J66" s="20">
        <v>1.3893492E-2</v>
      </c>
      <c r="K66" s="20">
        <v>1.420794E-2</v>
      </c>
      <c r="L66" s="20">
        <v>1.8734786E-2</v>
      </c>
      <c r="M66" s="20">
        <v>1.3893492E-2</v>
      </c>
      <c r="N66" s="20">
        <v>1.420794E-2</v>
      </c>
      <c r="O66" s="20">
        <v>1.8734786E-2</v>
      </c>
      <c r="P66" s="20">
        <v>0</v>
      </c>
      <c r="Q66" s="20">
        <v>1.3893492E-2</v>
      </c>
      <c r="R66" s="20">
        <v>1.420794E-2</v>
      </c>
      <c r="S66" s="20">
        <v>1.8734786E-2</v>
      </c>
      <c r="T66">
        <f t="shared" si="0"/>
        <v>1.3381776571428571E-2</v>
      </c>
      <c r="U66">
        <f t="shared" si="1"/>
        <v>1.3296490666666667E-2</v>
      </c>
      <c r="V66">
        <f t="shared" si="2"/>
        <v>5.5289969999999999E-3</v>
      </c>
      <c r="W66" s="17">
        <f t="shared" si="3"/>
        <v>0</v>
      </c>
      <c r="X66">
        <f t="shared" si="4"/>
        <v>0.61904294456681774</v>
      </c>
      <c r="Y66" s="17">
        <f t="shared" si="5"/>
        <v>1.2530513635596265</v>
      </c>
      <c r="Z66">
        <f t="shared" si="6"/>
        <v>1.5731599430985586</v>
      </c>
    </row>
    <row r="67" spans="1:26" x14ac:dyDescent="0.15">
      <c r="A67" s="3" t="s">
        <v>205</v>
      </c>
      <c r="B67" s="4">
        <v>1.102315581</v>
      </c>
      <c r="C67" s="4">
        <v>0.67864420000000003</v>
      </c>
      <c r="D67" s="22">
        <v>0</v>
      </c>
      <c r="E67" s="20">
        <v>1.4641191E-2</v>
      </c>
      <c r="F67" s="22">
        <v>1.1660314E-2</v>
      </c>
      <c r="G67" s="20">
        <v>1.6250412999999998E-2</v>
      </c>
      <c r="H67" s="20">
        <v>2.2153183E-2</v>
      </c>
      <c r="I67" s="20">
        <v>0</v>
      </c>
      <c r="J67" s="20">
        <v>1.1660314E-2</v>
      </c>
      <c r="K67" s="20">
        <v>1.6250412999999998E-2</v>
      </c>
      <c r="L67" s="20">
        <v>2.2153183E-2</v>
      </c>
      <c r="M67" s="20">
        <v>1.1660314E-2</v>
      </c>
      <c r="N67" s="20">
        <v>1.6250412999999998E-2</v>
      </c>
      <c r="O67" s="20">
        <v>2.2153183E-2</v>
      </c>
      <c r="P67" s="20">
        <v>0</v>
      </c>
      <c r="Q67" s="20">
        <v>1.1660314E-2</v>
      </c>
      <c r="R67" s="20">
        <v>1.6250412999999998E-2</v>
      </c>
      <c r="S67" s="20">
        <v>2.2153183E-2</v>
      </c>
      <c r="T67">
        <f t="shared" ref="T67:T130" si="7">AVERAGE(M67:S67)</f>
        <v>1.4303974285714283E-2</v>
      </c>
      <c r="U67">
        <f t="shared" ref="U67:U130" si="8">AVERAGE(G67:L67)</f>
        <v>1.4744584333333333E-2</v>
      </c>
      <c r="V67">
        <f t="shared" ref="V67:V130" si="9">AVERAGE(D67:E67)</f>
        <v>7.3205954999999998E-3</v>
      </c>
      <c r="W67" s="17">
        <f t="shared" ref="W67:W130" si="10">D67/B67*100</f>
        <v>0</v>
      </c>
      <c r="X67">
        <f t="shared" ref="X67:X130" si="11">SUM(D67:E67)/SUM(B67:C67)*100</f>
        <v>0.82209554399813811</v>
      </c>
      <c r="Y67" s="17">
        <f t="shared" ref="Y67:Y130" si="12">F67/B67*100</f>
        <v>1.0578017947838478</v>
      </c>
      <c r="Z67">
        <f t="shared" ref="Z67:Z130" si="13">SUM(F67:G67)/SUM(B67:C67)*100</f>
        <v>1.567173346515903</v>
      </c>
    </row>
    <row r="68" spans="1:26" x14ac:dyDescent="0.15">
      <c r="A68" s="3" t="s">
        <v>206</v>
      </c>
      <c r="B68" s="4">
        <v>1.080271534</v>
      </c>
      <c r="C68" s="4">
        <v>0.67423361599999998</v>
      </c>
      <c r="D68" s="22">
        <v>0</v>
      </c>
      <c r="E68" s="20">
        <v>1.1057994E-2</v>
      </c>
      <c r="F68" s="22">
        <v>1.1660314E-2</v>
      </c>
      <c r="G68" s="20">
        <v>1.6250412999999998E-2</v>
      </c>
      <c r="H68" s="20">
        <v>1.8734786E-2</v>
      </c>
      <c r="I68" s="20">
        <v>0</v>
      </c>
      <c r="J68" s="20">
        <v>1.1660314E-2</v>
      </c>
      <c r="K68" s="20">
        <v>1.6250412999999998E-2</v>
      </c>
      <c r="L68" s="20">
        <v>1.8734786E-2</v>
      </c>
      <c r="M68" s="20">
        <v>1.1660314E-2</v>
      </c>
      <c r="N68" s="20">
        <v>1.6250412999999998E-2</v>
      </c>
      <c r="O68" s="20">
        <v>1.8734786E-2</v>
      </c>
      <c r="P68" s="20">
        <v>0</v>
      </c>
      <c r="Q68" s="20">
        <v>1.1660314E-2</v>
      </c>
      <c r="R68" s="20">
        <v>1.6250412999999998E-2</v>
      </c>
      <c r="S68" s="20">
        <v>1.8734786E-2</v>
      </c>
      <c r="T68">
        <f t="shared" si="7"/>
        <v>1.3327289428571429E-2</v>
      </c>
      <c r="U68">
        <f t="shared" si="8"/>
        <v>1.3605118666666666E-2</v>
      </c>
      <c r="V68">
        <f t="shared" si="9"/>
        <v>5.5289969999999999E-3</v>
      </c>
      <c r="W68" s="17">
        <f t="shared" si="10"/>
        <v>0</v>
      </c>
      <c r="X68">
        <f t="shared" si="11"/>
        <v>0.63026284077878025</v>
      </c>
      <c r="Y68" s="17">
        <f t="shared" si="12"/>
        <v>1.0793873237429952</v>
      </c>
      <c r="Z68">
        <f t="shared" si="13"/>
        <v>1.5908033669778623</v>
      </c>
    </row>
    <row r="69" spans="1:26" x14ac:dyDescent="0.15">
      <c r="A69" s="3" t="s">
        <v>207</v>
      </c>
      <c r="B69" s="4">
        <v>1.078094245</v>
      </c>
      <c r="C69" s="4">
        <v>0.65600072099999995</v>
      </c>
      <c r="D69" s="22">
        <v>0</v>
      </c>
      <c r="E69" s="20">
        <v>1.5299742999999999E-2</v>
      </c>
      <c r="F69" s="22">
        <v>1.1660314E-2</v>
      </c>
      <c r="G69" s="20">
        <v>1.420794E-2</v>
      </c>
      <c r="H69" s="20">
        <v>1.8734786E-2</v>
      </c>
      <c r="I69" s="20">
        <v>0</v>
      </c>
      <c r="J69" s="20">
        <v>1.1660314E-2</v>
      </c>
      <c r="K69" s="20">
        <v>1.420794E-2</v>
      </c>
      <c r="L69" s="20">
        <v>1.8734786E-2</v>
      </c>
      <c r="M69" s="20">
        <v>1.1660314E-2</v>
      </c>
      <c r="N69" s="20">
        <v>1.420794E-2</v>
      </c>
      <c r="O69" s="20">
        <v>1.8734786E-2</v>
      </c>
      <c r="P69" s="20">
        <v>0</v>
      </c>
      <c r="Q69" s="20">
        <v>1.1660314E-2</v>
      </c>
      <c r="R69" s="20">
        <v>1.420794E-2</v>
      </c>
      <c r="S69" s="20">
        <v>1.8734786E-2</v>
      </c>
      <c r="T69">
        <f t="shared" si="7"/>
        <v>1.2743725714285713E-2</v>
      </c>
      <c r="U69">
        <f t="shared" si="8"/>
        <v>1.2924294333333334E-2</v>
      </c>
      <c r="V69">
        <f t="shared" si="9"/>
        <v>7.6498714999999997E-3</v>
      </c>
      <c r="W69" s="17">
        <f t="shared" si="10"/>
        <v>0</v>
      </c>
      <c r="X69">
        <f t="shared" si="11"/>
        <v>0.88228979957721654</v>
      </c>
      <c r="Y69" s="17">
        <f t="shared" si="12"/>
        <v>1.0815672242086776</v>
      </c>
      <c r="Z69">
        <f t="shared" si="13"/>
        <v>1.4917437918449044</v>
      </c>
    </row>
    <row r="70" spans="1:26" x14ac:dyDescent="0.15">
      <c r="A70" s="3" t="s">
        <v>208</v>
      </c>
      <c r="B70" s="4">
        <v>1.0677517839999999</v>
      </c>
      <c r="C70" s="4">
        <v>0.65430526300000003</v>
      </c>
      <c r="D70" s="22">
        <v>0</v>
      </c>
      <c r="E70" s="20">
        <v>1.5299742999999999E-2</v>
      </c>
      <c r="F70" s="22">
        <v>1.1660314E-2</v>
      </c>
      <c r="G70" s="20">
        <v>1.420794E-2</v>
      </c>
      <c r="H70" s="20">
        <v>1.8734786E-2</v>
      </c>
      <c r="I70" s="20">
        <v>0</v>
      </c>
      <c r="J70" s="20">
        <v>1.1660314E-2</v>
      </c>
      <c r="K70" s="20">
        <v>1.420794E-2</v>
      </c>
      <c r="L70" s="20">
        <v>1.8734786E-2</v>
      </c>
      <c r="M70" s="20">
        <v>1.1660314E-2</v>
      </c>
      <c r="N70" s="20">
        <v>1.420794E-2</v>
      </c>
      <c r="O70" s="20">
        <v>1.8734786E-2</v>
      </c>
      <c r="P70" s="20">
        <v>0</v>
      </c>
      <c r="Q70" s="20">
        <v>1.1660314E-2</v>
      </c>
      <c r="R70" s="20">
        <v>1.420794E-2</v>
      </c>
      <c r="S70" s="20">
        <v>1.8734786E-2</v>
      </c>
      <c r="T70">
        <f t="shared" si="7"/>
        <v>1.2743725714285713E-2</v>
      </c>
      <c r="U70">
        <f t="shared" si="8"/>
        <v>1.2924294333333334E-2</v>
      </c>
      <c r="V70">
        <f t="shared" si="9"/>
        <v>7.6498714999999997E-3</v>
      </c>
      <c r="W70" s="17">
        <f t="shared" si="10"/>
        <v>0</v>
      </c>
      <c r="X70">
        <f t="shared" si="11"/>
        <v>0.88845738453634404</v>
      </c>
      <c r="Y70" s="17">
        <f t="shared" si="12"/>
        <v>1.09204350437311</v>
      </c>
      <c r="Z70">
        <f t="shared" si="13"/>
        <v>1.5021717221891779</v>
      </c>
    </row>
    <row r="71" spans="1:26" x14ac:dyDescent="0.15">
      <c r="A71" s="3" t="s">
        <v>209</v>
      </c>
      <c r="B71" s="4">
        <v>1.055097634</v>
      </c>
      <c r="C71" s="4">
        <v>0.65393927699999999</v>
      </c>
      <c r="D71" s="22">
        <v>0</v>
      </c>
      <c r="E71" s="20">
        <v>1.1057994E-2</v>
      </c>
      <c r="F71" s="22">
        <v>1.1660314E-2</v>
      </c>
      <c r="G71" s="20">
        <v>1.420794E-2</v>
      </c>
      <c r="H71" s="20">
        <v>1.8734786E-2</v>
      </c>
      <c r="I71" s="20">
        <v>0</v>
      </c>
      <c r="J71" s="20">
        <v>1.1660314E-2</v>
      </c>
      <c r="K71" s="20">
        <v>1.420794E-2</v>
      </c>
      <c r="L71" s="20">
        <v>1.8734786E-2</v>
      </c>
      <c r="M71" s="20">
        <v>1.1660314E-2</v>
      </c>
      <c r="N71" s="20">
        <v>1.420794E-2</v>
      </c>
      <c r="O71" s="20">
        <v>1.8734786E-2</v>
      </c>
      <c r="P71" s="20">
        <v>0</v>
      </c>
      <c r="Q71" s="20">
        <v>1.1660314E-2</v>
      </c>
      <c r="R71" s="20">
        <v>1.420794E-2</v>
      </c>
      <c r="S71" s="20">
        <v>1.8734786E-2</v>
      </c>
      <c r="T71">
        <f t="shared" si="7"/>
        <v>1.2743725714285713E-2</v>
      </c>
      <c r="U71">
        <f t="shared" si="8"/>
        <v>1.2924294333333334E-2</v>
      </c>
      <c r="V71">
        <f t="shared" si="9"/>
        <v>5.5289969999999999E-3</v>
      </c>
      <c r="W71" s="17">
        <f t="shared" si="10"/>
        <v>0</v>
      </c>
      <c r="X71">
        <f t="shared" si="11"/>
        <v>0.64703072992903887</v>
      </c>
      <c r="Y71" s="17">
        <f t="shared" si="12"/>
        <v>1.1051407589451576</v>
      </c>
      <c r="Z71">
        <f t="shared" si="13"/>
        <v>1.5136158753214897</v>
      </c>
    </row>
    <row r="72" spans="1:26" x14ac:dyDescent="0.15">
      <c r="A72" s="3" t="s">
        <v>210</v>
      </c>
      <c r="B72" s="4">
        <v>1.0518103080000001</v>
      </c>
      <c r="C72" s="4">
        <v>0.66078652500000001</v>
      </c>
      <c r="D72" s="22">
        <v>0</v>
      </c>
      <c r="E72" s="20">
        <v>1.1057994E-2</v>
      </c>
      <c r="F72" s="22">
        <v>1.9840213999999998E-2</v>
      </c>
      <c r="G72" s="20">
        <v>1.420794E-2</v>
      </c>
      <c r="H72" s="20">
        <v>1.8734786E-2</v>
      </c>
      <c r="I72" s="20">
        <v>3.3432969999999998E-3</v>
      </c>
      <c r="J72" s="20">
        <v>1.9840213999999998E-2</v>
      </c>
      <c r="K72" s="20">
        <v>1.420794E-2</v>
      </c>
      <c r="L72" s="20">
        <v>1.8734786E-2</v>
      </c>
      <c r="M72" s="20">
        <v>1.9840213999999998E-2</v>
      </c>
      <c r="N72" s="20">
        <v>1.420794E-2</v>
      </c>
      <c r="O72" s="20">
        <v>1.8734786E-2</v>
      </c>
      <c r="P72" s="20">
        <v>3.3432969999999998E-3</v>
      </c>
      <c r="Q72" s="20">
        <v>1.9840213999999998E-2</v>
      </c>
      <c r="R72" s="20">
        <v>1.420794E-2</v>
      </c>
      <c r="S72" s="20">
        <v>1.8734786E-2</v>
      </c>
      <c r="T72">
        <f t="shared" si="7"/>
        <v>1.5558453857142858E-2</v>
      </c>
      <c r="U72">
        <f t="shared" si="8"/>
        <v>1.4844827166666666E-2</v>
      </c>
      <c r="V72">
        <f t="shared" si="9"/>
        <v>5.5289969999999999E-3</v>
      </c>
      <c r="W72" s="17">
        <f t="shared" si="10"/>
        <v>0</v>
      </c>
      <c r="X72">
        <f t="shared" si="11"/>
        <v>0.645685767188383</v>
      </c>
      <c r="Y72" s="17">
        <f t="shared" si="12"/>
        <v>1.8862920289995861</v>
      </c>
      <c r="Z72">
        <f t="shared" si="13"/>
        <v>1.988100955457039</v>
      </c>
    </row>
    <row r="73" spans="1:26" x14ac:dyDescent="0.15">
      <c r="A73" s="3" t="s">
        <v>211</v>
      </c>
      <c r="B73" s="4">
        <v>1.031108194</v>
      </c>
      <c r="C73" s="4">
        <v>0.66078652500000001</v>
      </c>
      <c r="D73" s="22">
        <v>0</v>
      </c>
      <c r="E73" s="20">
        <v>1.1057994E-2</v>
      </c>
      <c r="F73" s="22">
        <v>2.1765389999999999E-2</v>
      </c>
      <c r="G73" s="20">
        <v>1.420794E-2</v>
      </c>
      <c r="H73" s="20">
        <v>1.8734786E-2</v>
      </c>
      <c r="I73" s="20">
        <v>3.3432969999999998E-3</v>
      </c>
      <c r="J73" s="20">
        <v>2.1765389999999999E-2</v>
      </c>
      <c r="K73" s="20">
        <v>1.420794E-2</v>
      </c>
      <c r="L73" s="20">
        <v>1.8734786E-2</v>
      </c>
      <c r="M73" s="20">
        <v>2.1765389999999999E-2</v>
      </c>
      <c r="N73" s="20">
        <v>1.420794E-2</v>
      </c>
      <c r="O73" s="20">
        <v>1.8734786E-2</v>
      </c>
      <c r="P73" s="20">
        <v>3.3432969999999998E-3</v>
      </c>
      <c r="Q73" s="20">
        <v>2.1765389999999999E-2</v>
      </c>
      <c r="R73" s="20">
        <v>1.420794E-2</v>
      </c>
      <c r="S73" s="20">
        <v>1.8734786E-2</v>
      </c>
      <c r="T73">
        <f t="shared" si="7"/>
        <v>1.6108504142857145E-2</v>
      </c>
      <c r="U73">
        <f t="shared" si="8"/>
        <v>1.5165689833333334E-2</v>
      </c>
      <c r="V73">
        <f t="shared" si="9"/>
        <v>5.5289969999999999E-3</v>
      </c>
      <c r="W73" s="17">
        <f t="shared" si="10"/>
        <v>0</v>
      </c>
      <c r="X73">
        <f t="shared" si="11"/>
        <v>0.65358641266614181</v>
      </c>
      <c r="Y73" s="17">
        <f t="shared" si="12"/>
        <v>2.1108735365165763</v>
      </c>
      <c r="Z73">
        <f t="shared" si="13"/>
        <v>2.1262156324515367</v>
      </c>
    </row>
    <row r="74" spans="1:26" x14ac:dyDescent="0.15">
      <c r="A74" s="3" t="s">
        <v>212</v>
      </c>
      <c r="B74" s="4">
        <v>1.0349565869999999</v>
      </c>
      <c r="C74" s="4">
        <v>0.65620509100000002</v>
      </c>
      <c r="D74" s="22">
        <v>0</v>
      </c>
      <c r="E74" s="20">
        <v>1.1057994E-2</v>
      </c>
      <c r="F74" s="22">
        <v>2.1765389999999999E-2</v>
      </c>
      <c r="G74" s="20">
        <v>1.7281273999999999E-2</v>
      </c>
      <c r="H74" s="20">
        <v>1.8734786E-2</v>
      </c>
      <c r="I74" s="20">
        <v>3.3432969999999998E-3</v>
      </c>
      <c r="J74" s="20">
        <v>2.1765389999999999E-2</v>
      </c>
      <c r="K74" s="20">
        <v>1.7281273999999999E-2</v>
      </c>
      <c r="L74" s="20">
        <v>1.8734786E-2</v>
      </c>
      <c r="M74" s="20">
        <v>2.1765389999999999E-2</v>
      </c>
      <c r="N74" s="20">
        <v>1.7281273999999999E-2</v>
      </c>
      <c r="O74" s="20">
        <v>1.8734786E-2</v>
      </c>
      <c r="P74" s="20">
        <v>3.3432969999999998E-3</v>
      </c>
      <c r="Q74" s="20">
        <v>2.1765389999999999E-2</v>
      </c>
      <c r="R74" s="20">
        <v>1.7281273999999999E-2</v>
      </c>
      <c r="S74" s="20">
        <v>1.8734786E-2</v>
      </c>
      <c r="T74">
        <f t="shared" si="7"/>
        <v>1.6986599571428573E-2</v>
      </c>
      <c r="U74">
        <f t="shared" si="8"/>
        <v>1.6190134500000002E-2</v>
      </c>
      <c r="V74">
        <f t="shared" si="9"/>
        <v>5.5289969999999999E-3</v>
      </c>
      <c r="W74" s="17">
        <f t="shared" si="10"/>
        <v>0</v>
      </c>
      <c r="X74">
        <f t="shared" si="11"/>
        <v>0.65386971239068015</v>
      </c>
      <c r="Y74" s="17">
        <f t="shared" si="12"/>
        <v>2.1030244430919303</v>
      </c>
      <c r="Z74">
        <f t="shared" si="13"/>
        <v>2.3088664146042692</v>
      </c>
    </row>
    <row r="75" spans="1:26" x14ac:dyDescent="0.15">
      <c r="A75" s="3" t="s">
        <v>213</v>
      </c>
      <c r="B75" s="4">
        <v>1.0384599059999999</v>
      </c>
      <c r="C75" s="4">
        <v>0.65620509100000002</v>
      </c>
      <c r="D75" s="22">
        <v>0</v>
      </c>
      <c r="E75" s="20">
        <v>1.1057994E-2</v>
      </c>
      <c r="F75" s="22">
        <v>1.9840213999999998E-2</v>
      </c>
      <c r="G75" s="20">
        <v>1.7281273999999999E-2</v>
      </c>
      <c r="H75" s="20">
        <v>2.0568805999999999E-2</v>
      </c>
      <c r="I75" s="20">
        <v>3.3432969999999998E-3</v>
      </c>
      <c r="J75" s="20">
        <v>1.9840213999999998E-2</v>
      </c>
      <c r="K75" s="20">
        <v>1.7281273999999999E-2</v>
      </c>
      <c r="L75" s="20">
        <v>2.0568805999999999E-2</v>
      </c>
      <c r="M75" s="20">
        <v>1.9840213999999998E-2</v>
      </c>
      <c r="N75" s="20">
        <v>1.7281273999999999E-2</v>
      </c>
      <c r="O75" s="20">
        <v>2.0568805999999999E-2</v>
      </c>
      <c r="P75" s="20">
        <v>3.3432969999999998E-3</v>
      </c>
      <c r="Q75" s="20">
        <v>1.9840213999999998E-2</v>
      </c>
      <c r="R75" s="20">
        <v>1.7281273999999999E-2</v>
      </c>
      <c r="S75" s="20">
        <v>2.0568805999999999E-2</v>
      </c>
      <c r="T75">
        <f t="shared" si="7"/>
        <v>1.6960554999999999E-2</v>
      </c>
      <c r="U75">
        <f t="shared" si="8"/>
        <v>1.6480611833333332E-2</v>
      </c>
      <c r="V75">
        <f t="shared" si="9"/>
        <v>5.5289969999999999E-3</v>
      </c>
      <c r="W75" s="17">
        <f t="shared" si="10"/>
        <v>0</v>
      </c>
      <c r="X75">
        <f t="shared" si="11"/>
        <v>0.65251799143639244</v>
      </c>
      <c r="Y75" s="17">
        <f t="shared" si="12"/>
        <v>1.9105421292981533</v>
      </c>
      <c r="Z75">
        <f t="shared" si="13"/>
        <v>2.1904912219060839</v>
      </c>
    </row>
    <row r="76" spans="1:26" x14ac:dyDescent="0.15">
      <c r="A76" s="3" t="s">
        <v>214</v>
      </c>
      <c r="B76" s="4">
        <v>1.034366736</v>
      </c>
      <c r="C76" s="4">
        <v>0.65724445899999995</v>
      </c>
      <c r="D76" s="22">
        <v>0</v>
      </c>
      <c r="E76" s="20">
        <v>1.1057994E-2</v>
      </c>
      <c r="F76" s="22">
        <v>1.9840213999999998E-2</v>
      </c>
      <c r="G76" s="20">
        <v>1.6250412999999998E-2</v>
      </c>
      <c r="H76" s="20">
        <v>2.0568805999999999E-2</v>
      </c>
      <c r="I76" s="20">
        <v>3.3432969999999998E-3</v>
      </c>
      <c r="J76" s="20">
        <v>1.9840213999999998E-2</v>
      </c>
      <c r="K76" s="20">
        <v>1.6250412999999998E-2</v>
      </c>
      <c r="L76" s="20">
        <v>2.0568805999999999E-2</v>
      </c>
      <c r="M76" s="20">
        <v>1.9840213999999998E-2</v>
      </c>
      <c r="N76" s="20">
        <v>1.6250412999999998E-2</v>
      </c>
      <c r="O76" s="20">
        <v>2.0568805999999999E-2</v>
      </c>
      <c r="P76" s="20">
        <v>3.3432969999999998E-3</v>
      </c>
      <c r="Q76" s="20">
        <v>1.9840213999999998E-2</v>
      </c>
      <c r="R76" s="20">
        <v>1.6250412999999998E-2</v>
      </c>
      <c r="S76" s="20">
        <v>2.0568805999999999E-2</v>
      </c>
      <c r="T76">
        <f t="shared" si="7"/>
        <v>1.6666023285714284E-2</v>
      </c>
      <c r="U76">
        <f t="shared" si="8"/>
        <v>1.61369915E-2</v>
      </c>
      <c r="V76">
        <f t="shared" si="9"/>
        <v>5.5289969999999999E-3</v>
      </c>
      <c r="W76" s="17">
        <f t="shared" si="10"/>
        <v>0</v>
      </c>
      <c r="X76">
        <f t="shared" si="11"/>
        <v>0.65369595759857813</v>
      </c>
      <c r="Y76" s="17">
        <f t="shared" si="12"/>
        <v>1.9181024785004299</v>
      </c>
      <c r="Z76">
        <f t="shared" si="13"/>
        <v>2.1335060388980227</v>
      </c>
    </row>
    <row r="77" spans="1:26" x14ac:dyDescent="0.15">
      <c r="A77" s="3" t="s">
        <v>215</v>
      </c>
      <c r="B77" s="4">
        <v>1.029891253</v>
      </c>
      <c r="C77" s="4">
        <v>0.65359192600000005</v>
      </c>
      <c r="D77" s="22">
        <v>0</v>
      </c>
      <c r="E77" s="20">
        <v>1.1057994E-2</v>
      </c>
      <c r="F77" s="22">
        <v>1.9840213999999998E-2</v>
      </c>
      <c r="G77" s="20">
        <v>1.6250412999999998E-2</v>
      </c>
      <c r="H77" s="20">
        <v>2.0568805999999999E-2</v>
      </c>
      <c r="I77" s="20">
        <v>3.3432969999999998E-3</v>
      </c>
      <c r="J77" s="20">
        <v>1.9840213999999998E-2</v>
      </c>
      <c r="K77" s="20">
        <v>1.6250412999999998E-2</v>
      </c>
      <c r="L77" s="20">
        <v>2.0568805999999999E-2</v>
      </c>
      <c r="M77" s="20">
        <v>1.9840213999999998E-2</v>
      </c>
      <c r="N77" s="20">
        <v>1.6250412999999998E-2</v>
      </c>
      <c r="O77" s="20">
        <v>2.0568805999999999E-2</v>
      </c>
      <c r="P77" s="20">
        <v>3.3432969999999998E-3</v>
      </c>
      <c r="Q77" s="20">
        <v>1.9840213999999998E-2</v>
      </c>
      <c r="R77" s="20">
        <v>1.6250412999999998E-2</v>
      </c>
      <c r="S77" s="20">
        <v>2.0568805999999999E-2</v>
      </c>
      <c r="T77">
        <f t="shared" si="7"/>
        <v>1.6666023285714284E-2</v>
      </c>
      <c r="U77">
        <f t="shared" si="8"/>
        <v>1.61369915E-2</v>
      </c>
      <c r="V77">
        <f t="shared" si="9"/>
        <v>5.5289969999999999E-3</v>
      </c>
      <c r="W77" s="17">
        <f t="shared" si="10"/>
        <v>0</v>
      </c>
      <c r="X77">
        <f t="shared" si="11"/>
        <v>0.65685206350374825</v>
      </c>
      <c r="Y77" s="17">
        <f t="shared" si="12"/>
        <v>1.926437761482765</v>
      </c>
      <c r="Z77">
        <f t="shared" si="13"/>
        <v>2.1438068078255506</v>
      </c>
    </row>
    <row r="78" spans="1:26" x14ac:dyDescent="0.15">
      <c r="A78" s="3" t="s">
        <v>216</v>
      </c>
      <c r="B78" s="4">
        <v>1.00226723</v>
      </c>
      <c r="C78" s="4">
        <v>0.65359192600000005</v>
      </c>
      <c r="D78" s="22">
        <v>0</v>
      </c>
      <c r="E78" s="20">
        <v>1.1057994E-2</v>
      </c>
      <c r="F78" s="22">
        <v>1.9840213999999998E-2</v>
      </c>
      <c r="G78" s="20">
        <v>1.6250412999999998E-2</v>
      </c>
      <c r="H78" s="20">
        <v>2.0568805999999999E-2</v>
      </c>
      <c r="I78" s="20">
        <v>3.3432969999999998E-3</v>
      </c>
      <c r="J78" s="20">
        <v>1.9840213999999998E-2</v>
      </c>
      <c r="K78" s="20">
        <v>1.6250412999999998E-2</v>
      </c>
      <c r="L78" s="20">
        <v>2.0568805999999999E-2</v>
      </c>
      <c r="M78" s="20">
        <v>1.9840213999999998E-2</v>
      </c>
      <c r="N78" s="20">
        <v>1.6250412999999998E-2</v>
      </c>
      <c r="O78" s="20">
        <v>2.0568805999999999E-2</v>
      </c>
      <c r="P78" s="20">
        <v>3.3432969999999998E-3</v>
      </c>
      <c r="Q78" s="20">
        <v>1.9840213999999998E-2</v>
      </c>
      <c r="R78" s="20">
        <v>1.6250412999999998E-2</v>
      </c>
      <c r="S78" s="20">
        <v>2.0568805999999999E-2</v>
      </c>
      <c r="T78">
        <f t="shared" si="7"/>
        <v>1.6666023285714284E-2</v>
      </c>
      <c r="U78">
        <f t="shared" si="8"/>
        <v>1.61369915E-2</v>
      </c>
      <c r="V78">
        <f t="shared" si="9"/>
        <v>5.5289969999999999E-3</v>
      </c>
      <c r="W78" s="17">
        <f t="shared" si="10"/>
        <v>0</v>
      </c>
      <c r="X78">
        <f t="shared" si="11"/>
        <v>0.66781005859896936</v>
      </c>
      <c r="Y78" s="17">
        <f t="shared" si="12"/>
        <v>1.9795333426196124</v>
      </c>
      <c r="Z78">
        <f t="shared" si="13"/>
        <v>2.1795710625040621</v>
      </c>
    </row>
    <row r="79" spans="1:26" x14ac:dyDescent="0.15">
      <c r="A79" s="3" t="s">
        <v>217</v>
      </c>
      <c r="B79" s="4">
        <v>0.99119553400000004</v>
      </c>
      <c r="C79" s="4">
        <v>0.66487980899999999</v>
      </c>
      <c r="D79" s="22">
        <v>0</v>
      </c>
      <c r="E79" s="20">
        <v>1.4641191E-2</v>
      </c>
      <c r="F79" s="22">
        <v>1.1660314E-2</v>
      </c>
      <c r="G79" s="20">
        <v>1.6250412999999998E-2</v>
      </c>
      <c r="H79" s="20">
        <v>2.0568805999999999E-2</v>
      </c>
      <c r="I79" s="20">
        <v>3.3432969999999998E-3</v>
      </c>
      <c r="J79" s="20">
        <v>1.1660314E-2</v>
      </c>
      <c r="K79" s="20">
        <v>1.6250412999999998E-2</v>
      </c>
      <c r="L79" s="20">
        <v>2.0568805999999999E-2</v>
      </c>
      <c r="M79" s="20">
        <v>1.1660314E-2</v>
      </c>
      <c r="N79" s="20">
        <v>1.6250412999999998E-2</v>
      </c>
      <c r="O79" s="20">
        <v>2.0568805999999999E-2</v>
      </c>
      <c r="P79" s="20">
        <v>3.3432969999999998E-3</v>
      </c>
      <c r="Q79" s="20">
        <v>1.1660314E-2</v>
      </c>
      <c r="R79" s="20">
        <v>1.6250412999999998E-2</v>
      </c>
      <c r="S79" s="20">
        <v>2.0568805999999999E-2</v>
      </c>
      <c r="T79">
        <f t="shared" si="7"/>
        <v>1.4328908999999997E-2</v>
      </c>
      <c r="U79">
        <f t="shared" si="8"/>
        <v>1.4773674833333333E-2</v>
      </c>
      <c r="V79">
        <f t="shared" si="9"/>
        <v>7.3205954999999998E-3</v>
      </c>
      <c r="W79" s="17">
        <f t="shared" si="10"/>
        <v>0</v>
      </c>
      <c r="X79">
        <f t="shared" si="11"/>
        <v>0.88408966789381149</v>
      </c>
      <c r="Y79" s="17">
        <f t="shared" si="12"/>
        <v>1.1763888758602901</v>
      </c>
      <c r="Z79">
        <f t="shared" si="13"/>
        <v>1.6853536958916004</v>
      </c>
    </row>
    <row r="80" spans="1:26" x14ac:dyDescent="0.15">
      <c r="A80" s="3" t="s">
        <v>218</v>
      </c>
      <c r="B80" s="4">
        <v>0.98151236500000005</v>
      </c>
      <c r="C80" s="4">
        <v>0.66706604599999997</v>
      </c>
      <c r="D80" s="22">
        <v>0</v>
      </c>
      <c r="E80" s="20">
        <v>1.1057994E-2</v>
      </c>
      <c r="F80" s="22">
        <v>1.1660314E-2</v>
      </c>
      <c r="G80" s="20">
        <v>1.6250412999999998E-2</v>
      </c>
      <c r="H80" s="20">
        <v>1.8734786E-2</v>
      </c>
      <c r="I80" s="20">
        <v>3.3432969999999998E-3</v>
      </c>
      <c r="J80" s="20">
        <v>1.1660314E-2</v>
      </c>
      <c r="K80" s="20">
        <v>1.6250412999999998E-2</v>
      </c>
      <c r="L80" s="20">
        <v>1.8734786E-2</v>
      </c>
      <c r="M80" s="20">
        <v>1.1660314E-2</v>
      </c>
      <c r="N80" s="20">
        <v>1.6250412999999998E-2</v>
      </c>
      <c r="O80" s="20">
        <v>1.8734786E-2</v>
      </c>
      <c r="P80" s="20">
        <v>3.3432969999999998E-3</v>
      </c>
      <c r="Q80" s="20">
        <v>1.1660314E-2</v>
      </c>
      <c r="R80" s="20">
        <v>1.6250412999999998E-2</v>
      </c>
      <c r="S80" s="20">
        <v>1.8734786E-2</v>
      </c>
      <c r="T80">
        <f t="shared" si="7"/>
        <v>1.3804903285714284E-2</v>
      </c>
      <c r="U80">
        <f t="shared" si="8"/>
        <v>1.4162334833333332E-2</v>
      </c>
      <c r="V80">
        <f t="shared" si="9"/>
        <v>5.5289969999999999E-3</v>
      </c>
      <c r="W80" s="17">
        <f t="shared" si="10"/>
        <v>0</v>
      </c>
      <c r="X80">
        <f t="shared" si="11"/>
        <v>0.67075936007753534</v>
      </c>
      <c r="Y80" s="17">
        <f t="shared" si="12"/>
        <v>1.1879946107454284</v>
      </c>
      <c r="Z80">
        <f t="shared" si="13"/>
        <v>1.6930178639831768</v>
      </c>
    </row>
    <row r="81" spans="1:26" x14ac:dyDescent="0.15">
      <c r="A81" s="3" t="s">
        <v>219</v>
      </c>
      <c r="B81" s="4">
        <v>0.97278836700000004</v>
      </c>
      <c r="C81" s="4">
        <v>0.66216496199999997</v>
      </c>
      <c r="D81" s="22">
        <v>0</v>
      </c>
      <c r="E81" s="20">
        <v>1.1057994E-2</v>
      </c>
      <c r="F81" s="22">
        <v>1.1660314E-2</v>
      </c>
      <c r="G81" s="20">
        <v>1.6250412999999998E-2</v>
      </c>
      <c r="H81" s="20">
        <v>1.8734786E-2</v>
      </c>
      <c r="I81" s="20">
        <v>3.3432969999999998E-3</v>
      </c>
      <c r="J81" s="20">
        <v>1.1660314E-2</v>
      </c>
      <c r="K81" s="20">
        <v>1.6250412999999998E-2</v>
      </c>
      <c r="L81" s="20">
        <v>1.8734786E-2</v>
      </c>
      <c r="M81" s="20">
        <v>1.1660314E-2</v>
      </c>
      <c r="N81" s="20">
        <v>1.6250412999999998E-2</v>
      </c>
      <c r="O81" s="20">
        <v>1.8734786E-2</v>
      </c>
      <c r="P81" s="20">
        <v>3.3432969999999998E-3</v>
      </c>
      <c r="Q81" s="20">
        <v>1.1660314E-2</v>
      </c>
      <c r="R81" s="20">
        <v>1.6250412999999998E-2</v>
      </c>
      <c r="S81" s="20">
        <v>1.8734786E-2</v>
      </c>
      <c r="T81">
        <f t="shared" si="7"/>
        <v>1.3804903285714284E-2</v>
      </c>
      <c r="U81">
        <f t="shared" si="8"/>
        <v>1.4162334833333332E-2</v>
      </c>
      <c r="V81">
        <f t="shared" si="9"/>
        <v>5.5289969999999999E-3</v>
      </c>
      <c r="W81" s="17">
        <f t="shared" si="10"/>
        <v>0</v>
      </c>
      <c r="X81">
        <f t="shared" si="11"/>
        <v>0.67634921461418673</v>
      </c>
      <c r="Y81" s="17">
        <f t="shared" si="12"/>
        <v>1.1986485854019264</v>
      </c>
      <c r="Z81">
        <f t="shared" si="13"/>
        <v>1.7071268338326981</v>
      </c>
    </row>
    <row r="82" spans="1:26" x14ac:dyDescent="0.15">
      <c r="A82" s="3" t="s">
        <v>220</v>
      </c>
      <c r="B82" s="4">
        <v>0.96485408500000003</v>
      </c>
      <c r="C82" s="4">
        <v>0.65319543999999996</v>
      </c>
      <c r="D82" s="22">
        <v>0</v>
      </c>
      <c r="E82" s="20">
        <v>1.1057994E-2</v>
      </c>
      <c r="F82" s="22">
        <v>1.1660314E-2</v>
      </c>
      <c r="G82" s="20">
        <v>1.6250412999999998E-2</v>
      </c>
      <c r="H82" s="20">
        <v>1.2806132E-2</v>
      </c>
      <c r="I82" s="20">
        <v>3.3432969999999998E-3</v>
      </c>
      <c r="J82" s="20">
        <v>1.1660314E-2</v>
      </c>
      <c r="K82" s="20">
        <v>1.6250412999999998E-2</v>
      </c>
      <c r="L82" s="20">
        <v>1.2806132E-2</v>
      </c>
      <c r="M82" s="20">
        <v>1.1660314E-2</v>
      </c>
      <c r="N82" s="20">
        <v>1.6250412999999998E-2</v>
      </c>
      <c r="O82" s="20">
        <v>1.2806132E-2</v>
      </c>
      <c r="P82" s="20">
        <v>3.3432969999999998E-3</v>
      </c>
      <c r="Q82" s="20">
        <v>1.1660314E-2</v>
      </c>
      <c r="R82" s="20">
        <v>1.6250412999999998E-2</v>
      </c>
      <c r="S82" s="20">
        <v>1.2806132E-2</v>
      </c>
      <c r="T82">
        <f t="shared" si="7"/>
        <v>1.211100214285714E-2</v>
      </c>
      <c r="U82">
        <f t="shared" si="8"/>
        <v>1.2186116833333331E-2</v>
      </c>
      <c r="V82">
        <f t="shared" si="9"/>
        <v>5.5289969999999999E-3</v>
      </c>
      <c r="W82" s="17">
        <f t="shared" si="10"/>
        <v>0</v>
      </c>
      <c r="X82">
        <f t="shared" si="11"/>
        <v>0.68341505183532625</v>
      </c>
      <c r="Y82" s="17">
        <f t="shared" si="12"/>
        <v>1.2085054290877568</v>
      </c>
      <c r="Z82">
        <f t="shared" si="13"/>
        <v>1.7249612307138742</v>
      </c>
    </row>
    <row r="83" spans="1:26" x14ac:dyDescent="0.15">
      <c r="A83" s="3" t="s">
        <v>221</v>
      </c>
      <c r="B83" s="4">
        <v>0.95856587400000004</v>
      </c>
      <c r="C83" s="4">
        <v>0.65927036699999997</v>
      </c>
      <c r="D83" s="22">
        <v>0</v>
      </c>
      <c r="E83" s="20">
        <v>1.1057994E-2</v>
      </c>
      <c r="F83" s="22">
        <v>1.1660314E-2</v>
      </c>
      <c r="G83" s="20">
        <v>1.6250412999999998E-2</v>
      </c>
      <c r="H83" s="20">
        <v>1.2806132E-2</v>
      </c>
      <c r="I83" s="20">
        <v>3.3432969999999998E-3</v>
      </c>
      <c r="J83" s="20">
        <v>1.1660314E-2</v>
      </c>
      <c r="K83" s="20">
        <v>1.6250412999999998E-2</v>
      </c>
      <c r="L83" s="20">
        <v>1.2806132E-2</v>
      </c>
      <c r="M83" s="20">
        <v>1.1660314E-2</v>
      </c>
      <c r="N83" s="20">
        <v>1.6250412999999998E-2</v>
      </c>
      <c r="O83" s="20">
        <v>1.2806132E-2</v>
      </c>
      <c r="P83" s="20">
        <v>3.3432969999999998E-3</v>
      </c>
      <c r="Q83" s="20">
        <v>1.1660314E-2</v>
      </c>
      <c r="R83" s="20">
        <v>1.6250412999999998E-2</v>
      </c>
      <c r="S83" s="20">
        <v>1.2806132E-2</v>
      </c>
      <c r="T83">
        <f t="shared" si="7"/>
        <v>1.211100214285714E-2</v>
      </c>
      <c r="U83">
        <f t="shared" si="8"/>
        <v>1.2186116833333331E-2</v>
      </c>
      <c r="V83">
        <f t="shared" si="9"/>
        <v>5.5289969999999999E-3</v>
      </c>
      <c r="W83" s="17">
        <f t="shared" si="10"/>
        <v>0</v>
      </c>
      <c r="X83">
        <f t="shared" si="11"/>
        <v>0.68350514840519017</v>
      </c>
      <c r="Y83" s="17">
        <f t="shared" si="12"/>
        <v>1.2164332484884601</v>
      </c>
      <c r="Z83">
        <f t="shared" si="13"/>
        <v>1.7251886373090584</v>
      </c>
    </row>
    <row r="84" spans="1:26" x14ac:dyDescent="0.15">
      <c r="A84" s="3" t="s">
        <v>222</v>
      </c>
      <c r="B84" s="4">
        <v>0.95856587400000004</v>
      </c>
      <c r="C84" s="4">
        <v>0.63972915399999997</v>
      </c>
      <c r="D84" s="22">
        <v>0</v>
      </c>
      <c r="E84" s="20">
        <v>1.1057994E-2</v>
      </c>
      <c r="F84" s="22">
        <v>1.1660314E-2</v>
      </c>
      <c r="G84" s="20">
        <v>1.6250412999999998E-2</v>
      </c>
      <c r="H84" s="20">
        <v>1.497883E-2</v>
      </c>
      <c r="I84" s="20">
        <v>3.3432969999999998E-3</v>
      </c>
      <c r="J84" s="20">
        <v>1.1660314E-2</v>
      </c>
      <c r="K84" s="20">
        <v>1.6250412999999998E-2</v>
      </c>
      <c r="L84" s="20">
        <v>1.497883E-2</v>
      </c>
      <c r="M84" s="20">
        <v>1.1660314E-2</v>
      </c>
      <c r="N84" s="20">
        <v>1.6250412999999998E-2</v>
      </c>
      <c r="O84" s="20">
        <v>1.497883E-2</v>
      </c>
      <c r="P84" s="20">
        <v>3.3432969999999998E-3</v>
      </c>
      <c r="Q84" s="20">
        <v>1.1660314E-2</v>
      </c>
      <c r="R84" s="20">
        <v>1.6250412999999998E-2</v>
      </c>
      <c r="S84" s="20">
        <v>1.497883E-2</v>
      </c>
      <c r="T84">
        <f t="shared" si="7"/>
        <v>1.2731772999999998E-2</v>
      </c>
      <c r="U84">
        <f t="shared" si="8"/>
        <v>1.29103495E-2</v>
      </c>
      <c r="V84">
        <f t="shared" si="9"/>
        <v>5.5289969999999999E-3</v>
      </c>
      <c r="W84" s="17">
        <f t="shared" si="10"/>
        <v>0</v>
      </c>
      <c r="X84">
        <f t="shared" si="11"/>
        <v>0.69186187820638079</v>
      </c>
      <c r="Y84" s="17">
        <f t="shared" si="12"/>
        <v>1.2164332484884601</v>
      </c>
      <c r="Z84">
        <f t="shared" si="13"/>
        <v>1.7462812879375358</v>
      </c>
    </row>
    <row r="85" spans="1:26" x14ac:dyDescent="0.15">
      <c r="A85" s="3" t="s">
        <v>223</v>
      </c>
      <c r="B85" s="4">
        <v>0.96211130499999997</v>
      </c>
      <c r="C85" s="4">
        <v>0.63989491200000004</v>
      </c>
      <c r="D85" s="22">
        <v>0</v>
      </c>
      <c r="E85" s="20">
        <v>1.1057994E-2</v>
      </c>
      <c r="F85" s="22">
        <v>1.1660314E-2</v>
      </c>
      <c r="G85" s="20">
        <v>1.6250412999999998E-2</v>
      </c>
      <c r="H85" s="20">
        <v>1.497883E-2</v>
      </c>
      <c r="I85" s="20">
        <v>3.3432969999999998E-3</v>
      </c>
      <c r="J85" s="20">
        <v>1.1660314E-2</v>
      </c>
      <c r="K85" s="20">
        <v>1.6250412999999998E-2</v>
      </c>
      <c r="L85" s="20">
        <v>1.497883E-2</v>
      </c>
      <c r="M85" s="20">
        <v>1.1660314E-2</v>
      </c>
      <c r="N85" s="20">
        <v>1.6250412999999998E-2</v>
      </c>
      <c r="O85" s="20">
        <v>1.497883E-2</v>
      </c>
      <c r="P85" s="20">
        <v>3.3432969999999998E-3</v>
      </c>
      <c r="Q85" s="20">
        <v>1.1660314E-2</v>
      </c>
      <c r="R85" s="20">
        <v>1.6250412999999998E-2</v>
      </c>
      <c r="S85" s="20">
        <v>1.497883E-2</v>
      </c>
      <c r="T85">
        <f t="shared" si="7"/>
        <v>1.2731772999999998E-2</v>
      </c>
      <c r="U85">
        <f t="shared" si="8"/>
        <v>1.29103495E-2</v>
      </c>
      <c r="V85">
        <f t="shared" si="9"/>
        <v>5.5289969999999999E-3</v>
      </c>
      <c r="W85" s="17">
        <f t="shared" si="10"/>
        <v>0</v>
      </c>
      <c r="X85">
        <f t="shared" si="11"/>
        <v>0.69025911901314418</v>
      </c>
      <c r="Y85" s="17">
        <f t="shared" si="12"/>
        <v>1.2119506276875107</v>
      </c>
      <c r="Z85">
        <f t="shared" si="13"/>
        <v>1.7422358729835064</v>
      </c>
    </row>
    <row r="86" spans="1:26" x14ac:dyDescent="0.15">
      <c r="A86" s="3" t="s">
        <v>224</v>
      </c>
      <c r="B86" s="4">
        <v>0.95922012499999998</v>
      </c>
      <c r="C86" s="4">
        <v>0.63428586200000003</v>
      </c>
      <c r="D86" s="22">
        <v>0</v>
      </c>
      <c r="E86" s="20">
        <v>1.1057994E-2</v>
      </c>
      <c r="F86" s="22">
        <v>1.1660314E-2</v>
      </c>
      <c r="G86" s="20">
        <v>1.6250412999999998E-2</v>
      </c>
      <c r="H86" s="20">
        <v>1.497883E-2</v>
      </c>
      <c r="I86" s="20">
        <v>3.3432969999999998E-3</v>
      </c>
      <c r="J86" s="20">
        <v>1.1660314E-2</v>
      </c>
      <c r="K86" s="20">
        <v>1.6250412999999998E-2</v>
      </c>
      <c r="L86" s="20">
        <v>1.497883E-2</v>
      </c>
      <c r="M86" s="20">
        <v>1.1660314E-2</v>
      </c>
      <c r="N86" s="20">
        <v>1.6250412999999998E-2</v>
      </c>
      <c r="O86" s="20">
        <v>1.497883E-2</v>
      </c>
      <c r="P86" s="20">
        <v>3.3432969999999998E-3</v>
      </c>
      <c r="Q86" s="20">
        <v>1.1660314E-2</v>
      </c>
      <c r="R86" s="20">
        <v>1.6250412999999998E-2</v>
      </c>
      <c r="S86" s="20">
        <v>1.497883E-2</v>
      </c>
      <c r="T86">
        <f t="shared" si="7"/>
        <v>1.2731772999999998E-2</v>
      </c>
      <c r="U86">
        <f t="shared" si="8"/>
        <v>1.29103495E-2</v>
      </c>
      <c r="V86">
        <f t="shared" si="9"/>
        <v>5.5289969999999999E-3</v>
      </c>
      <c r="W86" s="17">
        <f t="shared" si="10"/>
        <v>0</v>
      </c>
      <c r="X86">
        <f t="shared" si="11"/>
        <v>0.69394116433903297</v>
      </c>
      <c r="Y86" s="17">
        <f t="shared" si="12"/>
        <v>1.2156035612784917</v>
      </c>
      <c r="Z86">
        <f t="shared" si="13"/>
        <v>1.7515294719755574</v>
      </c>
    </row>
    <row r="87" spans="1:26" x14ac:dyDescent="0.15">
      <c r="A87" s="3" t="s">
        <v>225</v>
      </c>
      <c r="B87" s="4">
        <v>0.95917342000000005</v>
      </c>
      <c r="C87" s="4">
        <v>0.63165937800000005</v>
      </c>
      <c r="D87" s="22">
        <v>0</v>
      </c>
      <c r="E87" s="20">
        <v>1.1057994E-2</v>
      </c>
      <c r="F87" s="22">
        <v>1.1660314E-2</v>
      </c>
      <c r="G87" s="20">
        <v>1.6250412999999998E-2</v>
      </c>
      <c r="H87" s="20">
        <v>1.497883E-2</v>
      </c>
      <c r="I87" s="20">
        <v>3.3432969999999998E-3</v>
      </c>
      <c r="J87" s="20">
        <v>1.1660314E-2</v>
      </c>
      <c r="K87" s="20">
        <v>1.6250412999999998E-2</v>
      </c>
      <c r="L87" s="20">
        <v>1.497883E-2</v>
      </c>
      <c r="M87" s="20">
        <v>1.1660314E-2</v>
      </c>
      <c r="N87" s="20">
        <v>1.6250412999999998E-2</v>
      </c>
      <c r="O87" s="20">
        <v>1.497883E-2</v>
      </c>
      <c r="P87" s="20">
        <v>3.3432969999999998E-3</v>
      </c>
      <c r="Q87" s="20">
        <v>1.1660314E-2</v>
      </c>
      <c r="R87" s="20">
        <v>1.6250412999999998E-2</v>
      </c>
      <c r="S87" s="20">
        <v>1.497883E-2</v>
      </c>
      <c r="T87">
        <f t="shared" si="7"/>
        <v>1.2731772999999998E-2</v>
      </c>
      <c r="U87">
        <f t="shared" si="8"/>
        <v>1.29103495E-2</v>
      </c>
      <c r="V87">
        <f t="shared" si="9"/>
        <v>5.5289969999999999E-3</v>
      </c>
      <c r="W87" s="17">
        <f t="shared" si="10"/>
        <v>0</v>
      </c>
      <c r="X87">
        <f t="shared" si="11"/>
        <v>0.69510724281660174</v>
      </c>
      <c r="Y87" s="17">
        <f t="shared" si="12"/>
        <v>1.2156627526229824</v>
      </c>
      <c r="Z87">
        <f t="shared" si="13"/>
        <v>1.7544726909760378</v>
      </c>
    </row>
    <row r="88" spans="1:26" x14ac:dyDescent="0.15">
      <c r="A88" s="3" t="s">
        <v>226</v>
      </c>
      <c r="B88" s="4">
        <v>0.95570045400000003</v>
      </c>
      <c r="C88" s="4">
        <v>0.63337682799999995</v>
      </c>
      <c r="D88" s="22">
        <v>0</v>
      </c>
      <c r="E88" s="20">
        <v>1.1057994E-2</v>
      </c>
      <c r="F88" s="22">
        <v>1.1660314E-2</v>
      </c>
      <c r="G88" s="20">
        <v>1.6250412999999998E-2</v>
      </c>
      <c r="H88" s="20">
        <v>1.497883E-2</v>
      </c>
      <c r="I88" s="20">
        <v>3.3432969999999998E-3</v>
      </c>
      <c r="J88" s="20">
        <v>1.1660314E-2</v>
      </c>
      <c r="K88" s="20">
        <v>1.6250412999999998E-2</v>
      </c>
      <c r="L88" s="20">
        <v>1.497883E-2</v>
      </c>
      <c r="M88" s="20">
        <v>1.1660314E-2</v>
      </c>
      <c r="N88" s="20">
        <v>1.6250412999999998E-2</v>
      </c>
      <c r="O88" s="20">
        <v>1.497883E-2</v>
      </c>
      <c r="P88" s="20">
        <v>3.3432969999999998E-3</v>
      </c>
      <c r="Q88" s="20">
        <v>1.1660314E-2</v>
      </c>
      <c r="R88" s="20">
        <v>1.6250412999999998E-2</v>
      </c>
      <c r="S88" s="20">
        <v>1.497883E-2</v>
      </c>
      <c r="T88">
        <f t="shared" si="7"/>
        <v>1.2731772999999998E-2</v>
      </c>
      <c r="U88">
        <f t="shared" si="8"/>
        <v>1.29103495E-2</v>
      </c>
      <c r="V88">
        <f t="shared" si="9"/>
        <v>5.5289969999999999E-3</v>
      </c>
      <c r="W88" s="17">
        <f t="shared" si="10"/>
        <v>0</v>
      </c>
      <c r="X88">
        <f t="shared" si="11"/>
        <v>0.69587515505114372</v>
      </c>
      <c r="Y88" s="17">
        <f t="shared" si="12"/>
        <v>1.2200804081652135</v>
      </c>
      <c r="Z88">
        <f t="shared" si="13"/>
        <v>1.75641092577145</v>
      </c>
    </row>
    <row r="89" spans="1:26" x14ac:dyDescent="0.15">
      <c r="A89" s="3" t="s">
        <v>227</v>
      </c>
      <c r="B89" s="4">
        <v>0.95334060399999998</v>
      </c>
      <c r="C89" s="4">
        <v>0.62662879999999999</v>
      </c>
      <c r="D89" s="22">
        <v>2.5318269999999999E-3</v>
      </c>
      <c r="E89" s="20">
        <v>1.1057994E-2</v>
      </c>
      <c r="F89" s="22">
        <v>1.1660314E-2</v>
      </c>
      <c r="G89" s="20">
        <v>1.6250412999999998E-2</v>
      </c>
      <c r="H89" s="20">
        <v>1.497883E-2</v>
      </c>
      <c r="I89" s="20">
        <v>3.3432969999999998E-3</v>
      </c>
      <c r="J89" s="20">
        <v>1.1660314E-2</v>
      </c>
      <c r="K89" s="20">
        <v>1.6250412999999998E-2</v>
      </c>
      <c r="L89" s="20">
        <v>1.497883E-2</v>
      </c>
      <c r="M89" s="20">
        <v>1.1660314E-2</v>
      </c>
      <c r="N89" s="20">
        <v>1.6250412999999998E-2</v>
      </c>
      <c r="O89" s="20">
        <v>1.497883E-2</v>
      </c>
      <c r="P89" s="20">
        <v>3.3432969999999998E-3</v>
      </c>
      <c r="Q89" s="20">
        <v>1.1660314E-2</v>
      </c>
      <c r="R89" s="20">
        <v>1.6250412999999998E-2</v>
      </c>
      <c r="S89" s="20">
        <v>1.497883E-2</v>
      </c>
      <c r="T89">
        <f t="shared" si="7"/>
        <v>1.2731772999999998E-2</v>
      </c>
      <c r="U89">
        <f t="shared" si="8"/>
        <v>1.29103495E-2</v>
      </c>
      <c r="V89">
        <f t="shared" si="9"/>
        <v>6.7949105000000001E-3</v>
      </c>
      <c r="W89" s="17">
        <f t="shared" si="10"/>
        <v>0.26557423331986812</v>
      </c>
      <c r="X89">
        <f t="shared" si="11"/>
        <v>0.86013190923790828</v>
      </c>
      <c r="Y89" s="17">
        <f t="shared" si="12"/>
        <v>1.2231005320738442</v>
      </c>
      <c r="Z89">
        <f t="shared" si="13"/>
        <v>1.7665359170461505</v>
      </c>
    </row>
    <row r="90" spans="1:26" x14ac:dyDescent="0.15">
      <c r="A90" s="3" t="s">
        <v>228</v>
      </c>
      <c r="B90" s="4">
        <v>0.95963771899999994</v>
      </c>
      <c r="C90" s="4">
        <v>0.62139401900000002</v>
      </c>
      <c r="D90" s="22">
        <v>0</v>
      </c>
      <c r="E90" s="20">
        <v>1.1057994E-2</v>
      </c>
      <c r="F90" s="22">
        <v>1.1660314E-2</v>
      </c>
      <c r="G90" s="20">
        <v>1.6250412999999998E-2</v>
      </c>
      <c r="H90" s="20">
        <v>1.497883E-2</v>
      </c>
      <c r="I90" s="20">
        <v>3.3432969999999998E-3</v>
      </c>
      <c r="J90" s="20">
        <v>1.1660314E-2</v>
      </c>
      <c r="K90" s="20">
        <v>1.6250412999999998E-2</v>
      </c>
      <c r="L90" s="20">
        <v>1.497883E-2</v>
      </c>
      <c r="M90" s="20">
        <v>1.1660314E-2</v>
      </c>
      <c r="N90" s="20">
        <v>1.6250412999999998E-2</v>
      </c>
      <c r="O90" s="20">
        <v>1.497883E-2</v>
      </c>
      <c r="P90" s="20">
        <v>3.3432969999999998E-3</v>
      </c>
      <c r="Q90" s="20">
        <v>1.1660314E-2</v>
      </c>
      <c r="R90" s="20">
        <v>1.6250412999999998E-2</v>
      </c>
      <c r="S90" s="20">
        <v>1.497883E-2</v>
      </c>
      <c r="T90">
        <f t="shared" si="7"/>
        <v>1.2731772999999998E-2</v>
      </c>
      <c r="U90">
        <f t="shared" si="8"/>
        <v>1.29103495E-2</v>
      </c>
      <c r="V90">
        <f t="shared" si="9"/>
        <v>5.5289969999999999E-3</v>
      </c>
      <c r="W90" s="17">
        <f t="shared" si="10"/>
        <v>0</v>
      </c>
      <c r="X90">
        <f t="shared" si="11"/>
        <v>0.69941632000305864</v>
      </c>
      <c r="Y90" s="17">
        <f t="shared" si="12"/>
        <v>1.2150745817026394</v>
      </c>
      <c r="Z90">
        <f t="shared" si="13"/>
        <v>1.7653489382387082</v>
      </c>
    </row>
    <row r="91" spans="1:26" x14ac:dyDescent="0.15">
      <c r="A91" s="3" t="s">
        <v>229</v>
      </c>
      <c r="B91" s="4">
        <v>0.96388780100000004</v>
      </c>
      <c r="C91" s="4">
        <v>0.60686978599999997</v>
      </c>
      <c r="D91" s="22">
        <v>0</v>
      </c>
      <c r="E91" s="20">
        <v>1.1057994E-2</v>
      </c>
      <c r="F91" s="22">
        <v>1.1660314E-2</v>
      </c>
      <c r="G91" s="20">
        <v>1.6250412999999998E-2</v>
      </c>
      <c r="H91" s="20">
        <v>1.497883E-2</v>
      </c>
      <c r="I91" s="20">
        <v>3.3432969999999998E-3</v>
      </c>
      <c r="J91" s="20">
        <v>1.1660314E-2</v>
      </c>
      <c r="K91" s="20">
        <v>1.6250412999999998E-2</v>
      </c>
      <c r="L91" s="20">
        <v>1.497883E-2</v>
      </c>
      <c r="M91" s="20">
        <v>1.1660314E-2</v>
      </c>
      <c r="N91" s="20">
        <v>1.6250412999999998E-2</v>
      </c>
      <c r="O91" s="20">
        <v>1.497883E-2</v>
      </c>
      <c r="P91" s="20">
        <v>3.3432969999999998E-3</v>
      </c>
      <c r="Q91" s="20">
        <v>1.1660314E-2</v>
      </c>
      <c r="R91" s="20">
        <v>1.6250412999999998E-2</v>
      </c>
      <c r="S91" s="20">
        <v>1.497883E-2</v>
      </c>
      <c r="T91">
        <f t="shared" si="7"/>
        <v>1.2731772999999998E-2</v>
      </c>
      <c r="U91">
        <f t="shared" si="8"/>
        <v>1.29103495E-2</v>
      </c>
      <c r="V91">
        <f t="shared" si="9"/>
        <v>5.5289969999999999E-3</v>
      </c>
      <c r="W91" s="17">
        <f t="shared" si="10"/>
        <v>0</v>
      </c>
      <c r="X91">
        <f t="shared" si="11"/>
        <v>0.70399112450697965</v>
      </c>
      <c r="Y91" s="17">
        <f t="shared" si="12"/>
        <v>1.2097169388286511</v>
      </c>
      <c r="Z91">
        <f t="shared" si="13"/>
        <v>1.7768958896647362</v>
      </c>
    </row>
    <row r="92" spans="1:26" x14ac:dyDescent="0.15">
      <c r="A92" s="3" t="s">
        <v>230</v>
      </c>
      <c r="B92" s="4">
        <v>0.96229173800000001</v>
      </c>
      <c r="C92" s="4">
        <v>0.60979230500000003</v>
      </c>
      <c r="D92" s="22">
        <v>0</v>
      </c>
      <c r="E92" s="20">
        <v>1.1057994E-2</v>
      </c>
      <c r="F92" s="22">
        <v>1.1660314E-2</v>
      </c>
      <c r="G92" s="20">
        <v>1.6250412999999998E-2</v>
      </c>
      <c r="H92" s="20">
        <v>1.497883E-2</v>
      </c>
      <c r="I92" s="20">
        <v>3.3432969999999998E-3</v>
      </c>
      <c r="J92" s="20">
        <v>1.1660314E-2</v>
      </c>
      <c r="K92" s="20">
        <v>1.6250412999999998E-2</v>
      </c>
      <c r="L92" s="20">
        <v>1.497883E-2</v>
      </c>
      <c r="M92" s="20">
        <v>1.1660314E-2</v>
      </c>
      <c r="N92" s="20">
        <v>1.6250412999999998E-2</v>
      </c>
      <c r="O92" s="20">
        <v>1.497883E-2</v>
      </c>
      <c r="P92" s="20">
        <v>3.3432969999999998E-3</v>
      </c>
      <c r="Q92" s="20">
        <v>1.1660314E-2</v>
      </c>
      <c r="R92" s="20">
        <v>1.6250412999999998E-2</v>
      </c>
      <c r="S92" s="20">
        <v>1.497883E-2</v>
      </c>
      <c r="T92">
        <f t="shared" si="7"/>
        <v>1.2731772999999998E-2</v>
      </c>
      <c r="U92">
        <f t="shared" si="8"/>
        <v>1.29103495E-2</v>
      </c>
      <c r="V92">
        <f t="shared" si="9"/>
        <v>5.5289969999999999E-3</v>
      </c>
      <c r="W92" s="17">
        <f t="shared" si="10"/>
        <v>0</v>
      </c>
      <c r="X92">
        <f t="shared" si="11"/>
        <v>0.70339712747787231</v>
      </c>
      <c r="Y92" s="17">
        <f t="shared" si="12"/>
        <v>1.2117233827897627</v>
      </c>
      <c r="Z92">
        <f t="shared" si="13"/>
        <v>1.7753966223547499</v>
      </c>
    </row>
    <row r="93" spans="1:26" x14ac:dyDescent="0.15">
      <c r="A93" s="3" t="s">
        <v>231</v>
      </c>
      <c r="B93" s="4">
        <v>0.96502706999999999</v>
      </c>
      <c r="C93" s="4">
        <v>0.60751015100000005</v>
      </c>
      <c r="D93" s="22">
        <v>0</v>
      </c>
      <c r="E93" s="20">
        <v>1.1057994E-2</v>
      </c>
      <c r="F93" s="22">
        <v>1.1660314E-2</v>
      </c>
      <c r="G93" s="20">
        <v>1.420794E-2</v>
      </c>
      <c r="H93" s="20">
        <v>1.497883E-2</v>
      </c>
      <c r="I93" s="20">
        <v>7.6077740000000003E-3</v>
      </c>
      <c r="J93" s="20">
        <v>1.1660314E-2</v>
      </c>
      <c r="K93" s="20">
        <v>1.420794E-2</v>
      </c>
      <c r="L93" s="20">
        <v>1.497883E-2</v>
      </c>
      <c r="M93" s="20">
        <v>1.1660314E-2</v>
      </c>
      <c r="N93" s="20">
        <v>1.420794E-2</v>
      </c>
      <c r="O93" s="20">
        <v>1.497883E-2</v>
      </c>
      <c r="P93" s="20">
        <v>7.6077740000000003E-3</v>
      </c>
      <c r="Q93" s="20">
        <v>1.1660314E-2</v>
      </c>
      <c r="R93" s="20">
        <v>1.420794E-2</v>
      </c>
      <c r="S93" s="20">
        <v>1.497883E-2</v>
      </c>
      <c r="T93">
        <f t="shared" si="7"/>
        <v>1.2757420285714286E-2</v>
      </c>
      <c r="U93">
        <f t="shared" si="8"/>
        <v>1.2940271333333331E-2</v>
      </c>
      <c r="V93">
        <f t="shared" si="9"/>
        <v>5.5289969999999999E-3</v>
      </c>
      <c r="W93" s="17">
        <f t="shared" si="10"/>
        <v>0</v>
      </c>
      <c r="X93">
        <f t="shared" si="11"/>
        <v>0.70319442060443271</v>
      </c>
      <c r="Y93" s="17">
        <f t="shared" si="12"/>
        <v>1.2082887996084919</v>
      </c>
      <c r="Z93">
        <f t="shared" si="13"/>
        <v>1.6450010629032989</v>
      </c>
    </row>
    <row r="94" spans="1:26" x14ac:dyDescent="0.15">
      <c r="A94" s="3" t="s">
        <v>232</v>
      </c>
      <c r="B94" s="4">
        <v>0.96505411799999996</v>
      </c>
      <c r="C94" s="4">
        <v>0.61390663099999998</v>
      </c>
      <c r="D94" s="22">
        <v>0</v>
      </c>
      <c r="E94" s="20">
        <v>1.1057994E-2</v>
      </c>
      <c r="F94" s="22">
        <v>1.1660314E-2</v>
      </c>
      <c r="G94" s="20">
        <v>1.420794E-2</v>
      </c>
      <c r="H94" s="20">
        <v>1.497883E-2</v>
      </c>
      <c r="I94" s="20">
        <v>3.3432969999999998E-3</v>
      </c>
      <c r="J94" s="20">
        <v>1.1660314E-2</v>
      </c>
      <c r="K94" s="20">
        <v>1.420794E-2</v>
      </c>
      <c r="L94" s="20">
        <v>1.497883E-2</v>
      </c>
      <c r="M94" s="20">
        <v>1.1660314E-2</v>
      </c>
      <c r="N94" s="20">
        <v>1.420794E-2</v>
      </c>
      <c r="O94" s="20">
        <v>1.497883E-2</v>
      </c>
      <c r="P94" s="20">
        <v>3.3432969999999998E-3</v>
      </c>
      <c r="Q94" s="20">
        <v>1.1660314E-2</v>
      </c>
      <c r="R94" s="20">
        <v>1.420794E-2</v>
      </c>
      <c r="S94" s="20">
        <v>1.497883E-2</v>
      </c>
      <c r="T94">
        <f t="shared" si="7"/>
        <v>1.2148209285714284E-2</v>
      </c>
      <c r="U94">
        <f t="shared" si="8"/>
        <v>1.2229525166666666E-2</v>
      </c>
      <c r="V94">
        <f t="shared" si="9"/>
        <v>5.5289969999999999E-3</v>
      </c>
      <c r="W94" s="17">
        <f t="shared" si="10"/>
        <v>0</v>
      </c>
      <c r="X94">
        <f t="shared" si="11"/>
        <v>0.70033368511556338</v>
      </c>
      <c r="Y94" s="17">
        <f t="shared" si="12"/>
        <v>1.2082549343621372</v>
      </c>
      <c r="Z94">
        <f t="shared" si="13"/>
        <v>1.6383088697032582</v>
      </c>
    </row>
    <row r="95" spans="1:26" x14ac:dyDescent="0.15">
      <c r="A95" s="3" t="s">
        <v>233</v>
      </c>
      <c r="B95" s="4">
        <v>0.96642914800000002</v>
      </c>
      <c r="C95" s="4">
        <v>0.61218022699999997</v>
      </c>
      <c r="D95" s="22">
        <v>0</v>
      </c>
      <c r="E95" s="20">
        <v>1.1057994E-2</v>
      </c>
      <c r="F95" s="22">
        <v>1.1660314E-2</v>
      </c>
      <c r="G95" s="20">
        <v>1.420794E-2</v>
      </c>
      <c r="H95" s="20">
        <v>1.497883E-2</v>
      </c>
      <c r="I95" s="20">
        <v>3.3432969999999998E-3</v>
      </c>
      <c r="J95" s="20">
        <v>1.1660314E-2</v>
      </c>
      <c r="K95" s="20">
        <v>1.420794E-2</v>
      </c>
      <c r="L95" s="20">
        <v>1.497883E-2</v>
      </c>
      <c r="M95" s="20">
        <v>1.1660314E-2</v>
      </c>
      <c r="N95" s="20">
        <v>1.420794E-2</v>
      </c>
      <c r="O95" s="20">
        <v>1.497883E-2</v>
      </c>
      <c r="P95" s="20">
        <v>3.3432969999999998E-3</v>
      </c>
      <c r="Q95" s="20">
        <v>1.1660314E-2</v>
      </c>
      <c r="R95" s="20">
        <v>1.420794E-2</v>
      </c>
      <c r="S95" s="20">
        <v>1.497883E-2</v>
      </c>
      <c r="T95">
        <f t="shared" si="7"/>
        <v>1.2148209285714284E-2</v>
      </c>
      <c r="U95">
        <f t="shared" si="8"/>
        <v>1.2229525166666666E-2</v>
      </c>
      <c r="V95">
        <f t="shared" si="9"/>
        <v>5.5289969999999999E-3</v>
      </c>
      <c r="W95" s="17">
        <f t="shared" si="10"/>
        <v>0</v>
      </c>
      <c r="X95">
        <f t="shared" si="11"/>
        <v>0.70048956854826727</v>
      </c>
      <c r="Y95" s="17">
        <f t="shared" si="12"/>
        <v>1.2065358359824636</v>
      </c>
      <c r="Z95">
        <f t="shared" si="13"/>
        <v>1.6386735318862526</v>
      </c>
    </row>
    <row r="96" spans="1:26" x14ac:dyDescent="0.15">
      <c r="A96" s="3" t="s">
        <v>234</v>
      </c>
      <c r="B96" s="4">
        <v>0.96385974500000005</v>
      </c>
      <c r="C96" s="4">
        <v>0.61172604600000002</v>
      </c>
      <c r="D96" s="22">
        <v>0</v>
      </c>
      <c r="E96" s="20">
        <v>1.1057994E-2</v>
      </c>
      <c r="F96" s="22">
        <v>1.1660314E-2</v>
      </c>
      <c r="G96" s="20">
        <v>1.420794E-2</v>
      </c>
      <c r="H96" s="20">
        <v>1.497883E-2</v>
      </c>
      <c r="I96" s="20">
        <v>3.3432969999999998E-3</v>
      </c>
      <c r="J96" s="20">
        <v>1.1660314E-2</v>
      </c>
      <c r="K96" s="20">
        <v>1.420794E-2</v>
      </c>
      <c r="L96" s="20">
        <v>1.497883E-2</v>
      </c>
      <c r="M96" s="20">
        <v>1.1660314E-2</v>
      </c>
      <c r="N96" s="20">
        <v>1.420794E-2</v>
      </c>
      <c r="O96" s="20">
        <v>1.497883E-2</v>
      </c>
      <c r="P96" s="20">
        <v>3.3432969999999998E-3</v>
      </c>
      <c r="Q96" s="20">
        <v>1.1660314E-2</v>
      </c>
      <c r="R96" s="20">
        <v>1.420794E-2</v>
      </c>
      <c r="S96" s="20">
        <v>1.497883E-2</v>
      </c>
      <c r="T96">
        <f t="shared" si="7"/>
        <v>1.2148209285714284E-2</v>
      </c>
      <c r="U96">
        <f t="shared" si="8"/>
        <v>1.2229525166666666E-2</v>
      </c>
      <c r="V96">
        <f t="shared" si="9"/>
        <v>5.5289969999999999E-3</v>
      </c>
      <c r="W96" s="17">
        <f t="shared" si="10"/>
        <v>0</v>
      </c>
      <c r="X96">
        <f t="shared" si="11"/>
        <v>0.70183382353185997</v>
      </c>
      <c r="Y96" s="17">
        <f t="shared" si="12"/>
        <v>1.209752151232335</v>
      </c>
      <c r="Z96">
        <f t="shared" si="13"/>
        <v>1.6418181826571194</v>
      </c>
    </row>
    <row r="97" spans="1:26" x14ac:dyDescent="0.15">
      <c r="A97" s="3" t="s">
        <v>235</v>
      </c>
      <c r="B97" s="4">
        <v>0.97517974600000001</v>
      </c>
      <c r="C97" s="4">
        <v>0.61348999999999998</v>
      </c>
      <c r="D97" s="22">
        <v>0</v>
      </c>
      <c r="E97" s="20">
        <v>1.3245518E-2</v>
      </c>
      <c r="F97" s="22">
        <v>1.9840213999999998E-2</v>
      </c>
      <c r="G97" s="20">
        <v>1.420794E-2</v>
      </c>
      <c r="H97" s="20">
        <v>1.6430634999999999E-2</v>
      </c>
      <c r="I97" s="20">
        <v>3.3432969999999998E-3</v>
      </c>
      <c r="J97" s="20">
        <v>1.9840213999999998E-2</v>
      </c>
      <c r="K97" s="20">
        <v>1.420794E-2</v>
      </c>
      <c r="L97" s="20">
        <v>1.6430634999999999E-2</v>
      </c>
      <c r="M97" s="20">
        <v>1.9840213999999998E-2</v>
      </c>
      <c r="N97" s="20">
        <v>1.420794E-2</v>
      </c>
      <c r="O97" s="20">
        <v>1.6430634999999999E-2</v>
      </c>
      <c r="P97" s="20">
        <v>3.3432969999999998E-3</v>
      </c>
      <c r="Q97" s="20">
        <v>1.9840213999999998E-2</v>
      </c>
      <c r="R97" s="20">
        <v>1.420794E-2</v>
      </c>
      <c r="S97" s="20">
        <v>1.6430634999999999E-2</v>
      </c>
      <c r="T97">
        <f t="shared" si="7"/>
        <v>1.4900125E-2</v>
      </c>
      <c r="U97">
        <f t="shared" si="8"/>
        <v>1.4076776833333334E-2</v>
      </c>
      <c r="V97">
        <f t="shared" si="9"/>
        <v>6.6227589999999998E-3</v>
      </c>
      <c r="W97" s="17">
        <f t="shared" si="10"/>
        <v>0</v>
      </c>
      <c r="X97">
        <f t="shared" si="11"/>
        <v>0.83374899241015699</v>
      </c>
      <c r="Y97" s="17">
        <f t="shared" si="12"/>
        <v>2.0345186701611415</v>
      </c>
      <c r="Z97">
        <f t="shared" si="13"/>
        <v>2.1431864039538397</v>
      </c>
    </row>
    <row r="98" spans="1:26" x14ac:dyDescent="0.15">
      <c r="A98" s="3" t="s">
        <v>236</v>
      </c>
      <c r="B98" s="4">
        <v>0.975379106</v>
      </c>
      <c r="C98" s="4">
        <v>0.60607983799999998</v>
      </c>
      <c r="D98" s="22">
        <v>0</v>
      </c>
      <c r="E98" s="20">
        <v>1.1057994E-2</v>
      </c>
      <c r="F98" s="22">
        <v>1.1660314E-2</v>
      </c>
      <c r="G98" s="20">
        <v>1.420794E-2</v>
      </c>
      <c r="H98" s="20">
        <v>1.497883E-2</v>
      </c>
      <c r="I98" s="20">
        <v>3.3432969999999998E-3</v>
      </c>
      <c r="J98" s="20">
        <v>1.1660314E-2</v>
      </c>
      <c r="K98" s="20">
        <v>1.420794E-2</v>
      </c>
      <c r="L98" s="20">
        <v>1.497883E-2</v>
      </c>
      <c r="M98" s="20">
        <v>1.1660314E-2</v>
      </c>
      <c r="N98" s="20">
        <v>1.420794E-2</v>
      </c>
      <c r="O98" s="20">
        <v>1.497883E-2</v>
      </c>
      <c r="P98" s="20">
        <v>3.3432969999999998E-3</v>
      </c>
      <c r="Q98" s="20">
        <v>1.1660314E-2</v>
      </c>
      <c r="R98" s="20">
        <v>1.420794E-2</v>
      </c>
      <c r="S98" s="20">
        <v>1.497883E-2</v>
      </c>
      <c r="T98">
        <f t="shared" si="7"/>
        <v>1.2148209285714284E-2</v>
      </c>
      <c r="U98">
        <f t="shared" si="8"/>
        <v>1.2229525166666666E-2</v>
      </c>
      <c r="V98">
        <f t="shared" si="9"/>
        <v>5.5289969999999999E-3</v>
      </c>
      <c r="W98" s="17">
        <f t="shared" si="10"/>
        <v>0</v>
      </c>
      <c r="X98">
        <f t="shared" si="11"/>
        <v>0.69922738379985416</v>
      </c>
      <c r="Y98" s="17">
        <f t="shared" si="12"/>
        <v>1.1954648124275074</v>
      </c>
      <c r="Z98">
        <f t="shared" si="13"/>
        <v>1.6357208701587387</v>
      </c>
    </row>
    <row r="99" spans="1:26" x14ac:dyDescent="0.15">
      <c r="A99" s="3" t="s">
        <v>237</v>
      </c>
      <c r="B99" s="4">
        <v>0.97724783400000004</v>
      </c>
      <c r="C99" s="4">
        <v>0.60493168100000005</v>
      </c>
      <c r="D99" s="22">
        <v>0</v>
      </c>
      <c r="E99" s="20">
        <v>1.1057994E-2</v>
      </c>
      <c r="F99" s="22">
        <v>1.1660314E-2</v>
      </c>
      <c r="G99" s="20">
        <v>1.420794E-2</v>
      </c>
      <c r="H99" s="20">
        <v>1.497883E-2</v>
      </c>
      <c r="I99" s="20">
        <v>3.3432969999999998E-3</v>
      </c>
      <c r="J99" s="20">
        <v>1.1660314E-2</v>
      </c>
      <c r="K99" s="20">
        <v>1.420794E-2</v>
      </c>
      <c r="L99" s="20">
        <v>1.497883E-2</v>
      </c>
      <c r="M99" s="20">
        <v>1.1660314E-2</v>
      </c>
      <c r="N99" s="20">
        <v>1.420794E-2</v>
      </c>
      <c r="O99" s="20">
        <v>1.497883E-2</v>
      </c>
      <c r="P99" s="20">
        <v>3.3432969999999998E-3</v>
      </c>
      <c r="Q99" s="20">
        <v>1.1660314E-2</v>
      </c>
      <c r="R99" s="20">
        <v>1.420794E-2</v>
      </c>
      <c r="S99" s="20">
        <v>1.497883E-2</v>
      </c>
      <c r="T99">
        <f t="shared" si="7"/>
        <v>1.2148209285714284E-2</v>
      </c>
      <c r="U99">
        <f t="shared" si="8"/>
        <v>1.2229525166666666E-2</v>
      </c>
      <c r="V99">
        <f t="shared" si="9"/>
        <v>5.5289969999999999E-3</v>
      </c>
      <c r="W99" s="17">
        <f t="shared" si="10"/>
        <v>0</v>
      </c>
      <c r="X99">
        <f t="shared" si="11"/>
        <v>0.69890893512168872</v>
      </c>
      <c r="Y99" s="17">
        <f t="shared" si="12"/>
        <v>1.1931788021747614</v>
      </c>
      <c r="Z99">
        <f t="shared" si="13"/>
        <v>1.6349759148537579</v>
      </c>
    </row>
    <row r="100" spans="1:26" x14ac:dyDescent="0.15">
      <c r="A100" s="3" t="s">
        <v>238</v>
      </c>
      <c r="B100" s="4">
        <v>0.97487880100000002</v>
      </c>
      <c r="C100" s="4">
        <v>0.58879699699999999</v>
      </c>
      <c r="D100" s="22">
        <v>0</v>
      </c>
      <c r="E100" s="20">
        <v>1.1057994E-2</v>
      </c>
      <c r="F100" s="22">
        <v>1.1660314E-2</v>
      </c>
      <c r="G100" s="20">
        <v>1.420794E-2</v>
      </c>
      <c r="H100" s="20">
        <v>1.8889519E-2</v>
      </c>
      <c r="I100" s="20">
        <v>3.3432969999999998E-3</v>
      </c>
      <c r="J100" s="20">
        <v>1.1660314E-2</v>
      </c>
      <c r="K100" s="20">
        <v>1.420794E-2</v>
      </c>
      <c r="L100" s="20">
        <v>1.8889519E-2</v>
      </c>
      <c r="M100" s="20">
        <v>1.1660314E-2</v>
      </c>
      <c r="N100" s="20">
        <v>1.420794E-2</v>
      </c>
      <c r="O100" s="20">
        <v>1.8889519E-2</v>
      </c>
      <c r="P100" s="20">
        <v>3.3432969999999998E-3</v>
      </c>
      <c r="Q100" s="20">
        <v>1.1660314E-2</v>
      </c>
      <c r="R100" s="20">
        <v>1.420794E-2</v>
      </c>
      <c r="S100" s="20">
        <v>1.8889519E-2</v>
      </c>
      <c r="T100">
        <f t="shared" si="7"/>
        <v>1.3265549E-2</v>
      </c>
      <c r="U100">
        <f t="shared" si="8"/>
        <v>1.3533088166666667E-2</v>
      </c>
      <c r="V100">
        <f t="shared" si="9"/>
        <v>5.5289969999999999E-3</v>
      </c>
      <c r="W100" s="17">
        <f t="shared" si="10"/>
        <v>0</v>
      </c>
      <c r="X100">
        <f t="shared" si="11"/>
        <v>0.70717945587848763</v>
      </c>
      <c r="Y100" s="17">
        <f t="shared" si="12"/>
        <v>1.1960783215348632</v>
      </c>
      <c r="Z100">
        <f t="shared" si="13"/>
        <v>1.6543233599373006</v>
      </c>
    </row>
    <row r="101" spans="1:26" x14ac:dyDescent="0.15">
      <c r="A101" s="3" t="s">
        <v>239</v>
      </c>
      <c r="B101" s="4">
        <v>0.97645229499999997</v>
      </c>
      <c r="C101" s="4">
        <v>0.58416682099999995</v>
      </c>
      <c r="D101" s="22">
        <v>0</v>
      </c>
      <c r="E101" s="20">
        <v>1.1057994E-2</v>
      </c>
      <c r="F101" s="22">
        <v>1.1660314E-2</v>
      </c>
      <c r="G101" s="20">
        <v>1.420794E-2</v>
      </c>
      <c r="H101" s="20">
        <v>1.497883E-2</v>
      </c>
      <c r="I101" s="20">
        <v>1.0025528000000001E-2</v>
      </c>
      <c r="J101" s="20">
        <v>1.1660314E-2</v>
      </c>
      <c r="K101" s="20">
        <v>1.420794E-2</v>
      </c>
      <c r="L101" s="20">
        <v>1.497883E-2</v>
      </c>
      <c r="M101" s="20">
        <v>1.1660314E-2</v>
      </c>
      <c r="N101" s="20">
        <v>1.420794E-2</v>
      </c>
      <c r="O101" s="20">
        <v>1.497883E-2</v>
      </c>
      <c r="P101" s="20">
        <v>1.0025528000000001E-2</v>
      </c>
      <c r="Q101" s="20">
        <v>1.1660314E-2</v>
      </c>
      <c r="R101" s="20">
        <v>1.420794E-2</v>
      </c>
      <c r="S101" s="20">
        <v>1.497883E-2</v>
      </c>
      <c r="T101">
        <f t="shared" si="7"/>
        <v>1.3102813714285715E-2</v>
      </c>
      <c r="U101">
        <f t="shared" si="8"/>
        <v>1.3343230333333332E-2</v>
      </c>
      <c r="V101">
        <f t="shared" si="9"/>
        <v>5.5289969999999999E-3</v>
      </c>
      <c r="W101" s="17">
        <f t="shared" si="10"/>
        <v>0</v>
      </c>
      <c r="X101">
        <f t="shared" si="11"/>
        <v>0.70856456175819404</v>
      </c>
      <c r="Y101" s="17">
        <f t="shared" si="12"/>
        <v>1.194150913435049</v>
      </c>
      <c r="Z101">
        <f t="shared" si="13"/>
        <v>1.6575635742757364</v>
      </c>
    </row>
    <row r="102" spans="1:26" x14ac:dyDescent="0.15">
      <c r="A102" s="3" t="s">
        <v>240</v>
      </c>
      <c r="B102" s="4">
        <v>0.97682184100000002</v>
      </c>
      <c r="C102" s="4">
        <v>0.58850364799999999</v>
      </c>
      <c r="D102" s="22">
        <v>0</v>
      </c>
      <c r="E102" s="20">
        <v>1.1057994E-2</v>
      </c>
      <c r="F102" s="22">
        <v>1.1660314E-2</v>
      </c>
      <c r="G102" s="20">
        <v>1.420794E-2</v>
      </c>
      <c r="H102" s="20">
        <v>1.497883E-2</v>
      </c>
      <c r="I102" s="20">
        <v>6.6710939999999998E-3</v>
      </c>
      <c r="J102" s="20">
        <v>1.1660314E-2</v>
      </c>
      <c r="K102" s="20">
        <v>1.420794E-2</v>
      </c>
      <c r="L102" s="20">
        <v>1.497883E-2</v>
      </c>
      <c r="M102" s="20">
        <v>1.1660314E-2</v>
      </c>
      <c r="N102" s="20">
        <v>1.420794E-2</v>
      </c>
      <c r="O102" s="20">
        <v>1.497883E-2</v>
      </c>
      <c r="P102" s="20">
        <v>6.6710939999999998E-3</v>
      </c>
      <c r="Q102" s="20">
        <v>1.1660314E-2</v>
      </c>
      <c r="R102" s="20">
        <v>1.420794E-2</v>
      </c>
      <c r="S102" s="20">
        <v>1.497883E-2</v>
      </c>
      <c r="T102">
        <f t="shared" si="7"/>
        <v>1.2623608857142856E-2</v>
      </c>
      <c r="U102">
        <f t="shared" si="8"/>
        <v>1.2784158000000002E-2</v>
      </c>
      <c r="V102">
        <f t="shared" si="9"/>
        <v>5.5289969999999999E-3</v>
      </c>
      <c r="W102" s="17">
        <f t="shared" si="10"/>
        <v>0</v>
      </c>
      <c r="X102">
        <f t="shared" si="11"/>
        <v>0.70643416194955977</v>
      </c>
      <c r="Y102" s="17">
        <f t="shared" si="12"/>
        <v>1.1936991486659438</v>
      </c>
      <c r="Z102">
        <f t="shared" si="13"/>
        <v>1.652579874395695</v>
      </c>
    </row>
    <row r="103" spans="1:26" x14ac:dyDescent="0.15">
      <c r="A103" s="3" t="s">
        <v>241</v>
      </c>
      <c r="B103" s="4">
        <v>0.95721699699999996</v>
      </c>
      <c r="C103" s="4">
        <v>0.59016552799999999</v>
      </c>
      <c r="D103" s="22">
        <v>0</v>
      </c>
      <c r="E103" s="20">
        <v>1.1057994E-2</v>
      </c>
      <c r="F103" s="22">
        <v>1.1660314E-2</v>
      </c>
      <c r="G103" s="20">
        <v>1.420794E-2</v>
      </c>
      <c r="H103" s="20">
        <v>1.497883E-2</v>
      </c>
      <c r="I103" s="20">
        <v>6.6710939999999998E-3</v>
      </c>
      <c r="J103" s="20">
        <v>1.1660314E-2</v>
      </c>
      <c r="K103" s="20">
        <v>1.420794E-2</v>
      </c>
      <c r="L103" s="20">
        <v>1.497883E-2</v>
      </c>
      <c r="M103" s="20">
        <v>1.1660314E-2</v>
      </c>
      <c r="N103" s="20">
        <v>1.420794E-2</v>
      </c>
      <c r="O103" s="20">
        <v>1.497883E-2</v>
      </c>
      <c r="P103" s="20">
        <v>6.6710939999999998E-3</v>
      </c>
      <c r="Q103" s="20">
        <v>1.1660314E-2</v>
      </c>
      <c r="R103" s="20">
        <v>1.420794E-2</v>
      </c>
      <c r="S103" s="20">
        <v>1.497883E-2</v>
      </c>
      <c r="T103">
        <f t="shared" si="7"/>
        <v>1.2623608857142856E-2</v>
      </c>
      <c r="U103">
        <f t="shared" si="8"/>
        <v>1.2784158000000002E-2</v>
      </c>
      <c r="V103">
        <f t="shared" si="9"/>
        <v>5.5289969999999999E-3</v>
      </c>
      <c r="W103" s="17">
        <f t="shared" si="10"/>
        <v>0</v>
      </c>
      <c r="X103">
        <f t="shared" si="11"/>
        <v>0.71462575163823827</v>
      </c>
      <c r="Y103" s="17">
        <f t="shared" si="12"/>
        <v>1.2181474040415519</v>
      </c>
      <c r="Z103">
        <f t="shared" si="13"/>
        <v>1.6717426739713246</v>
      </c>
    </row>
    <row r="104" spans="1:26" x14ac:dyDescent="0.15">
      <c r="A104" s="3" t="s">
        <v>242</v>
      </c>
      <c r="B104" s="4">
        <v>0.94817234100000003</v>
      </c>
      <c r="C104" s="4">
        <v>0.58889800599999997</v>
      </c>
      <c r="D104" s="22">
        <v>0</v>
      </c>
      <c r="E104" s="20">
        <v>1.1057994E-2</v>
      </c>
      <c r="F104" s="22">
        <v>1.1660314E-2</v>
      </c>
      <c r="G104" s="20">
        <v>1.420794E-2</v>
      </c>
      <c r="H104" s="20">
        <v>1.497883E-2</v>
      </c>
      <c r="I104" s="20">
        <v>6.6710939999999998E-3</v>
      </c>
      <c r="J104" s="20">
        <v>1.1660314E-2</v>
      </c>
      <c r="K104" s="20">
        <v>1.420794E-2</v>
      </c>
      <c r="L104" s="20">
        <v>1.497883E-2</v>
      </c>
      <c r="M104" s="20">
        <v>1.1660314E-2</v>
      </c>
      <c r="N104" s="20">
        <v>1.420794E-2</v>
      </c>
      <c r="O104" s="20">
        <v>1.497883E-2</v>
      </c>
      <c r="P104" s="20">
        <v>6.6710939999999998E-3</v>
      </c>
      <c r="Q104" s="20">
        <v>1.1660314E-2</v>
      </c>
      <c r="R104" s="20">
        <v>1.420794E-2</v>
      </c>
      <c r="S104" s="20">
        <v>1.497883E-2</v>
      </c>
      <c r="T104">
        <f t="shared" si="7"/>
        <v>1.2623608857142856E-2</v>
      </c>
      <c r="U104">
        <f t="shared" si="8"/>
        <v>1.2784158000000002E-2</v>
      </c>
      <c r="V104">
        <f t="shared" si="9"/>
        <v>5.5289969999999999E-3</v>
      </c>
      <c r="W104" s="17">
        <f t="shared" si="10"/>
        <v>0</v>
      </c>
      <c r="X104">
        <f t="shared" si="11"/>
        <v>0.71942016327246205</v>
      </c>
      <c r="Y104" s="17">
        <f t="shared" si="12"/>
        <v>1.2297673635683495</v>
      </c>
      <c r="Z104">
        <f t="shared" si="13"/>
        <v>1.6829583662510146</v>
      </c>
    </row>
    <row r="105" spans="1:26" x14ac:dyDescent="0.15">
      <c r="A105" s="3" t="s">
        <v>243</v>
      </c>
      <c r="B105" s="4">
        <v>0.94019096300000005</v>
      </c>
      <c r="C105" s="4">
        <v>0.58442099599999997</v>
      </c>
      <c r="D105" s="22">
        <v>0</v>
      </c>
      <c r="E105" s="20">
        <v>1.1057994E-2</v>
      </c>
      <c r="F105" s="22">
        <v>1.1660314E-2</v>
      </c>
      <c r="G105" s="20">
        <v>1.420794E-2</v>
      </c>
      <c r="H105" s="20">
        <v>1.497883E-2</v>
      </c>
      <c r="I105" s="20">
        <v>9.2929940000000006E-3</v>
      </c>
      <c r="J105" s="20">
        <v>1.1660314E-2</v>
      </c>
      <c r="K105" s="20">
        <v>1.420794E-2</v>
      </c>
      <c r="L105" s="20">
        <v>1.497883E-2</v>
      </c>
      <c r="M105" s="20">
        <v>1.1660314E-2</v>
      </c>
      <c r="N105" s="20">
        <v>1.420794E-2</v>
      </c>
      <c r="O105" s="20">
        <v>1.497883E-2</v>
      </c>
      <c r="P105" s="20">
        <v>9.2929940000000006E-3</v>
      </c>
      <c r="Q105" s="20">
        <v>1.1660314E-2</v>
      </c>
      <c r="R105" s="20">
        <v>1.420794E-2</v>
      </c>
      <c r="S105" s="20">
        <v>1.497883E-2</v>
      </c>
      <c r="T105">
        <f t="shared" si="7"/>
        <v>1.2998166E-2</v>
      </c>
      <c r="U105">
        <f t="shared" si="8"/>
        <v>1.3221141333333332E-2</v>
      </c>
      <c r="V105">
        <f t="shared" si="9"/>
        <v>5.5289969999999999E-3</v>
      </c>
      <c r="W105" s="17">
        <f t="shared" si="10"/>
        <v>0</v>
      </c>
      <c r="X105">
        <f t="shared" si="11"/>
        <v>0.72529891522384415</v>
      </c>
      <c r="Y105" s="17">
        <f t="shared" si="12"/>
        <v>1.2402069854823736</v>
      </c>
      <c r="Z105">
        <f t="shared" si="13"/>
        <v>1.6967106841380877</v>
      </c>
    </row>
    <row r="106" spans="1:26" x14ac:dyDescent="0.15">
      <c r="A106" s="3" t="s">
        <v>244</v>
      </c>
      <c r="B106" s="4">
        <v>0.94282538199999999</v>
      </c>
      <c r="C106" s="4">
        <v>0.58815702400000003</v>
      </c>
      <c r="D106" s="22">
        <v>0</v>
      </c>
      <c r="E106" s="20">
        <v>1.1057994E-2</v>
      </c>
      <c r="F106" s="22">
        <v>1.1660314E-2</v>
      </c>
      <c r="G106" s="20">
        <v>1.420794E-2</v>
      </c>
      <c r="H106" s="20">
        <v>1.497883E-2</v>
      </c>
      <c r="I106" s="20">
        <v>9.2929940000000006E-3</v>
      </c>
      <c r="J106" s="20">
        <v>1.1660314E-2</v>
      </c>
      <c r="K106" s="20">
        <v>1.420794E-2</v>
      </c>
      <c r="L106" s="20">
        <v>1.497883E-2</v>
      </c>
      <c r="M106" s="20">
        <v>1.1660314E-2</v>
      </c>
      <c r="N106" s="20">
        <v>1.420794E-2</v>
      </c>
      <c r="O106" s="20">
        <v>1.497883E-2</v>
      </c>
      <c r="P106" s="20">
        <v>9.2929940000000006E-3</v>
      </c>
      <c r="Q106" s="20">
        <v>1.1660314E-2</v>
      </c>
      <c r="R106" s="20">
        <v>1.420794E-2</v>
      </c>
      <c r="S106" s="20">
        <v>1.497883E-2</v>
      </c>
      <c r="T106">
        <f t="shared" si="7"/>
        <v>1.2998166E-2</v>
      </c>
      <c r="U106">
        <f t="shared" si="8"/>
        <v>1.3221141333333332E-2</v>
      </c>
      <c r="V106">
        <f t="shared" si="9"/>
        <v>5.5289969999999999E-3</v>
      </c>
      <c r="W106" s="17">
        <f t="shared" si="10"/>
        <v>0</v>
      </c>
      <c r="X106">
        <f t="shared" si="11"/>
        <v>0.72228093260008364</v>
      </c>
      <c r="Y106" s="17">
        <f t="shared" si="12"/>
        <v>1.236741630275711</v>
      </c>
      <c r="Z106">
        <f t="shared" si="13"/>
        <v>1.6896506386109309</v>
      </c>
    </row>
    <row r="107" spans="1:26" x14ac:dyDescent="0.15">
      <c r="A107" s="3" t="s">
        <v>245</v>
      </c>
      <c r="B107" s="4">
        <v>0.93445849800000003</v>
      </c>
      <c r="C107" s="4">
        <v>0.59234230799999998</v>
      </c>
      <c r="D107" s="22">
        <v>0</v>
      </c>
      <c r="E107" s="20">
        <v>1.1057994E-2</v>
      </c>
      <c r="F107" s="22">
        <v>1.1660314E-2</v>
      </c>
      <c r="G107" s="20">
        <v>1.420794E-2</v>
      </c>
      <c r="H107" s="20">
        <v>1.497883E-2</v>
      </c>
      <c r="I107" s="20">
        <v>3.3432969999999998E-3</v>
      </c>
      <c r="J107" s="20">
        <v>1.1660314E-2</v>
      </c>
      <c r="K107" s="20">
        <v>1.420794E-2</v>
      </c>
      <c r="L107" s="20">
        <v>1.497883E-2</v>
      </c>
      <c r="M107" s="20">
        <v>1.1660314E-2</v>
      </c>
      <c r="N107" s="20">
        <v>1.420794E-2</v>
      </c>
      <c r="O107" s="20">
        <v>1.497883E-2</v>
      </c>
      <c r="P107" s="20">
        <v>3.3432969999999998E-3</v>
      </c>
      <c r="Q107" s="20">
        <v>1.1660314E-2</v>
      </c>
      <c r="R107" s="20">
        <v>1.420794E-2</v>
      </c>
      <c r="S107" s="20">
        <v>1.497883E-2</v>
      </c>
      <c r="T107">
        <f t="shared" si="7"/>
        <v>1.2148209285714284E-2</v>
      </c>
      <c r="U107">
        <f t="shared" si="8"/>
        <v>1.2229525166666666E-2</v>
      </c>
      <c r="V107">
        <f t="shared" si="9"/>
        <v>5.5289969999999999E-3</v>
      </c>
      <c r="W107" s="17">
        <f t="shared" si="10"/>
        <v>0</v>
      </c>
      <c r="X107">
        <f t="shared" si="11"/>
        <v>0.7242591146496945</v>
      </c>
      <c r="Y107" s="17">
        <f t="shared" si="12"/>
        <v>1.2478150741799985</v>
      </c>
      <c r="Z107">
        <f t="shared" si="13"/>
        <v>1.6942782515141011</v>
      </c>
    </row>
    <row r="108" spans="1:26" x14ac:dyDescent="0.15">
      <c r="A108" s="3" t="s">
        <v>246</v>
      </c>
      <c r="B108" s="4">
        <v>0.920656119</v>
      </c>
      <c r="C108" s="4">
        <v>0.59452854499999996</v>
      </c>
      <c r="D108" s="22">
        <v>0</v>
      </c>
      <c r="E108" s="20">
        <v>1.1057994E-2</v>
      </c>
      <c r="F108" s="22">
        <v>1.1660314E-2</v>
      </c>
      <c r="G108" s="20">
        <v>1.420794E-2</v>
      </c>
      <c r="H108" s="20">
        <v>1.497883E-2</v>
      </c>
      <c r="I108" s="20">
        <v>3.3432969999999998E-3</v>
      </c>
      <c r="J108" s="20">
        <v>1.1660314E-2</v>
      </c>
      <c r="K108" s="20">
        <v>1.420794E-2</v>
      </c>
      <c r="L108" s="20">
        <v>1.497883E-2</v>
      </c>
      <c r="M108" s="20">
        <v>1.1660314E-2</v>
      </c>
      <c r="N108" s="20">
        <v>1.420794E-2</v>
      </c>
      <c r="O108" s="20">
        <v>1.497883E-2</v>
      </c>
      <c r="P108" s="20">
        <v>3.3432969999999998E-3</v>
      </c>
      <c r="Q108" s="20">
        <v>1.1660314E-2</v>
      </c>
      <c r="R108" s="20">
        <v>1.420794E-2</v>
      </c>
      <c r="S108" s="20">
        <v>1.497883E-2</v>
      </c>
      <c r="T108">
        <f t="shared" si="7"/>
        <v>1.2148209285714284E-2</v>
      </c>
      <c r="U108">
        <f t="shared" si="8"/>
        <v>1.2229525166666666E-2</v>
      </c>
      <c r="V108">
        <f t="shared" si="9"/>
        <v>5.5289969999999999E-3</v>
      </c>
      <c r="W108" s="17">
        <f t="shared" si="10"/>
        <v>0</v>
      </c>
      <c r="X108">
        <f t="shared" si="11"/>
        <v>0.72981163700585072</v>
      </c>
      <c r="Y108" s="17">
        <f t="shared" si="12"/>
        <v>1.2665221855762194</v>
      </c>
      <c r="Z108">
        <f t="shared" si="13"/>
        <v>1.7072674119938163</v>
      </c>
    </row>
    <row r="109" spans="1:26" x14ac:dyDescent="0.15">
      <c r="A109" s="3" t="s">
        <v>247</v>
      </c>
      <c r="B109" s="4">
        <v>0.92102420900000004</v>
      </c>
      <c r="C109" s="4">
        <v>0.58920495399999995</v>
      </c>
      <c r="D109" s="22">
        <v>0</v>
      </c>
      <c r="E109" s="20">
        <v>1.1057994E-2</v>
      </c>
      <c r="F109" s="22">
        <v>1.1660314E-2</v>
      </c>
      <c r="G109" s="20">
        <v>1.420794E-2</v>
      </c>
      <c r="H109" s="20">
        <v>1.497883E-2</v>
      </c>
      <c r="I109" s="20">
        <v>3.3432969999999998E-3</v>
      </c>
      <c r="J109" s="20">
        <v>1.1660314E-2</v>
      </c>
      <c r="K109" s="20">
        <v>1.420794E-2</v>
      </c>
      <c r="L109" s="20">
        <v>1.497883E-2</v>
      </c>
      <c r="M109" s="20">
        <v>1.1660314E-2</v>
      </c>
      <c r="N109" s="20">
        <v>1.420794E-2</v>
      </c>
      <c r="O109" s="20">
        <v>1.497883E-2</v>
      </c>
      <c r="P109" s="20">
        <v>3.3432969999999998E-3</v>
      </c>
      <c r="Q109" s="20">
        <v>1.1660314E-2</v>
      </c>
      <c r="R109" s="20">
        <v>1.420794E-2</v>
      </c>
      <c r="S109" s="20">
        <v>1.497883E-2</v>
      </c>
      <c r="T109">
        <f t="shared" si="7"/>
        <v>1.2148209285714284E-2</v>
      </c>
      <c r="U109">
        <f t="shared" si="8"/>
        <v>1.2229525166666666E-2</v>
      </c>
      <c r="V109">
        <f t="shared" si="9"/>
        <v>5.5289969999999999E-3</v>
      </c>
      <c r="W109" s="17">
        <f t="shared" si="10"/>
        <v>0</v>
      </c>
      <c r="X109">
        <f t="shared" si="11"/>
        <v>0.73220636118784843</v>
      </c>
      <c r="Y109" s="17">
        <f t="shared" si="12"/>
        <v>1.2660160163064724</v>
      </c>
      <c r="Z109">
        <f t="shared" si="13"/>
        <v>1.7128694527798627</v>
      </c>
    </row>
    <row r="110" spans="1:26" x14ac:dyDescent="0.15">
      <c r="A110" s="3" t="s">
        <v>248</v>
      </c>
      <c r="B110" s="4">
        <v>0.92042685400000002</v>
      </c>
      <c r="C110" s="4">
        <v>0.59252910700000005</v>
      </c>
      <c r="D110" s="22">
        <v>0</v>
      </c>
      <c r="E110" s="20">
        <v>1.1057994E-2</v>
      </c>
      <c r="F110" s="22">
        <v>1.1660314E-2</v>
      </c>
      <c r="G110" s="20">
        <v>1.1764001E-2</v>
      </c>
      <c r="H110" s="20">
        <v>1.497883E-2</v>
      </c>
      <c r="I110" s="20">
        <v>3.3432969999999998E-3</v>
      </c>
      <c r="J110" s="20">
        <v>1.1660314E-2</v>
      </c>
      <c r="K110" s="20">
        <v>1.1764001E-2</v>
      </c>
      <c r="L110" s="20">
        <v>1.497883E-2</v>
      </c>
      <c r="M110" s="20">
        <v>1.1660314E-2</v>
      </c>
      <c r="N110" s="20">
        <v>1.1764001E-2</v>
      </c>
      <c r="O110" s="20">
        <v>1.497883E-2</v>
      </c>
      <c r="P110" s="20">
        <v>3.3432969999999998E-3</v>
      </c>
      <c r="Q110" s="20">
        <v>1.1660314E-2</v>
      </c>
      <c r="R110" s="20">
        <v>1.1764001E-2</v>
      </c>
      <c r="S110" s="20">
        <v>1.497883E-2</v>
      </c>
      <c r="T110">
        <f t="shared" si="7"/>
        <v>1.1449941E-2</v>
      </c>
      <c r="U110">
        <f t="shared" si="8"/>
        <v>1.1414878833333334E-2</v>
      </c>
      <c r="V110">
        <f t="shared" si="9"/>
        <v>5.5289969999999999E-3</v>
      </c>
      <c r="W110" s="17">
        <f t="shared" si="10"/>
        <v>0</v>
      </c>
      <c r="X110">
        <f t="shared" si="11"/>
        <v>0.73088670688677104</v>
      </c>
      <c r="Y110" s="17">
        <f t="shared" si="12"/>
        <v>1.2668376579112717</v>
      </c>
      <c r="Z110">
        <f t="shared" si="13"/>
        <v>1.5482483035737218</v>
      </c>
    </row>
    <row r="111" spans="1:26" x14ac:dyDescent="0.15">
      <c r="A111" s="3" t="s">
        <v>249</v>
      </c>
      <c r="B111" s="4">
        <v>0.905741295</v>
      </c>
      <c r="C111" s="4">
        <v>0.60008790099999998</v>
      </c>
      <c r="D111" s="22">
        <v>0</v>
      </c>
      <c r="E111" s="20">
        <v>1.5005667E-2</v>
      </c>
      <c r="F111" s="22">
        <v>1.1660314E-2</v>
      </c>
      <c r="G111" s="20">
        <v>8.197368E-3</v>
      </c>
      <c r="H111" s="20">
        <v>1.497883E-2</v>
      </c>
      <c r="I111" s="20">
        <v>3.3432969999999998E-3</v>
      </c>
      <c r="J111" s="20">
        <v>1.1660314E-2</v>
      </c>
      <c r="K111" s="20">
        <v>8.197368E-3</v>
      </c>
      <c r="L111" s="20">
        <v>1.497883E-2</v>
      </c>
      <c r="M111" s="20">
        <v>1.1660314E-2</v>
      </c>
      <c r="N111" s="20">
        <v>8.197368E-3</v>
      </c>
      <c r="O111" s="20">
        <v>1.497883E-2</v>
      </c>
      <c r="P111" s="20">
        <v>3.3432969999999998E-3</v>
      </c>
      <c r="Q111" s="20">
        <v>1.1660314E-2</v>
      </c>
      <c r="R111" s="20">
        <v>8.197368E-3</v>
      </c>
      <c r="S111" s="20">
        <v>1.497883E-2</v>
      </c>
      <c r="T111">
        <f t="shared" si="7"/>
        <v>1.0430903E-2</v>
      </c>
      <c r="U111">
        <f t="shared" si="8"/>
        <v>1.0226001166666667E-2</v>
      </c>
      <c r="V111">
        <f t="shared" si="9"/>
        <v>7.5028335000000002E-3</v>
      </c>
      <c r="W111" s="17">
        <f t="shared" si="10"/>
        <v>0</v>
      </c>
      <c r="X111">
        <f t="shared" si="11"/>
        <v>0.99650525038697668</v>
      </c>
      <c r="Y111" s="17">
        <f t="shared" si="12"/>
        <v>1.2873779813693931</v>
      </c>
      <c r="Z111">
        <f t="shared" si="13"/>
        <v>1.3187207455366672</v>
      </c>
    </row>
    <row r="112" spans="1:26" x14ac:dyDescent="0.15">
      <c r="A112" s="3" t="s">
        <v>250</v>
      </c>
      <c r="B112" s="4">
        <v>0.90848043499999998</v>
      </c>
      <c r="C112" s="4">
        <v>0.601543677</v>
      </c>
      <c r="D112" s="22">
        <v>0</v>
      </c>
      <c r="E112" s="20">
        <v>1.5005667E-2</v>
      </c>
      <c r="F112" s="22">
        <v>1.1660314E-2</v>
      </c>
      <c r="G112" s="20">
        <v>9.0797100000000004E-4</v>
      </c>
      <c r="H112" s="20">
        <v>1.497883E-2</v>
      </c>
      <c r="I112" s="20">
        <v>3.3432969999999998E-3</v>
      </c>
      <c r="J112" s="20">
        <v>1.1660314E-2</v>
      </c>
      <c r="K112" s="20">
        <v>9.0797100000000004E-4</v>
      </c>
      <c r="L112" s="20">
        <v>1.497883E-2</v>
      </c>
      <c r="M112" s="20">
        <v>1.1660314E-2</v>
      </c>
      <c r="N112" s="20">
        <v>9.0797100000000004E-4</v>
      </c>
      <c r="O112" s="20">
        <v>1.497883E-2</v>
      </c>
      <c r="P112" s="20">
        <v>3.3432969999999998E-3</v>
      </c>
      <c r="Q112" s="20">
        <v>1.1660314E-2</v>
      </c>
      <c r="R112" s="20">
        <v>9.0797100000000004E-4</v>
      </c>
      <c r="S112" s="20">
        <v>1.497883E-2</v>
      </c>
      <c r="T112">
        <f t="shared" si="7"/>
        <v>8.348218142857142E-3</v>
      </c>
      <c r="U112">
        <f t="shared" si="8"/>
        <v>7.7962021666666661E-3</v>
      </c>
      <c r="V112">
        <f t="shared" si="9"/>
        <v>7.5028335000000002E-3</v>
      </c>
      <c r="W112" s="17">
        <f t="shared" si="10"/>
        <v>0</v>
      </c>
      <c r="X112">
        <f t="shared" si="11"/>
        <v>0.99373691325532965</v>
      </c>
      <c r="Y112" s="17">
        <f t="shared" si="12"/>
        <v>1.283496435451579</v>
      </c>
      <c r="Z112">
        <f t="shared" si="13"/>
        <v>0.83232346424942394</v>
      </c>
    </row>
    <row r="113" spans="1:26" x14ac:dyDescent="0.15">
      <c r="A113" s="3" t="s">
        <v>251</v>
      </c>
      <c r="B113" s="4">
        <v>0.92116280900000003</v>
      </c>
      <c r="C113" s="4">
        <v>0.60154406800000004</v>
      </c>
      <c r="D113" s="22">
        <v>0</v>
      </c>
      <c r="E113" s="20">
        <v>1.5005667E-2</v>
      </c>
      <c r="F113" s="22">
        <v>1.1660314E-2</v>
      </c>
      <c r="G113" s="20">
        <v>8.197368E-3</v>
      </c>
      <c r="H113" s="20">
        <v>1.497883E-2</v>
      </c>
      <c r="I113" s="20">
        <v>3.3432969999999998E-3</v>
      </c>
      <c r="J113" s="20">
        <v>1.1660314E-2</v>
      </c>
      <c r="K113" s="20">
        <v>8.197368E-3</v>
      </c>
      <c r="L113" s="20">
        <v>1.497883E-2</v>
      </c>
      <c r="M113" s="20">
        <v>1.1660314E-2</v>
      </c>
      <c r="N113" s="20">
        <v>8.197368E-3</v>
      </c>
      <c r="O113" s="20">
        <v>1.497883E-2</v>
      </c>
      <c r="P113" s="20">
        <v>3.3432969999999998E-3</v>
      </c>
      <c r="Q113" s="20">
        <v>1.1660314E-2</v>
      </c>
      <c r="R113" s="20">
        <v>8.197368E-3</v>
      </c>
      <c r="S113" s="20">
        <v>1.497883E-2</v>
      </c>
      <c r="T113">
        <f t="shared" si="7"/>
        <v>1.0430903E-2</v>
      </c>
      <c r="U113">
        <f t="shared" si="8"/>
        <v>1.0226001166666667E-2</v>
      </c>
      <c r="V113">
        <f t="shared" si="9"/>
        <v>7.5028335000000002E-3</v>
      </c>
      <c r="W113" s="17">
        <f t="shared" si="10"/>
        <v>0</v>
      </c>
      <c r="X113">
        <f t="shared" si="11"/>
        <v>0.98545998751669128</v>
      </c>
      <c r="Y113" s="17">
        <f t="shared" si="12"/>
        <v>1.2658255290026585</v>
      </c>
      <c r="Z113">
        <f t="shared" si="13"/>
        <v>1.3041040465465765</v>
      </c>
    </row>
    <row r="114" spans="1:26" x14ac:dyDescent="0.15">
      <c r="A114" s="3" t="s">
        <v>252</v>
      </c>
      <c r="B114" s="4">
        <v>0.92042629399999998</v>
      </c>
      <c r="C114" s="4">
        <v>0.60669591499999997</v>
      </c>
      <c r="D114" s="22">
        <v>0</v>
      </c>
      <c r="E114" s="20">
        <v>1.5005667E-2</v>
      </c>
      <c r="F114" s="22">
        <v>1.1660314E-2</v>
      </c>
      <c r="G114" s="20">
        <v>8.197368E-3</v>
      </c>
      <c r="H114" s="20">
        <v>1.497883E-2</v>
      </c>
      <c r="I114" s="20">
        <v>3.3432969999999998E-3</v>
      </c>
      <c r="J114" s="20">
        <v>1.1660314E-2</v>
      </c>
      <c r="K114" s="20">
        <v>8.197368E-3</v>
      </c>
      <c r="L114" s="20">
        <v>1.497883E-2</v>
      </c>
      <c r="M114" s="20">
        <v>1.1660314E-2</v>
      </c>
      <c r="N114" s="20">
        <v>8.197368E-3</v>
      </c>
      <c r="O114" s="20">
        <v>1.497883E-2</v>
      </c>
      <c r="P114" s="20">
        <v>3.3432969999999998E-3</v>
      </c>
      <c r="Q114" s="20">
        <v>1.1660314E-2</v>
      </c>
      <c r="R114" s="20">
        <v>8.197368E-3</v>
      </c>
      <c r="S114" s="20">
        <v>1.497883E-2</v>
      </c>
      <c r="T114">
        <f t="shared" si="7"/>
        <v>1.0430903E-2</v>
      </c>
      <c r="U114">
        <f t="shared" si="8"/>
        <v>1.0226001166666667E-2</v>
      </c>
      <c r="V114">
        <f t="shared" si="9"/>
        <v>7.5028335000000002E-3</v>
      </c>
      <c r="W114" s="17">
        <f t="shared" si="10"/>
        <v>0</v>
      </c>
      <c r="X114">
        <f t="shared" si="11"/>
        <v>0.98261075057156744</v>
      </c>
      <c r="Y114" s="17">
        <f t="shared" si="12"/>
        <v>1.2668384286727037</v>
      </c>
      <c r="Z114">
        <f t="shared" si="13"/>
        <v>1.3003335216376259</v>
      </c>
    </row>
    <row r="115" spans="1:26" x14ac:dyDescent="0.15">
      <c r="A115" s="3" t="s">
        <v>253</v>
      </c>
      <c r="B115" s="4">
        <v>0.90722933299999997</v>
      </c>
      <c r="C115" s="4">
        <v>0.60376645699999998</v>
      </c>
      <c r="D115" s="22">
        <v>0</v>
      </c>
      <c r="E115" s="20">
        <v>1.2859274E-2</v>
      </c>
      <c r="F115" s="22">
        <v>1.5262026E-2</v>
      </c>
      <c r="G115" s="20">
        <v>8.197368E-3</v>
      </c>
      <c r="H115" s="20">
        <v>1.497883E-2</v>
      </c>
      <c r="I115" s="20">
        <v>3.3432969999999998E-3</v>
      </c>
      <c r="J115" s="20">
        <v>1.5262026E-2</v>
      </c>
      <c r="K115" s="20">
        <v>8.197368E-3</v>
      </c>
      <c r="L115" s="20">
        <v>1.497883E-2</v>
      </c>
      <c r="M115" s="20">
        <v>1.5262026E-2</v>
      </c>
      <c r="N115" s="20">
        <v>8.197368E-3</v>
      </c>
      <c r="O115" s="20">
        <v>1.497883E-2</v>
      </c>
      <c r="P115" s="20">
        <v>3.3432969999999998E-3</v>
      </c>
      <c r="Q115" s="20">
        <v>1.5262026E-2</v>
      </c>
      <c r="R115" s="20">
        <v>8.197368E-3</v>
      </c>
      <c r="S115" s="20">
        <v>1.497883E-2</v>
      </c>
      <c r="T115">
        <f t="shared" si="7"/>
        <v>1.1459963571428571E-2</v>
      </c>
      <c r="U115">
        <f t="shared" si="8"/>
        <v>1.0826286499999999E-2</v>
      </c>
      <c r="V115">
        <f t="shared" si="9"/>
        <v>6.4296370000000002E-3</v>
      </c>
      <c r="W115" s="17">
        <f t="shared" si="10"/>
        <v>0</v>
      </c>
      <c r="X115">
        <f t="shared" si="11"/>
        <v>0.85104631562209709</v>
      </c>
      <c r="Y115" s="17">
        <f t="shared" si="12"/>
        <v>1.6822676962540406</v>
      </c>
      <c r="Z115">
        <f t="shared" si="13"/>
        <v>1.5525783827630653</v>
      </c>
    </row>
    <row r="116" spans="1:26" x14ac:dyDescent="0.15">
      <c r="A116" s="3" t="s">
        <v>254</v>
      </c>
      <c r="B116" s="4">
        <v>0.91530809599999996</v>
      </c>
      <c r="C116" s="4">
        <v>0.61167126000000005</v>
      </c>
      <c r="D116" s="22">
        <v>1.8687280000000001E-3</v>
      </c>
      <c r="E116" s="20">
        <v>1.1057994E-2</v>
      </c>
      <c r="F116" s="22">
        <v>1.5262026E-2</v>
      </c>
      <c r="G116" s="20">
        <v>8.197368E-3</v>
      </c>
      <c r="H116" s="20">
        <v>1.497883E-2</v>
      </c>
      <c r="I116" s="20">
        <v>3.3432969999999998E-3</v>
      </c>
      <c r="J116" s="20">
        <v>1.5262026E-2</v>
      </c>
      <c r="K116" s="20">
        <v>8.197368E-3</v>
      </c>
      <c r="L116" s="20">
        <v>1.497883E-2</v>
      </c>
      <c r="M116" s="20">
        <v>1.5262026E-2</v>
      </c>
      <c r="N116" s="20">
        <v>8.197368E-3</v>
      </c>
      <c r="O116" s="20">
        <v>1.497883E-2</v>
      </c>
      <c r="P116" s="20">
        <v>3.3432969999999998E-3</v>
      </c>
      <c r="Q116" s="20">
        <v>1.5262026E-2</v>
      </c>
      <c r="R116" s="20">
        <v>8.197368E-3</v>
      </c>
      <c r="S116" s="20">
        <v>1.497883E-2</v>
      </c>
      <c r="T116">
        <f t="shared" si="7"/>
        <v>1.1459963571428571E-2</v>
      </c>
      <c r="U116">
        <f t="shared" si="8"/>
        <v>1.0826286499999999E-2</v>
      </c>
      <c r="V116">
        <f t="shared" si="9"/>
        <v>6.4633609999999999E-3</v>
      </c>
      <c r="W116" s="17">
        <f t="shared" si="10"/>
        <v>0.2041638228883316</v>
      </c>
      <c r="X116">
        <f t="shared" si="11"/>
        <v>0.84655512526784948</v>
      </c>
      <c r="Y116" s="17">
        <f t="shared" si="12"/>
        <v>1.6674195352031498</v>
      </c>
      <c r="Z116">
        <f t="shared" si="13"/>
        <v>1.5363268604660822</v>
      </c>
    </row>
    <row r="117" spans="1:26" x14ac:dyDescent="0.15">
      <c r="A117" s="3" t="s">
        <v>255</v>
      </c>
      <c r="B117" s="4">
        <v>0.91918493700000004</v>
      </c>
      <c r="C117" s="4">
        <v>0.61245359799999999</v>
      </c>
      <c r="D117" s="22">
        <v>0</v>
      </c>
      <c r="E117" s="20">
        <v>1.1057994E-2</v>
      </c>
      <c r="F117" s="22">
        <v>1.5262026E-2</v>
      </c>
      <c r="G117" s="20">
        <v>8.197368E-3</v>
      </c>
      <c r="H117" s="20">
        <v>1.5835709999999999E-2</v>
      </c>
      <c r="I117" s="20">
        <v>6.0552949999999996E-3</v>
      </c>
      <c r="J117" s="20">
        <v>1.5262026E-2</v>
      </c>
      <c r="K117" s="20">
        <v>8.197368E-3</v>
      </c>
      <c r="L117" s="20">
        <v>1.5835709999999999E-2</v>
      </c>
      <c r="M117" s="20">
        <v>1.5262026E-2</v>
      </c>
      <c r="N117" s="20">
        <v>8.197368E-3</v>
      </c>
      <c r="O117" s="20">
        <v>1.5835709999999999E-2</v>
      </c>
      <c r="P117" s="20">
        <v>6.0552949999999996E-3</v>
      </c>
      <c r="Q117" s="20">
        <v>1.5262026E-2</v>
      </c>
      <c r="R117" s="20">
        <v>8.197368E-3</v>
      </c>
      <c r="S117" s="20">
        <v>1.5835709999999999E-2</v>
      </c>
      <c r="T117">
        <f t="shared" si="7"/>
        <v>1.2092214714285714E-2</v>
      </c>
      <c r="U117">
        <f t="shared" si="8"/>
        <v>1.1563912833333334E-2</v>
      </c>
      <c r="V117">
        <f t="shared" si="9"/>
        <v>5.5289969999999999E-3</v>
      </c>
      <c r="W117" s="17">
        <f t="shared" si="10"/>
        <v>0</v>
      </c>
      <c r="X117">
        <f t="shared" si="11"/>
        <v>0.72197151921357217</v>
      </c>
      <c r="Y117" s="17">
        <f t="shared" si="12"/>
        <v>1.6603868694597634</v>
      </c>
      <c r="Z117">
        <f t="shared" si="13"/>
        <v>1.5316534197802749</v>
      </c>
    </row>
    <row r="118" spans="1:26" x14ac:dyDescent="0.15">
      <c r="A118" s="3" t="s">
        <v>256</v>
      </c>
      <c r="B118" s="4">
        <v>0.889201456</v>
      </c>
      <c r="C118" s="4">
        <v>0.61006701900000004</v>
      </c>
      <c r="D118" s="22">
        <v>0</v>
      </c>
      <c r="E118" s="20">
        <v>1.1057994E-2</v>
      </c>
      <c r="F118" s="22">
        <v>1.5262026E-2</v>
      </c>
      <c r="G118" s="20">
        <v>8.197368E-3</v>
      </c>
      <c r="H118" s="20">
        <v>2.0194088999999998E-2</v>
      </c>
      <c r="I118" s="20">
        <v>3.3432969999999998E-3</v>
      </c>
      <c r="J118" s="20">
        <v>1.5262026E-2</v>
      </c>
      <c r="K118" s="20">
        <v>8.197368E-3</v>
      </c>
      <c r="L118" s="20">
        <v>2.0194088999999998E-2</v>
      </c>
      <c r="M118" s="20">
        <v>1.5262026E-2</v>
      </c>
      <c r="N118" s="20">
        <v>8.197368E-3</v>
      </c>
      <c r="O118" s="20">
        <v>2.0194088999999998E-2</v>
      </c>
      <c r="P118" s="20">
        <v>3.3432969999999998E-3</v>
      </c>
      <c r="Q118" s="20">
        <v>1.5262026E-2</v>
      </c>
      <c r="R118" s="20">
        <v>8.197368E-3</v>
      </c>
      <c r="S118" s="20">
        <v>2.0194088999999998E-2</v>
      </c>
      <c r="T118">
        <f t="shared" si="7"/>
        <v>1.295003757142857E-2</v>
      </c>
      <c r="U118">
        <f t="shared" si="8"/>
        <v>1.2564706166666667E-2</v>
      </c>
      <c r="V118">
        <f t="shared" si="9"/>
        <v>5.5289969999999999E-3</v>
      </c>
      <c r="W118" s="17">
        <f t="shared" si="10"/>
        <v>0</v>
      </c>
      <c r="X118">
        <f t="shared" si="11"/>
        <v>0.73755929537569986</v>
      </c>
      <c r="Y118" s="17">
        <f t="shared" si="12"/>
        <v>1.7163743825448707</v>
      </c>
      <c r="Z118">
        <f t="shared" si="13"/>
        <v>1.5647226891768</v>
      </c>
    </row>
    <row r="119" spans="1:26" x14ac:dyDescent="0.15">
      <c r="A119" s="3" t="s">
        <v>257</v>
      </c>
      <c r="B119" s="4">
        <v>0.88350007100000005</v>
      </c>
      <c r="C119" s="4">
        <v>0.60347092499999999</v>
      </c>
      <c r="D119" s="22">
        <v>0</v>
      </c>
      <c r="E119" s="20">
        <v>1.1057994E-2</v>
      </c>
      <c r="F119" s="22">
        <v>1.5262026E-2</v>
      </c>
      <c r="G119" s="20">
        <v>1.2020751E-2</v>
      </c>
      <c r="H119" s="20">
        <v>2.0194088999999998E-2</v>
      </c>
      <c r="I119" s="20">
        <v>3.3432969999999998E-3</v>
      </c>
      <c r="J119" s="20">
        <v>1.5262026E-2</v>
      </c>
      <c r="K119" s="20">
        <v>1.2020751E-2</v>
      </c>
      <c r="L119" s="20">
        <v>2.0194088999999998E-2</v>
      </c>
      <c r="M119" s="20">
        <v>1.5262026E-2</v>
      </c>
      <c r="N119" s="20">
        <v>1.2020751E-2</v>
      </c>
      <c r="O119" s="20">
        <v>2.0194088999999998E-2</v>
      </c>
      <c r="P119" s="20">
        <v>3.3432969999999998E-3</v>
      </c>
      <c r="Q119" s="20">
        <v>1.5262026E-2</v>
      </c>
      <c r="R119" s="20">
        <v>1.2020751E-2</v>
      </c>
      <c r="S119" s="20">
        <v>2.0194088999999998E-2</v>
      </c>
      <c r="T119">
        <f t="shared" si="7"/>
        <v>1.4042432714285713E-2</v>
      </c>
      <c r="U119">
        <f t="shared" si="8"/>
        <v>1.3839167166666666E-2</v>
      </c>
      <c r="V119">
        <f t="shared" si="9"/>
        <v>5.5289969999999999E-3</v>
      </c>
      <c r="W119" s="17">
        <f t="shared" si="10"/>
        <v>0</v>
      </c>
      <c r="X119">
        <f t="shared" si="11"/>
        <v>0.74365902426788144</v>
      </c>
      <c r="Y119" s="17">
        <f t="shared" si="12"/>
        <v>1.7274504554057923</v>
      </c>
      <c r="Z119">
        <f t="shared" si="13"/>
        <v>1.8347887802379164</v>
      </c>
    </row>
    <row r="120" spans="1:26" x14ac:dyDescent="0.15">
      <c r="A120" s="3" t="s">
        <v>258</v>
      </c>
      <c r="B120" s="4">
        <v>0.88251362700000002</v>
      </c>
      <c r="C120" s="4">
        <v>0.60784815699999994</v>
      </c>
      <c r="D120" s="22">
        <v>0</v>
      </c>
      <c r="E120" s="20">
        <v>1.1057994E-2</v>
      </c>
      <c r="F120" s="22">
        <v>1.1660314E-2</v>
      </c>
      <c r="G120" s="20">
        <v>1.2020751E-2</v>
      </c>
      <c r="H120" s="20">
        <v>2.0194088999999998E-2</v>
      </c>
      <c r="I120" s="20">
        <v>3.3432969999999998E-3</v>
      </c>
      <c r="J120" s="20">
        <v>1.1660314E-2</v>
      </c>
      <c r="K120" s="20">
        <v>1.2020751E-2</v>
      </c>
      <c r="L120" s="20">
        <v>2.0194088999999998E-2</v>
      </c>
      <c r="M120" s="20">
        <v>1.1660314E-2</v>
      </c>
      <c r="N120" s="20">
        <v>1.2020751E-2</v>
      </c>
      <c r="O120" s="20">
        <v>2.0194088999999998E-2</v>
      </c>
      <c r="P120" s="20">
        <v>3.3432969999999998E-3</v>
      </c>
      <c r="Q120" s="20">
        <v>1.1660314E-2</v>
      </c>
      <c r="R120" s="20">
        <v>1.2020751E-2</v>
      </c>
      <c r="S120" s="20">
        <v>2.0194088999999998E-2</v>
      </c>
      <c r="T120">
        <f t="shared" si="7"/>
        <v>1.3013372142857142E-2</v>
      </c>
      <c r="U120">
        <f t="shared" si="8"/>
        <v>1.3238881833333332E-2</v>
      </c>
      <c r="V120">
        <f t="shared" si="9"/>
        <v>5.5289969999999999E-3</v>
      </c>
      <c r="W120" s="17">
        <f t="shared" si="10"/>
        <v>0</v>
      </c>
      <c r="X120">
        <f t="shared" si="11"/>
        <v>0.74196709273645733</v>
      </c>
      <c r="Y120" s="17">
        <f t="shared" si="12"/>
        <v>1.3212616375837558</v>
      </c>
      <c r="Z120">
        <f t="shared" si="13"/>
        <v>1.5889474122479244</v>
      </c>
    </row>
    <row r="121" spans="1:26" x14ac:dyDescent="0.15">
      <c r="A121" s="3" t="s">
        <v>259</v>
      </c>
      <c r="B121" s="4">
        <v>0.88912960799999996</v>
      </c>
      <c r="C121" s="4">
        <v>0.60525564099999996</v>
      </c>
      <c r="D121" s="22">
        <v>0</v>
      </c>
      <c r="E121" s="20">
        <v>1.1057994E-2</v>
      </c>
      <c r="F121" s="22">
        <v>1.1660314E-2</v>
      </c>
      <c r="G121" s="20">
        <v>1.2020751E-2</v>
      </c>
      <c r="H121" s="20">
        <v>1.5835709999999999E-2</v>
      </c>
      <c r="I121" s="20">
        <v>3.3432969999999998E-3</v>
      </c>
      <c r="J121" s="20">
        <v>1.1660314E-2</v>
      </c>
      <c r="K121" s="20">
        <v>1.2020751E-2</v>
      </c>
      <c r="L121" s="20">
        <v>1.5835709999999999E-2</v>
      </c>
      <c r="M121" s="20">
        <v>1.1660314E-2</v>
      </c>
      <c r="N121" s="20">
        <v>1.2020751E-2</v>
      </c>
      <c r="O121" s="20">
        <v>1.5835709999999999E-2</v>
      </c>
      <c r="P121" s="20">
        <v>3.3432969999999998E-3</v>
      </c>
      <c r="Q121" s="20">
        <v>1.1660314E-2</v>
      </c>
      <c r="R121" s="20">
        <v>1.2020751E-2</v>
      </c>
      <c r="S121" s="20">
        <v>1.5835709999999999E-2</v>
      </c>
      <c r="T121">
        <f t="shared" si="7"/>
        <v>1.1768121000000001E-2</v>
      </c>
      <c r="U121">
        <f t="shared" si="8"/>
        <v>1.1786088833333333E-2</v>
      </c>
      <c r="V121">
        <f t="shared" si="9"/>
        <v>5.5289969999999999E-3</v>
      </c>
      <c r="W121" s="17">
        <f t="shared" si="10"/>
        <v>0</v>
      </c>
      <c r="X121">
        <f t="shared" si="11"/>
        <v>0.73996942939577959</v>
      </c>
      <c r="Y121" s="17">
        <f t="shared" si="12"/>
        <v>1.3114301779049518</v>
      </c>
      <c r="Z121">
        <f t="shared" si="13"/>
        <v>1.5846693492087596</v>
      </c>
    </row>
    <row r="122" spans="1:26" x14ac:dyDescent="0.15">
      <c r="A122" s="3" t="s">
        <v>260</v>
      </c>
      <c r="B122" s="4">
        <v>0.88141417499999997</v>
      </c>
      <c r="C122" s="4">
        <v>0.59626104899999999</v>
      </c>
      <c r="D122" s="22">
        <v>0</v>
      </c>
      <c r="E122" s="20">
        <v>1.1057994E-2</v>
      </c>
      <c r="F122" s="22">
        <v>1.1660314E-2</v>
      </c>
      <c r="G122" s="20">
        <v>1.2020751E-2</v>
      </c>
      <c r="H122" s="20">
        <v>1.8712849E-2</v>
      </c>
      <c r="I122" s="20">
        <v>3.3432969999999998E-3</v>
      </c>
      <c r="J122" s="20">
        <v>1.1660314E-2</v>
      </c>
      <c r="K122" s="20">
        <v>1.2020751E-2</v>
      </c>
      <c r="L122" s="20">
        <v>1.8712849E-2</v>
      </c>
      <c r="M122" s="20">
        <v>1.1660314E-2</v>
      </c>
      <c r="N122" s="20">
        <v>1.2020751E-2</v>
      </c>
      <c r="O122" s="20">
        <v>1.8712849E-2</v>
      </c>
      <c r="P122" s="20">
        <v>3.3432969999999998E-3</v>
      </c>
      <c r="Q122" s="20">
        <v>1.1660314E-2</v>
      </c>
      <c r="R122" s="20">
        <v>1.2020751E-2</v>
      </c>
      <c r="S122" s="20">
        <v>1.8712849E-2</v>
      </c>
      <c r="T122">
        <f t="shared" si="7"/>
        <v>1.2590160714285715E-2</v>
      </c>
      <c r="U122">
        <f t="shared" si="8"/>
        <v>1.2745135166666666E-2</v>
      </c>
      <c r="V122">
        <f t="shared" si="9"/>
        <v>5.5289969999999999E-3</v>
      </c>
      <c r="W122" s="17">
        <f t="shared" si="10"/>
        <v>0</v>
      </c>
      <c r="X122">
        <f t="shared" si="11"/>
        <v>0.74833724084961717</v>
      </c>
      <c r="Y122" s="17">
        <f t="shared" si="12"/>
        <v>1.322909743311083</v>
      </c>
      <c r="Z122">
        <f t="shared" si="13"/>
        <v>1.6025892980662173</v>
      </c>
    </row>
    <row r="123" spans="1:26" x14ac:dyDescent="0.15">
      <c r="A123" s="3" t="s">
        <v>261</v>
      </c>
      <c r="B123" s="4">
        <v>0.87174377300000006</v>
      </c>
      <c r="C123" s="4">
        <v>0.58939376700000001</v>
      </c>
      <c r="D123" s="22">
        <v>0</v>
      </c>
      <c r="E123" s="20">
        <v>1.1057994E-2</v>
      </c>
      <c r="F123" s="22">
        <v>1.1660314E-2</v>
      </c>
      <c r="G123" s="20">
        <v>1.2020751E-2</v>
      </c>
      <c r="H123" s="20">
        <v>1.7487184999999999E-2</v>
      </c>
      <c r="I123" s="20">
        <v>3.3432969999999998E-3</v>
      </c>
      <c r="J123" s="20">
        <v>1.1660314E-2</v>
      </c>
      <c r="K123" s="20">
        <v>1.2020751E-2</v>
      </c>
      <c r="L123" s="20">
        <v>1.7487184999999999E-2</v>
      </c>
      <c r="M123" s="20">
        <v>1.1660314E-2</v>
      </c>
      <c r="N123" s="20">
        <v>1.2020751E-2</v>
      </c>
      <c r="O123" s="20">
        <v>1.7487184999999999E-2</v>
      </c>
      <c r="P123" s="20">
        <v>3.3432969999999998E-3</v>
      </c>
      <c r="Q123" s="20">
        <v>1.1660314E-2</v>
      </c>
      <c r="R123" s="20">
        <v>1.2020751E-2</v>
      </c>
      <c r="S123" s="20">
        <v>1.7487184999999999E-2</v>
      </c>
      <c r="T123">
        <f t="shared" si="7"/>
        <v>1.2239971000000001E-2</v>
      </c>
      <c r="U123">
        <f t="shared" si="8"/>
        <v>1.23365805E-2</v>
      </c>
      <c r="V123">
        <f t="shared" si="9"/>
        <v>5.5289969999999999E-3</v>
      </c>
      <c r="W123" s="17">
        <f t="shared" si="10"/>
        <v>0</v>
      </c>
      <c r="X123">
        <f t="shared" si="11"/>
        <v>0.75680719283962805</v>
      </c>
      <c r="Y123" s="17">
        <f t="shared" si="12"/>
        <v>1.3375850061850685</v>
      </c>
      <c r="Z123">
        <f t="shared" si="13"/>
        <v>1.6207279843073499</v>
      </c>
    </row>
    <row r="124" spans="1:26" x14ac:dyDescent="0.15">
      <c r="A124" s="3" t="s">
        <v>262</v>
      </c>
      <c r="B124" s="4">
        <v>0.85772344</v>
      </c>
      <c r="C124" s="4">
        <v>0.58833665999999996</v>
      </c>
      <c r="D124" s="22">
        <v>0</v>
      </c>
      <c r="E124" s="20">
        <v>1.1057994E-2</v>
      </c>
      <c r="F124" s="22">
        <v>1.1660314E-2</v>
      </c>
      <c r="G124" s="20">
        <v>1.2020751E-2</v>
      </c>
      <c r="H124" s="20">
        <v>1.7487184999999999E-2</v>
      </c>
      <c r="I124" s="20">
        <v>3.3432969999999998E-3</v>
      </c>
      <c r="J124" s="20">
        <v>1.1660314E-2</v>
      </c>
      <c r="K124" s="20">
        <v>1.2020751E-2</v>
      </c>
      <c r="L124" s="20">
        <v>1.7487184999999999E-2</v>
      </c>
      <c r="M124" s="20">
        <v>1.1660314E-2</v>
      </c>
      <c r="N124" s="20">
        <v>1.2020751E-2</v>
      </c>
      <c r="O124" s="20">
        <v>1.7487184999999999E-2</v>
      </c>
      <c r="P124" s="20">
        <v>3.3432969999999998E-3</v>
      </c>
      <c r="Q124" s="20">
        <v>1.1660314E-2</v>
      </c>
      <c r="R124" s="20">
        <v>1.2020751E-2</v>
      </c>
      <c r="S124" s="20">
        <v>1.7487184999999999E-2</v>
      </c>
      <c r="T124">
        <f t="shared" si="7"/>
        <v>1.2239971000000001E-2</v>
      </c>
      <c r="U124">
        <f t="shared" si="8"/>
        <v>1.23365805E-2</v>
      </c>
      <c r="V124">
        <f t="shared" si="9"/>
        <v>5.5289969999999999E-3</v>
      </c>
      <c r="W124" s="17">
        <f t="shared" si="10"/>
        <v>0</v>
      </c>
      <c r="X124">
        <f t="shared" si="11"/>
        <v>0.76469809242368281</v>
      </c>
      <c r="Y124" s="17">
        <f t="shared" si="12"/>
        <v>1.3594491483175508</v>
      </c>
      <c r="Z124">
        <f t="shared" si="13"/>
        <v>1.6376266104016011</v>
      </c>
    </row>
    <row r="125" spans="1:26" x14ac:dyDescent="0.15">
      <c r="A125" s="3" t="s">
        <v>263</v>
      </c>
      <c r="B125" s="4">
        <v>0.86360419399999999</v>
      </c>
      <c r="C125" s="4">
        <v>0.58674629700000003</v>
      </c>
      <c r="D125" s="22">
        <v>0</v>
      </c>
      <c r="E125" s="20">
        <v>1.8585786999999999E-2</v>
      </c>
      <c r="F125" s="22">
        <v>1.1660314E-2</v>
      </c>
      <c r="G125" s="20">
        <v>1.2020751E-2</v>
      </c>
      <c r="H125" s="20">
        <v>1.7487184999999999E-2</v>
      </c>
      <c r="I125" s="20">
        <v>6.1151740000000001E-3</v>
      </c>
      <c r="J125" s="20">
        <v>1.1660314E-2</v>
      </c>
      <c r="K125" s="20">
        <v>1.2020751E-2</v>
      </c>
      <c r="L125" s="20">
        <v>1.7487184999999999E-2</v>
      </c>
      <c r="M125" s="20">
        <v>1.1660314E-2</v>
      </c>
      <c r="N125" s="20">
        <v>1.2020751E-2</v>
      </c>
      <c r="O125" s="20">
        <v>1.7487184999999999E-2</v>
      </c>
      <c r="P125" s="20">
        <v>6.1151740000000001E-3</v>
      </c>
      <c r="Q125" s="20">
        <v>1.1660314E-2</v>
      </c>
      <c r="R125" s="20">
        <v>1.2020751E-2</v>
      </c>
      <c r="S125" s="20">
        <v>1.7487184999999999E-2</v>
      </c>
      <c r="T125">
        <f t="shared" si="7"/>
        <v>1.263595342857143E-2</v>
      </c>
      <c r="U125">
        <f t="shared" si="8"/>
        <v>1.279856E-2</v>
      </c>
      <c r="V125">
        <f t="shared" si="9"/>
        <v>9.2928934999999997E-3</v>
      </c>
      <c r="W125" s="17">
        <f t="shared" si="10"/>
        <v>0</v>
      </c>
      <c r="X125">
        <f t="shared" si="11"/>
        <v>1.2814686598399614</v>
      </c>
      <c r="Y125" s="17">
        <f t="shared" si="12"/>
        <v>1.3501919144223147</v>
      </c>
      <c r="Z125">
        <f t="shared" si="13"/>
        <v>1.6327822238107546</v>
      </c>
    </row>
    <row r="126" spans="1:26" x14ac:dyDescent="0.15">
      <c r="A126" s="3" t="s">
        <v>264</v>
      </c>
      <c r="B126" s="4">
        <v>0.864796495</v>
      </c>
      <c r="C126" s="4">
        <v>0.58191952999999996</v>
      </c>
      <c r="D126" s="22">
        <v>0</v>
      </c>
      <c r="E126" s="20">
        <v>1.8585786999999999E-2</v>
      </c>
      <c r="F126" s="22">
        <v>1.1660314E-2</v>
      </c>
      <c r="G126" s="20">
        <v>8.197368E-3</v>
      </c>
      <c r="H126" s="20">
        <v>1.7487184999999999E-2</v>
      </c>
      <c r="I126" s="20">
        <v>3.3432969999999998E-3</v>
      </c>
      <c r="J126" s="20">
        <v>1.1660314E-2</v>
      </c>
      <c r="K126" s="20">
        <v>8.197368E-3</v>
      </c>
      <c r="L126" s="20">
        <v>1.7487184999999999E-2</v>
      </c>
      <c r="M126" s="20">
        <v>1.1660314E-2</v>
      </c>
      <c r="N126" s="20">
        <v>8.197368E-3</v>
      </c>
      <c r="O126" s="20">
        <v>1.7487184999999999E-2</v>
      </c>
      <c r="P126" s="20">
        <v>3.3432969999999998E-3</v>
      </c>
      <c r="Q126" s="20">
        <v>1.1660314E-2</v>
      </c>
      <c r="R126" s="20">
        <v>8.197368E-3</v>
      </c>
      <c r="S126" s="20">
        <v>1.7487184999999999E-2</v>
      </c>
      <c r="T126">
        <f t="shared" si="7"/>
        <v>1.1147575857142858E-2</v>
      </c>
      <c r="U126">
        <f t="shared" si="8"/>
        <v>1.10621195E-2</v>
      </c>
      <c r="V126">
        <f t="shared" si="9"/>
        <v>9.2928934999999997E-3</v>
      </c>
      <c r="W126" s="17">
        <f t="shared" si="10"/>
        <v>0</v>
      </c>
      <c r="X126">
        <f t="shared" si="11"/>
        <v>1.2846879884391962</v>
      </c>
      <c r="Y126" s="17">
        <f t="shared" si="12"/>
        <v>1.3483303953492549</v>
      </c>
      <c r="Z126">
        <f t="shared" si="13"/>
        <v>1.3726039980790288</v>
      </c>
    </row>
    <row r="127" spans="1:26" x14ac:dyDescent="0.15">
      <c r="A127" s="3" t="s">
        <v>265</v>
      </c>
      <c r="B127" s="4">
        <v>0.83675700600000003</v>
      </c>
      <c r="C127" s="4">
        <v>0.58364929200000004</v>
      </c>
      <c r="D127" s="22">
        <v>0</v>
      </c>
      <c r="E127" s="20">
        <v>1.8585786999999999E-2</v>
      </c>
      <c r="F127" s="22">
        <v>1.1660314E-2</v>
      </c>
      <c r="G127" s="20">
        <v>8.197368E-3</v>
      </c>
      <c r="H127" s="20">
        <v>1.7487184999999999E-2</v>
      </c>
      <c r="I127" s="20">
        <v>3.3432969999999998E-3</v>
      </c>
      <c r="J127" s="20">
        <v>1.1660314E-2</v>
      </c>
      <c r="K127" s="20">
        <v>8.197368E-3</v>
      </c>
      <c r="L127" s="20">
        <v>1.7487184999999999E-2</v>
      </c>
      <c r="M127" s="20">
        <v>1.1660314E-2</v>
      </c>
      <c r="N127" s="20">
        <v>8.197368E-3</v>
      </c>
      <c r="O127" s="20">
        <v>1.7487184999999999E-2</v>
      </c>
      <c r="P127" s="20">
        <v>3.3432969999999998E-3</v>
      </c>
      <c r="Q127" s="20">
        <v>1.1660314E-2</v>
      </c>
      <c r="R127" s="20">
        <v>8.197368E-3</v>
      </c>
      <c r="S127" s="20">
        <v>1.7487184999999999E-2</v>
      </c>
      <c r="T127">
        <f t="shared" si="7"/>
        <v>1.1147575857142858E-2</v>
      </c>
      <c r="U127">
        <f t="shared" si="8"/>
        <v>1.10621195E-2</v>
      </c>
      <c r="V127">
        <f t="shared" si="9"/>
        <v>9.2928934999999997E-3</v>
      </c>
      <c r="W127" s="17">
        <f t="shared" si="10"/>
        <v>0</v>
      </c>
      <c r="X127">
        <f t="shared" si="11"/>
        <v>1.3084838490345809</v>
      </c>
      <c r="Y127" s="17">
        <f t="shared" si="12"/>
        <v>1.3935125629530731</v>
      </c>
      <c r="Z127">
        <f t="shared" si="13"/>
        <v>1.3980282985199775</v>
      </c>
    </row>
    <row r="128" spans="1:26" x14ac:dyDescent="0.15">
      <c r="A128" s="3" t="s">
        <v>266</v>
      </c>
      <c r="B128" s="4">
        <v>0.81200949099999997</v>
      </c>
      <c r="C128" s="4">
        <v>0.58364929200000004</v>
      </c>
      <c r="D128" s="22">
        <v>0</v>
      </c>
      <c r="E128" s="20">
        <v>1.8585786999999999E-2</v>
      </c>
      <c r="F128" s="22">
        <v>1.1660314E-2</v>
      </c>
      <c r="G128" s="20">
        <v>8.197368E-3</v>
      </c>
      <c r="H128" s="20">
        <v>1.7487184999999999E-2</v>
      </c>
      <c r="I128" s="20">
        <v>3.3432969999999998E-3</v>
      </c>
      <c r="J128" s="20">
        <v>1.1660314E-2</v>
      </c>
      <c r="K128" s="20">
        <v>8.197368E-3</v>
      </c>
      <c r="L128" s="20">
        <v>1.7487184999999999E-2</v>
      </c>
      <c r="M128" s="20">
        <v>1.1660314E-2</v>
      </c>
      <c r="N128" s="20">
        <v>8.197368E-3</v>
      </c>
      <c r="O128" s="20">
        <v>1.7487184999999999E-2</v>
      </c>
      <c r="P128" s="20">
        <v>3.3432969999999998E-3</v>
      </c>
      <c r="Q128" s="20">
        <v>1.1660314E-2</v>
      </c>
      <c r="R128" s="20">
        <v>8.197368E-3</v>
      </c>
      <c r="S128" s="20">
        <v>1.7487184999999999E-2</v>
      </c>
      <c r="T128">
        <f t="shared" si="7"/>
        <v>1.1147575857142858E-2</v>
      </c>
      <c r="U128">
        <f t="shared" si="8"/>
        <v>1.10621195E-2</v>
      </c>
      <c r="V128">
        <f t="shared" si="9"/>
        <v>9.2928934999999997E-3</v>
      </c>
      <c r="W128" s="17">
        <f t="shared" si="10"/>
        <v>0</v>
      </c>
      <c r="X128">
        <f t="shared" si="11"/>
        <v>1.3316855972524624</v>
      </c>
      <c r="Y128" s="17">
        <f t="shared" si="12"/>
        <v>1.4359824767122089</v>
      </c>
      <c r="Z128">
        <f t="shared" si="13"/>
        <v>1.4228178292487415</v>
      </c>
    </row>
    <row r="129" spans="1:26" x14ac:dyDescent="0.15">
      <c r="A129" s="3" t="s">
        <v>267</v>
      </c>
      <c r="B129" s="4">
        <v>0.81199274700000001</v>
      </c>
      <c r="C129" s="4">
        <v>0.58839189400000003</v>
      </c>
      <c r="D129" s="22">
        <v>0</v>
      </c>
      <c r="E129" s="20">
        <v>1.8585786999999999E-2</v>
      </c>
      <c r="F129" s="22">
        <v>1.1660314E-2</v>
      </c>
      <c r="G129" s="20">
        <v>8.197368E-3</v>
      </c>
      <c r="H129" s="20">
        <v>1.7487184999999999E-2</v>
      </c>
      <c r="I129" s="20">
        <v>3.3432969999999998E-3</v>
      </c>
      <c r="J129" s="20">
        <v>1.1660314E-2</v>
      </c>
      <c r="K129" s="20">
        <v>8.197368E-3</v>
      </c>
      <c r="L129" s="20">
        <v>1.7487184999999999E-2</v>
      </c>
      <c r="M129" s="20">
        <v>1.1660314E-2</v>
      </c>
      <c r="N129" s="20">
        <v>8.197368E-3</v>
      </c>
      <c r="O129" s="20">
        <v>1.7487184999999999E-2</v>
      </c>
      <c r="P129" s="20">
        <v>3.3432969999999998E-3</v>
      </c>
      <c r="Q129" s="20">
        <v>1.1660314E-2</v>
      </c>
      <c r="R129" s="20">
        <v>8.197368E-3</v>
      </c>
      <c r="S129" s="20">
        <v>1.7487184999999999E-2</v>
      </c>
      <c r="T129">
        <f t="shared" si="7"/>
        <v>1.1147575857142858E-2</v>
      </c>
      <c r="U129">
        <f t="shared" si="8"/>
        <v>1.10621195E-2</v>
      </c>
      <c r="V129">
        <f t="shared" si="9"/>
        <v>9.2928934999999997E-3</v>
      </c>
      <c r="W129" s="17">
        <f t="shared" si="10"/>
        <v>0</v>
      </c>
      <c r="X129">
        <f t="shared" si="11"/>
        <v>1.327191576931898</v>
      </c>
      <c r="Y129" s="17">
        <f t="shared" si="12"/>
        <v>1.4360120879257066</v>
      </c>
      <c r="Z129">
        <f t="shared" si="13"/>
        <v>1.418016266289513</v>
      </c>
    </row>
    <row r="130" spans="1:26" x14ac:dyDescent="0.15">
      <c r="A130" s="3" t="s">
        <v>268</v>
      </c>
      <c r="B130" s="4">
        <v>0.80292434899999998</v>
      </c>
      <c r="C130" s="4">
        <v>0.58491916399999999</v>
      </c>
      <c r="D130" s="22">
        <v>0</v>
      </c>
      <c r="E130" s="20">
        <v>1.1057994E-2</v>
      </c>
      <c r="F130" s="22">
        <v>1.1660314E-2</v>
      </c>
      <c r="G130" s="20">
        <v>8.197368E-3</v>
      </c>
      <c r="H130" s="20">
        <v>1.7487184999999999E-2</v>
      </c>
      <c r="I130" s="20">
        <v>3.3432969999999998E-3</v>
      </c>
      <c r="J130" s="20">
        <v>1.1660314E-2</v>
      </c>
      <c r="K130" s="20">
        <v>8.197368E-3</v>
      </c>
      <c r="L130" s="20">
        <v>1.7487184999999999E-2</v>
      </c>
      <c r="M130" s="20">
        <v>1.1660314E-2</v>
      </c>
      <c r="N130" s="20">
        <v>8.197368E-3</v>
      </c>
      <c r="O130" s="20">
        <v>1.7487184999999999E-2</v>
      </c>
      <c r="P130" s="20">
        <v>3.3432969999999998E-3</v>
      </c>
      <c r="Q130" s="20">
        <v>1.1660314E-2</v>
      </c>
      <c r="R130" s="20">
        <v>8.197368E-3</v>
      </c>
      <c r="S130" s="20">
        <v>1.7487184999999999E-2</v>
      </c>
      <c r="T130">
        <f t="shared" si="7"/>
        <v>1.1147575857142858E-2</v>
      </c>
      <c r="U130">
        <f t="shared" si="8"/>
        <v>1.10621195E-2</v>
      </c>
      <c r="V130">
        <f t="shared" si="9"/>
        <v>5.5289969999999999E-3</v>
      </c>
      <c r="W130" s="17">
        <f t="shared" si="10"/>
        <v>0</v>
      </c>
      <c r="X130">
        <f t="shared" si="11"/>
        <v>0.79677527735794518</v>
      </c>
      <c r="Y130" s="17">
        <f t="shared" si="12"/>
        <v>1.4522307132075778</v>
      </c>
      <c r="Z130">
        <f t="shared" si="13"/>
        <v>1.4308300477677849</v>
      </c>
    </row>
    <row r="131" spans="1:26" x14ac:dyDescent="0.15">
      <c r="A131" s="3" t="s">
        <v>269</v>
      </c>
      <c r="B131" s="4">
        <v>0.80638186000000001</v>
      </c>
      <c r="C131" s="4">
        <v>0.58102510200000002</v>
      </c>
      <c r="D131" s="22">
        <v>0</v>
      </c>
      <c r="E131" s="20">
        <v>1.1057994E-2</v>
      </c>
      <c r="F131" s="22">
        <v>1.1660314E-2</v>
      </c>
      <c r="G131" s="20">
        <v>8.197368E-3</v>
      </c>
      <c r="H131" s="20">
        <v>1.7487184999999999E-2</v>
      </c>
      <c r="I131" s="20">
        <v>3.3432969999999998E-3</v>
      </c>
      <c r="J131" s="20">
        <v>1.1660314E-2</v>
      </c>
      <c r="K131" s="20">
        <v>8.197368E-3</v>
      </c>
      <c r="L131" s="20">
        <v>1.7487184999999999E-2</v>
      </c>
      <c r="M131" s="20">
        <v>1.1660314E-2</v>
      </c>
      <c r="N131" s="20">
        <v>8.197368E-3</v>
      </c>
      <c r="O131" s="20">
        <v>1.7487184999999999E-2</v>
      </c>
      <c r="P131" s="20">
        <v>3.3432969999999998E-3</v>
      </c>
      <c r="Q131" s="20">
        <v>1.1660314E-2</v>
      </c>
      <c r="R131" s="20">
        <v>8.197368E-3</v>
      </c>
      <c r="S131" s="20">
        <v>1.7487184999999999E-2</v>
      </c>
      <c r="T131">
        <f t="shared" ref="T131:T194" si="14">AVERAGE(M131:S131)</f>
        <v>1.1147575857142858E-2</v>
      </c>
      <c r="U131">
        <f t="shared" ref="U131:U194" si="15">AVERAGE(G131:L131)</f>
        <v>1.10621195E-2</v>
      </c>
      <c r="V131">
        <f t="shared" ref="V131:V194" si="16">AVERAGE(D131:E131)</f>
        <v>5.5289969999999999E-3</v>
      </c>
      <c r="W131" s="17">
        <f t="shared" ref="W131:W194" si="17">D131/B131*100</f>
        <v>0</v>
      </c>
      <c r="X131">
        <f t="shared" ref="X131:X194" si="18">SUM(D131:E131)/SUM(B131:C131)*100</f>
        <v>0.79702598465121433</v>
      </c>
      <c r="Y131" s="17">
        <f t="shared" ref="Y131:Y194" si="19">F131/B131*100</f>
        <v>1.4460040060921013</v>
      </c>
      <c r="Z131">
        <f t="shared" ref="Z131:Z194" si="20">SUM(F131:G131)/SUM(B131:C131)*100</f>
        <v>1.4312802619481162</v>
      </c>
    </row>
    <row r="132" spans="1:26" x14ac:dyDescent="0.15">
      <c r="A132" s="3" t="s">
        <v>270</v>
      </c>
      <c r="B132" s="4">
        <v>0.79315101899999996</v>
      </c>
      <c r="C132" s="4">
        <v>0.58344548100000004</v>
      </c>
      <c r="D132" s="22">
        <v>0</v>
      </c>
      <c r="E132" s="20">
        <v>1.1057994E-2</v>
      </c>
      <c r="F132" s="22">
        <v>1.1660314E-2</v>
      </c>
      <c r="G132" s="20">
        <v>8.197368E-3</v>
      </c>
      <c r="H132" s="20">
        <v>1.7487184999999999E-2</v>
      </c>
      <c r="I132" s="20">
        <v>1.150867E-2</v>
      </c>
      <c r="J132" s="20">
        <v>1.1660314E-2</v>
      </c>
      <c r="K132" s="20">
        <v>8.197368E-3</v>
      </c>
      <c r="L132" s="20">
        <v>1.7487184999999999E-2</v>
      </c>
      <c r="M132" s="20">
        <v>1.1660314E-2</v>
      </c>
      <c r="N132" s="20">
        <v>8.197368E-3</v>
      </c>
      <c r="O132" s="20">
        <v>1.7487184999999999E-2</v>
      </c>
      <c r="P132" s="20">
        <v>1.150867E-2</v>
      </c>
      <c r="Q132" s="20">
        <v>1.1660314E-2</v>
      </c>
      <c r="R132" s="20">
        <v>8.197368E-3</v>
      </c>
      <c r="S132" s="20">
        <v>1.7487184999999999E-2</v>
      </c>
      <c r="T132">
        <f t="shared" si="14"/>
        <v>1.2314057714285715E-2</v>
      </c>
      <c r="U132">
        <f t="shared" si="15"/>
        <v>1.2423015000000001E-2</v>
      </c>
      <c r="V132">
        <f t="shared" si="16"/>
        <v>5.5289969999999999E-3</v>
      </c>
      <c r="W132" s="17">
        <f t="shared" si="17"/>
        <v>0</v>
      </c>
      <c r="X132">
        <f t="shared" si="18"/>
        <v>0.80328505847574072</v>
      </c>
      <c r="Y132" s="17">
        <f t="shared" si="19"/>
        <v>1.4701253255276976</v>
      </c>
      <c r="Z132">
        <f t="shared" si="20"/>
        <v>1.442520157504396</v>
      </c>
    </row>
    <row r="133" spans="1:26" x14ac:dyDescent="0.15">
      <c r="A133" s="3" t="s">
        <v>271</v>
      </c>
      <c r="B133" s="4">
        <v>0.79463715300000004</v>
      </c>
      <c r="C133" s="4">
        <v>0.58151778399999998</v>
      </c>
      <c r="D133" s="22">
        <v>0</v>
      </c>
      <c r="E133" s="20">
        <v>1.1057994E-2</v>
      </c>
      <c r="F133" s="22">
        <v>1.1660314E-2</v>
      </c>
      <c r="G133" s="20">
        <v>9.0797100000000004E-4</v>
      </c>
      <c r="H133" s="20">
        <v>1.7487184999999999E-2</v>
      </c>
      <c r="I133" s="20">
        <v>3.3432969999999998E-3</v>
      </c>
      <c r="J133" s="20">
        <v>1.1660314E-2</v>
      </c>
      <c r="K133" s="20">
        <v>9.0797100000000004E-4</v>
      </c>
      <c r="L133" s="20">
        <v>1.7487184999999999E-2</v>
      </c>
      <c r="M133" s="20">
        <v>1.1660314E-2</v>
      </c>
      <c r="N133" s="20">
        <v>9.0797100000000004E-4</v>
      </c>
      <c r="O133" s="20">
        <v>1.7487184999999999E-2</v>
      </c>
      <c r="P133" s="20">
        <v>3.3432969999999998E-3</v>
      </c>
      <c r="Q133" s="20">
        <v>1.1660314E-2</v>
      </c>
      <c r="R133" s="20">
        <v>9.0797100000000004E-4</v>
      </c>
      <c r="S133" s="20">
        <v>1.7487184999999999E-2</v>
      </c>
      <c r="T133">
        <f t="shared" si="14"/>
        <v>9.0648910000000003E-3</v>
      </c>
      <c r="U133">
        <f t="shared" si="15"/>
        <v>8.6323204999999986E-3</v>
      </c>
      <c r="V133">
        <f t="shared" si="16"/>
        <v>5.5289969999999999E-3</v>
      </c>
      <c r="W133" s="17">
        <f t="shared" si="17"/>
        <v>0</v>
      </c>
      <c r="X133">
        <f t="shared" si="18"/>
        <v>0.80354280631411201</v>
      </c>
      <c r="Y133" s="17">
        <f t="shared" si="19"/>
        <v>1.4673758904902348</v>
      </c>
      <c r="Z133">
        <f t="shared" si="20"/>
        <v>0.9132899691802655</v>
      </c>
    </row>
    <row r="134" spans="1:26" x14ac:dyDescent="0.15">
      <c r="A134" s="3" t="s">
        <v>272</v>
      </c>
      <c r="B134" s="4">
        <v>0.79502702700000005</v>
      </c>
      <c r="C134" s="4">
        <v>0.588178066</v>
      </c>
      <c r="D134" s="22">
        <v>0</v>
      </c>
      <c r="E134" s="20">
        <v>1.4916577E-2</v>
      </c>
      <c r="F134" s="22">
        <v>1.1660314E-2</v>
      </c>
      <c r="G134" s="20">
        <v>9.0797100000000004E-4</v>
      </c>
      <c r="H134" s="20">
        <v>1.7487184999999999E-2</v>
      </c>
      <c r="I134" s="20">
        <v>3.3432969999999998E-3</v>
      </c>
      <c r="J134" s="20">
        <v>1.1660314E-2</v>
      </c>
      <c r="K134" s="20">
        <v>9.0797100000000004E-4</v>
      </c>
      <c r="L134" s="20">
        <v>1.7487184999999999E-2</v>
      </c>
      <c r="M134" s="20">
        <v>1.1660314E-2</v>
      </c>
      <c r="N134" s="20">
        <v>9.0797100000000004E-4</v>
      </c>
      <c r="O134" s="20">
        <v>1.7487184999999999E-2</v>
      </c>
      <c r="P134" s="20">
        <v>3.3432969999999998E-3</v>
      </c>
      <c r="Q134" s="20">
        <v>1.1660314E-2</v>
      </c>
      <c r="R134" s="20">
        <v>9.0797100000000004E-4</v>
      </c>
      <c r="S134" s="20">
        <v>1.7487184999999999E-2</v>
      </c>
      <c r="T134">
        <f t="shared" si="14"/>
        <v>9.0648910000000003E-3</v>
      </c>
      <c r="U134">
        <f t="shared" si="15"/>
        <v>8.6323204999999986E-3</v>
      </c>
      <c r="V134">
        <f t="shared" si="16"/>
        <v>7.4582885000000002E-3</v>
      </c>
      <c r="W134" s="17">
        <f t="shared" si="17"/>
        <v>0</v>
      </c>
      <c r="X134">
        <f t="shared" si="18"/>
        <v>1.0784067435471769</v>
      </c>
      <c r="Y134" s="17">
        <f t="shared" si="19"/>
        <v>1.4666563027422712</v>
      </c>
      <c r="Z134">
        <f t="shared" si="20"/>
        <v>0.90863495685523776</v>
      </c>
    </row>
    <row r="135" spans="1:26" x14ac:dyDescent="0.15">
      <c r="A135" s="3" t="s">
        <v>273</v>
      </c>
      <c r="B135" s="4">
        <v>0.79823007199999996</v>
      </c>
      <c r="C135" s="4">
        <v>0.59637812000000001</v>
      </c>
      <c r="D135" s="22">
        <v>0</v>
      </c>
      <c r="E135" s="20">
        <v>1.1057994E-2</v>
      </c>
      <c r="F135" s="22">
        <v>1.1660314E-2</v>
      </c>
      <c r="G135" s="20">
        <v>9.0797100000000004E-4</v>
      </c>
      <c r="H135" s="20">
        <v>1.7487184999999999E-2</v>
      </c>
      <c r="I135" s="20">
        <v>3.3432969999999998E-3</v>
      </c>
      <c r="J135" s="20">
        <v>1.1660314E-2</v>
      </c>
      <c r="K135" s="20">
        <v>9.0797100000000004E-4</v>
      </c>
      <c r="L135" s="20">
        <v>1.7487184999999999E-2</v>
      </c>
      <c r="M135" s="20">
        <v>1.1660314E-2</v>
      </c>
      <c r="N135" s="20">
        <v>9.0797100000000004E-4</v>
      </c>
      <c r="O135" s="20">
        <v>1.7487184999999999E-2</v>
      </c>
      <c r="P135" s="20">
        <v>3.3432969999999998E-3</v>
      </c>
      <c r="Q135" s="20">
        <v>1.1660314E-2</v>
      </c>
      <c r="R135" s="20">
        <v>9.0797100000000004E-4</v>
      </c>
      <c r="S135" s="20">
        <v>1.7487184999999999E-2</v>
      </c>
      <c r="T135">
        <f t="shared" si="14"/>
        <v>9.0648910000000003E-3</v>
      </c>
      <c r="U135">
        <f t="shared" si="15"/>
        <v>8.6323204999999986E-3</v>
      </c>
      <c r="V135">
        <f t="shared" si="16"/>
        <v>5.5289969999999999E-3</v>
      </c>
      <c r="W135" s="17">
        <f t="shared" si="17"/>
        <v>0</v>
      </c>
      <c r="X135">
        <f t="shared" si="18"/>
        <v>0.79291044348031481</v>
      </c>
      <c r="Y135" s="17">
        <f t="shared" si="19"/>
        <v>1.4607710745330076</v>
      </c>
      <c r="Z135">
        <f t="shared" si="20"/>
        <v>0.90120544767314847</v>
      </c>
    </row>
    <row r="136" spans="1:26" x14ac:dyDescent="0.15">
      <c r="A136" s="3" t="s">
        <v>274</v>
      </c>
      <c r="B136" s="4">
        <v>0.80166669499999998</v>
      </c>
      <c r="C136" s="4">
        <v>0.59637812000000001</v>
      </c>
      <c r="D136" s="22">
        <v>0</v>
      </c>
      <c r="E136" s="20">
        <v>1.2456633E-2</v>
      </c>
      <c r="F136" s="22">
        <v>1.1660314E-2</v>
      </c>
      <c r="G136" s="20">
        <v>9.0797100000000004E-4</v>
      </c>
      <c r="H136" s="20">
        <v>1.7487184999999999E-2</v>
      </c>
      <c r="I136" s="20">
        <v>3.3432969999999998E-3</v>
      </c>
      <c r="J136" s="20">
        <v>1.1660314E-2</v>
      </c>
      <c r="K136" s="20">
        <v>9.0797100000000004E-4</v>
      </c>
      <c r="L136" s="20">
        <v>1.7487184999999999E-2</v>
      </c>
      <c r="M136" s="20">
        <v>1.1660314E-2</v>
      </c>
      <c r="N136" s="20">
        <v>9.0797100000000004E-4</v>
      </c>
      <c r="O136" s="20">
        <v>1.7487184999999999E-2</v>
      </c>
      <c r="P136" s="20">
        <v>3.3432969999999998E-3</v>
      </c>
      <c r="Q136" s="20">
        <v>1.1660314E-2</v>
      </c>
      <c r="R136" s="20">
        <v>9.0797100000000004E-4</v>
      </c>
      <c r="S136" s="20">
        <v>1.7487184999999999E-2</v>
      </c>
      <c r="T136">
        <f t="shared" si="14"/>
        <v>9.0648910000000003E-3</v>
      </c>
      <c r="U136">
        <f t="shared" si="15"/>
        <v>8.6323204999999986E-3</v>
      </c>
      <c r="V136">
        <f t="shared" si="16"/>
        <v>6.2283165E-3</v>
      </c>
      <c r="W136" s="17">
        <f t="shared" si="17"/>
        <v>0</v>
      </c>
      <c r="X136">
        <f t="shared" si="18"/>
        <v>0.89100384096056329</v>
      </c>
      <c r="Y136" s="17">
        <f t="shared" si="19"/>
        <v>1.4545089714622608</v>
      </c>
      <c r="Z136">
        <f t="shared" si="20"/>
        <v>0.89899013716523823</v>
      </c>
    </row>
    <row r="137" spans="1:26" x14ac:dyDescent="0.15">
      <c r="A137" s="3" t="s">
        <v>275</v>
      </c>
      <c r="B137" s="4">
        <v>0.80146783899999996</v>
      </c>
      <c r="C137" s="4">
        <v>0.59985566300000004</v>
      </c>
      <c r="D137" s="22">
        <v>0</v>
      </c>
      <c r="E137" s="20">
        <v>1.1057994E-2</v>
      </c>
      <c r="F137" s="22">
        <v>1.1660314E-2</v>
      </c>
      <c r="G137" s="20">
        <v>9.0797100000000004E-4</v>
      </c>
      <c r="H137" s="20">
        <v>1.7487184999999999E-2</v>
      </c>
      <c r="I137" s="20">
        <v>3.3432969999999998E-3</v>
      </c>
      <c r="J137" s="20">
        <v>1.1660314E-2</v>
      </c>
      <c r="K137" s="20">
        <v>9.0797100000000004E-4</v>
      </c>
      <c r="L137" s="20">
        <v>1.7487184999999999E-2</v>
      </c>
      <c r="M137" s="20">
        <v>1.1660314E-2</v>
      </c>
      <c r="N137" s="20">
        <v>9.0797100000000004E-4</v>
      </c>
      <c r="O137" s="20">
        <v>1.7487184999999999E-2</v>
      </c>
      <c r="P137" s="20">
        <v>3.3432969999999998E-3</v>
      </c>
      <c r="Q137" s="20">
        <v>1.1660314E-2</v>
      </c>
      <c r="R137" s="20">
        <v>9.0797100000000004E-4</v>
      </c>
      <c r="S137" s="20">
        <v>1.7487184999999999E-2</v>
      </c>
      <c r="T137">
        <f t="shared" si="14"/>
        <v>9.0648910000000003E-3</v>
      </c>
      <c r="U137">
        <f t="shared" si="15"/>
        <v>8.6323204999999986E-3</v>
      </c>
      <c r="V137">
        <f t="shared" si="16"/>
        <v>5.5289969999999999E-3</v>
      </c>
      <c r="W137" s="17">
        <f t="shared" si="17"/>
        <v>0</v>
      </c>
      <c r="X137">
        <f t="shared" si="18"/>
        <v>0.78911072170114793</v>
      </c>
      <c r="Y137" s="17">
        <f t="shared" si="19"/>
        <v>1.4548698566056872</v>
      </c>
      <c r="Z137">
        <f t="shared" si="20"/>
        <v>0.89688676326788674</v>
      </c>
    </row>
    <row r="138" spans="1:26" x14ac:dyDescent="0.15">
      <c r="A138" s="3" t="s">
        <v>276</v>
      </c>
      <c r="B138" s="4">
        <v>0.800948997</v>
      </c>
      <c r="C138" s="4">
        <v>0.60330880600000003</v>
      </c>
      <c r="D138" s="22">
        <v>0</v>
      </c>
      <c r="E138" s="20">
        <v>1.4916577E-2</v>
      </c>
      <c r="F138" s="22">
        <v>1.1660314E-2</v>
      </c>
      <c r="G138" s="20">
        <v>9.0797100000000004E-4</v>
      </c>
      <c r="H138" s="20">
        <v>1.7487184999999999E-2</v>
      </c>
      <c r="I138" s="20">
        <v>3.3432969999999998E-3</v>
      </c>
      <c r="J138" s="20">
        <v>1.1660314E-2</v>
      </c>
      <c r="K138" s="20">
        <v>9.0797100000000004E-4</v>
      </c>
      <c r="L138" s="20">
        <v>1.7487184999999999E-2</v>
      </c>
      <c r="M138" s="20">
        <v>1.1660314E-2</v>
      </c>
      <c r="N138" s="20">
        <v>9.0797100000000004E-4</v>
      </c>
      <c r="O138" s="20">
        <v>1.7487184999999999E-2</v>
      </c>
      <c r="P138" s="20">
        <v>3.3432969999999998E-3</v>
      </c>
      <c r="Q138" s="20">
        <v>1.1660314E-2</v>
      </c>
      <c r="R138" s="20">
        <v>9.0797100000000004E-4</v>
      </c>
      <c r="S138" s="20">
        <v>1.7487184999999999E-2</v>
      </c>
      <c r="T138">
        <f t="shared" si="14"/>
        <v>9.0648910000000003E-3</v>
      </c>
      <c r="U138">
        <f t="shared" si="15"/>
        <v>8.6323204999999986E-3</v>
      </c>
      <c r="V138">
        <f t="shared" si="16"/>
        <v>7.4582885000000002E-3</v>
      </c>
      <c r="W138" s="17">
        <f t="shared" si="17"/>
        <v>0</v>
      </c>
      <c r="X138">
        <f t="shared" si="18"/>
        <v>1.0622392105020049</v>
      </c>
      <c r="Y138" s="17">
        <f t="shared" si="19"/>
        <v>1.4558122981206505</v>
      </c>
      <c r="Z138">
        <f t="shared" si="20"/>
        <v>0.89501265174739419</v>
      </c>
    </row>
    <row r="139" spans="1:26" x14ac:dyDescent="0.15">
      <c r="A139" s="3" t="s">
        <v>277</v>
      </c>
      <c r="B139" s="4">
        <v>0.79972684800000005</v>
      </c>
      <c r="C139" s="4">
        <v>0.60652221200000001</v>
      </c>
      <c r="D139" s="22">
        <v>0</v>
      </c>
      <c r="E139" s="20">
        <v>1.1057994E-2</v>
      </c>
      <c r="F139" s="22">
        <v>1.1660314E-2</v>
      </c>
      <c r="G139" s="20">
        <v>9.0797100000000004E-4</v>
      </c>
      <c r="H139" s="20">
        <v>1.7487184999999999E-2</v>
      </c>
      <c r="I139" s="20">
        <v>3.3432969999999998E-3</v>
      </c>
      <c r="J139" s="20">
        <v>1.1660314E-2</v>
      </c>
      <c r="K139" s="20">
        <v>9.0797100000000004E-4</v>
      </c>
      <c r="L139" s="20">
        <v>1.7487184999999999E-2</v>
      </c>
      <c r="M139" s="20">
        <v>1.1660314E-2</v>
      </c>
      <c r="N139" s="20">
        <v>9.0797100000000004E-4</v>
      </c>
      <c r="O139" s="20">
        <v>1.7487184999999999E-2</v>
      </c>
      <c r="P139" s="20">
        <v>3.3432969999999998E-3</v>
      </c>
      <c r="Q139" s="20">
        <v>1.1660314E-2</v>
      </c>
      <c r="R139" s="20">
        <v>9.0797100000000004E-4</v>
      </c>
      <c r="S139" s="20">
        <v>1.7487184999999999E-2</v>
      </c>
      <c r="T139">
        <f t="shared" si="14"/>
        <v>9.0648910000000003E-3</v>
      </c>
      <c r="U139">
        <f t="shared" si="15"/>
        <v>8.6323204999999986E-3</v>
      </c>
      <c r="V139">
        <f t="shared" si="16"/>
        <v>5.5289969999999999E-3</v>
      </c>
      <c r="W139" s="17">
        <f t="shared" si="17"/>
        <v>0</v>
      </c>
      <c r="X139">
        <f t="shared" si="18"/>
        <v>0.78634676562912686</v>
      </c>
      <c r="Y139" s="17">
        <f t="shared" si="19"/>
        <v>1.45803708218134</v>
      </c>
      <c r="Z139">
        <f t="shared" si="20"/>
        <v>0.8937453085301974</v>
      </c>
    </row>
    <row r="140" spans="1:26" x14ac:dyDescent="0.15">
      <c r="A140" s="3" t="s">
        <v>278</v>
      </c>
      <c r="B140" s="4">
        <v>0.80148318299999999</v>
      </c>
      <c r="C140" s="4">
        <v>0.60412399400000005</v>
      </c>
      <c r="D140" s="22">
        <v>0</v>
      </c>
      <c r="E140" s="20">
        <v>1.8007707000000001E-2</v>
      </c>
      <c r="F140" s="22">
        <v>1.1660314E-2</v>
      </c>
      <c r="G140" s="20">
        <v>9.0797100000000004E-4</v>
      </c>
      <c r="H140" s="20">
        <v>1.7487184999999999E-2</v>
      </c>
      <c r="I140" s="20">
        <v>3.3432969999999998E-3</v>
      </c>
      <c r="J140" s="20">
        <v>1.1660314E-2</v>
      </c>
      <c r="K140" s="20">
        <v>9.0797100000000004E-4</v>
      </c>
      <c r="L140" s="20">
        <v>1.7487184999999999E-2</v>
      </c>
      <c r="M140" s="20">
        <v>1.1660314E-2</v>
      </c>
      <c r="N140" s="20">
        <v>9.0797100000000004E-4</v>
      </c>
      <c r="O140" s="20">
        <v>1.7487184999999999E-2</v>
      </c>
      <c r="P140" s="20">
        <v>3.3432969999999998E-3</v>
      </c>
      <c r="Q140" s="20">
        <v>1.1660314E-2</v>
      </c>
      <c r="R140" s="20">
        <v>9.0797100000000004E-4</v>
      </c>
      <c r="S140" s="20">
        <v>1.7487184999999999E-2</v>
      </c>
      <c r="T140">
        <f t="shared" si="14"/>
        <v>9.0648910000000003E-3</v>
      </c>
      <c r="U140">
        <f t="shared" si="15"/>
        <v>8.6323204999999986E-3</v>
      </c>
      <c r="V140">
        <f t="shared" si="16"/>
        <v>9.0038535000000006E-3</v>
      </c>
      <c r="W140" s="17">
        <f t="shared" si="17"/>
        <v>0</v>
      </c>
      <c r="X140">
        <f t="shared" si="18"/>
        <v>1.2811336833406053</v>
      </c>
      <c r="Y140" s="17">
        <f t="shared" si="19"/>
        <v>1.4548420038402727</v>
      </c>
      <c r="Z140">
        <f t="shared" si="20"/>
        <v>0.89415344526232454</v>
      </c>
    </row>
    <row r="141" spans="1:26" x14ac:dyDescent="0.15">
      <c r="A141" s="3" t="s">
        <v>279</v>
      </c>
      <c r="B141" s="4">
        <v>0.79803183200000005</v>
      </c>
      <c r="C141" s="4">
        <v>0.61011307599999998</v>
      </c>
      <c r="D141" s="22">
        <v>0</v>
      </c>
      <c r="E141" s="20">
        <v>1.4916577E-2</v>
      </c>
      <c r="F141" s="22">
        <v>1.1660314E-2</v>
      </c>
      <c r="G141" s="20">
        <v>9.0797100000000004E-4</v>
      </c>
      <c r="H141" s="20">
        <v>1.6630305000000001E-2</v>
      </c>
      <c r="I141" s="20">
        <v>3.3432969999999998E-3</v>
      </c>
      <c r="J141" s="20">
        <v>1.1660314E-2</v>
      </c>
      <c r="K141" s="20">
        <v>9.0797100000000004E-4</v>
      </c>
      <c r="L141" s="20">
        <v>1.6630305000000001E-2</v>
      </c>
      <c r="M141" s="20">
        <v>1.1660314E-2</v>
      </c>
      <c r="N141" s="20">
        <v>9.0797100000000004E-4</v>
      </c>
      <c r="O141" s="20">
        <v>1.6630305000000001E-2</v>
      </c>
      <c r="P141" s="20">
        <v>3.3432969999999998E-3</v>
      </c>
      <c r="Q141" s="20">
        <v>1.1660314E-2</v>
      </c>
      <c r="R141" s="20">
        <v>9.0797100000000004E-4</v>
      </c>
      <c r="S141" s="20">
        <v>1.6630305000000001E-2</v>
      </c>
      <c r="T141">
        <f t="shared" si="14"/>
        <v>8.8200681428571431E-3</v>
      </c>
      <c r="U141">
        <f t="shared" si="15"/>
        <v>8.3466938333333334E-3</v>
      </c>
      <c r="V141">
        <f t="shared" si="16"/>
        <v>7.4582885000000002E-3</v>
      </c>
      <c r="W141" s="17">
        <f t="shared" si="17"/>
        <v>0</v>
      </c>
      <c r="X141">
        <f t="shared" si="18"/>
        <v>1.0593069587693313</v>
      </c>
      <c r="Y141" s="17">
        <f t="shared" si="19"/>
        <v>1.4611339463461401</v>
      </c>
      <c r="Z141">
        <f t="shared" si="20"/>
        <v>0.89254201954618728</v>
      </c>
    </row>
    <row r="142" spans="1:26" x14ac:dyDescent="0.15">
      <c r="A142" s="3" t="s">
        <v>280</v>
      </c>
      <c r="B142" s="4">
        <v>0.80021337800000003</v>
      </c>
      <c r="C142" s="4">
        <v>0.61369157299999999</v>
      </c>
      <c r="D142" s="22">
        <v>0</v>
      </c>
      <c r="E142" s="20">
        <v>1.1057994E-2</v>
      </c>
      <c r="F142" s="22">
        <v>1.5619195000000001E-2</v>
      </c>
      <c r="G142" s="20">
        <v>9.0797100000000004E-4</v>
      </c>
      <c r="H142" s="20">
        <v>1.6630305000000001E-2</v>
      </c>
      <c r="I142" s="20">
        <v>3.3432969999999998E-3</v>
      </c>
      <c r="J142" s="20">
        <v>1.5619195000000001E-2</v>
      </c>
      <c r="K142" s="20">
        <v>9.0797100000000004E-4</v>
      </c>
      <c r="L142" s="20">
        <v>1.6630305000000001E-2</v>
      </c>
      <c r="M142" s="20">
        <v>1.5619195000000001E-2</v>
      </c>
      <c r="N142" s="20">
        <v>9.0797100000000004E-4</v>
      </c>
      <c r="O142" s="20">
        <v>1.6630305000000001E-2</v>
      </c>
      <c r="P142" s="20">
        <v>3.3432969999999998E-3</v>
      </c>
      <c r="Q142" s="20">
        <v>1.5619195000000001E-2</v>
      </c>
      <c r="R142" s="20">
        <v>9.0797100000000004E-4</v>
      </c>
      <c r="S142" s="20">
        <v>1.6630305000000001E-2</v>
      </c>
      <c r="T142">
        <f t="shared" si="14"/>
        <v>9.951177000000002E-3</v>
      </c>
      <c r="U142">
        <f t="shared" si="15"/>
        <v>9.0065073333333353E-3</v>
      </c>
      <c r="V142">
        <f t="shared" si="16"/>
        <v>5.5289969999999999E-3</v>
      </c>
      <c r="W142" s="17">
        <f t="shared" si="17"/>
        <v>0</v>
      </c>
      <c r="X142">
        <f t="shared" si="18"/>
        <v>0.78208892275107389</v>
      </c>
      <c r="Y142" s="17">
        <f t="shared" si="19"/>
        <v>1.951878765016098</v>
      </c>
      <c r="Z142">
        <f t="shared" si="20"/>
        <v>1.168902194472901</v>
      </c>
    </row>
    <row r="143" spans="1:26" x14ac:dyDescent="0.15">
      <c r="A143" s="3" t="s">
        <v>281</v>
      </c>
      <c r="B143" s="4">
        <v>0.78613206099999999</v>
      </c>
      <c r="C143" s="4">
        <v>0.62028744300000005</v>
      </c>
      <c r="D143" s="22">
        <v>0</v>
      </c>
      <c r="E143" s="20">
        <v>1.1057994E-2</v>
      </c>
      <c r="F143" s="22">
        <v>1.1660314E-2</v>
      </c>
      <c r="G143" s="20">
        <v>9.0797100000000004E-4</v>
      </c>
      <c r="H143" s="20">
        <v>1.6630305000000001E-2</v>
      </c>
      <c r="I143" s="20">
        <v>3.3432969999999998E-3</v>
      </c>
      <c r="J143" s="20">
        <v>1.1660314E-2</v>
      </c>
      <c r="K143" s="20">
        <v>9.0797100000000004E-4</v>
      </c>
      <c r="L143" s="20">
        <v>1.6630305000000001E-2</v>
      </c>
      <c r="M143" s="20">
        <v>1.1660314E-2</v>
      </c>
      <c r="N143" s="20">
        <v>9.0797100000000004E-4</v>
      </c>
      <c r="O143" s="20">
        <v>1.6630305000000001E-2</v>
      </c>
      <c r="P143" s="20">
        <v>3.3432969999999998E-3</v>
      </c>
      <c r="Q143" s="20">
        <v>1.1660314E-2</v>
      </c>
      <c r="R143" s="20">
        <v>9.0797100000000004E-4</v>
      </c>
      <c r="S143" s="20">
        <v>1.6630305000000001E-2</v>
      </c>
      <c r="T143">
        <f t="shared" si="14"/>
        <v>8.8200681428571431E-3</v>
      </c>
      <c r="U143">
        <f t="shared" si="15"/>
        <v>8.3466938333333334E-3</v>
      </c>
      <c r="V143">
        <f t="shared" si="16"/>
        <v>5.5289969999999999E-3</v>
      </c>
      <c r="W143" s="17">
        <f t="shared" si="17"/>
        <v>0</v>
      </c>
      <c r="X143">
        <f t="shared" si="18"/>
        <v>0.78625146825324443</v>
      </c>
      <c r="Y143" s="17">
        <f t="shared" si="19"/>
        <v>1.4832512981556163</v>
      </c>
      <c r="Z143">
        <f t="shared" si="20"/>
        <v>0.89363699552334996</v>
      </c>
    </row>
    <row r="144" spans="1:26" x14ac:dyDescent="0.15">
      <c r="A144" s="3" t="s">
        <v>282</v>
      </c>
      <c r="B144" s="4">
        <v>0.79194835799999996</v>
      </c>
      <c r="C144" s="4">
        <v>0.61488242800000004</v>
      </c>
      <c r="D144" s="22">
        <v>0</v>
      </c>
      <c r="E144" s="20">
        <v>1.1057994E-2</v>
      </c>
      <c r="F144" s="22">
        <v>1.1660314E-2</v>
      </c>
      <c r="G144" s="20">
        <v>9.0797100000000004E-4</v>
      </c>
      <c r="H144" s="20">
        <v>1.6630305000000001E-2</v>
      </c>
      <c r="I144" s="20">
        <v>3.3432969999999998E-3</v>
      </c>
      <c r="J144" s="20">
        <v>1.1660314E-2</v>
      </c>
      <c r="K144" s="20">
        <v>9.0797100000000004E-4</v>
      </c>
      <c r="L144" s="20">
        <v>1.6630305000000001E-2</v>
      </c>
      <c r="M144" s="20">
        <v>1.1660314E-2</v>
      </c>
      <c r="N144" s="20">
        <v>9.0797100000000004E-4</v>
      </c>
      <c r="O144" s="20">
        <v>1.6630305000000001E-2</v>
      </c>
      <c r="P144" s="20">
        <v>3.3432969999999998E-3</v>
      </c>
      <c r="Q144" s="20">
        <v>1.1660314E-2</v>
      </c>
      <c r="R144" s="20">
        <v>9.0797100000000004E-4</v>
      </c>
      <c r="S144" s="20">
        <v>1.6630305000000001E-2</v>
      </c>
      <c r="T144">
        <f t="shared" si="14"/>
        <v>8.8200681428571431E-3</v>
      </c>
      <c r="U144">
        <f t="shared" si="15"/>
        <v>8.3466938333333334E-3</v>
      </c>
      <c r="V144">
        <f t="shared" si="16"/>
        <v>5.5289969999999999E-3</v>
      </c>
      <c r="W144" s="17">
        <f t="shared" si="17"/>
        <v>0</v>
      </c>
      <c r="X144">
        <f t="shared" si="18"/>
        <v>0.78602161041989027</v>
      </c>
      <c r="Y144" s="17">
        <f t="shared" si="19"/>
        <v>1.4723578731127314</v>
      </c>
      <c r="Z144">
        <f t="shared" si="20"/>
        <v>0.89337574391125107</v>
      </c>
    </row>
    <row r="145" spans="1:26" x14ac:dyDescent="0.15">
      <c r="A145" s="3" t="s">
        <v>283</v>
      </c>
      <c r="B145" s="4">
        <v>0.77791016099999999</v>
      </c>
      <c r="C145" s="4">
        <v>0.61714253399999996</v>
      </c>
      <c r="D145" s="22">
        <v>2.9102210000000002E-3</v>
      </c>
      <c r="E145" s="20">
        <v>1.1057994E-2</v>
      </c>
      <c r="F145" s="22">
        <v>1.1660314E-2</v>
      </c>
      <c r="G145" s="20">
        <v>9.0797100000000004E-4</v>
      </c>
      <c r="H145" s="20">
        <v>1.6630305000000001E-2</v>
      </c>
      <c r="I145" s="20">
        <v>3.3432969999999998E-3</v>
      </c>
      <c r="J145" s="20">
        <v>1.1660314E-2</v>
      </c>
      <c r="K145" s="20">
        <v>9.0797100000000004E-4</v>
      </c>
      <c r="L145" s="20">
        <v>1.6630305000000001E-2</v>
      </c>
      <c r="M145" s="20">
        <v>1.1660314E-2</v>
      </c>
      <c r="N145" s="20">
        <v>9.0797100000000004E-4</v>
      </c>
      <c r="O145" s="20">
        <v>1.6630305000000001E-2</v>
      </c>
      <c r="P145" s="20">
        <v>3.3432969999999998E-3</v>
      </c>
      <c r="Q145" s="20">
        <v>1.1660314E-2</v>
      </c>
      <c r="R145" s="20">
        <v>9.0797100000000004E-4</v>
      </c>
      <c r="S145" s="20">
        <v>1.6630305000000001E-2</v>
      </c>
      <c r="T145">
        <f t="shared" si="14"/>
        <v>8.8200681428571431E-3</v>
      </c>
      <c r="U145">
        <f t="shared" si="15"/>
        <v>8.3466938333333334E-3</v>
      </c>
      <c r="V145">
        <f t="shared" si="16"/>
        <v>6.9841074999999996E-3</v>
      </c>
      <c r="W145" s="17">
        <f t="shared" si="17"/>
        <v>0.37410759569703061</v>
      </c>
      <c r="X145">
        <f t="shared" si="18"/>
        <v>1.0012679126790978</v>
      </c>
      <c r="Y145" s="17">
        <f t="shared" si="19"/>
        <v>1.498928100516224</v>
      </c>
      <c r="Z145">
        <f t="shared" si="20"/>
        <v>0.90091829828693326</v>
      </c>
    </row>
    <row r="146" spans="1:26" x14ac:dyDescent="0.15">
      <c r="A146" s="3" t="s">
        <v>284</v>
      </c>
      <c r="B146" s="4">
        <v>0.78281975800000003</v>
      </c>
      <c r="C146" s="4">
        <v>0.61958647300000003</v>
      </c>
      <c r="D146" s="22">
        <v>2.9102210000000002E-3</v>
      </c>
      <c r="E146" s="20">
        <v>1.1057994E-2</v>
      </c>
      <c r="F146" s="22">
        <v>1.1660314E-2</v>
      </c>
      <c r="G146" s="20">
        <v>9.0797100000000004E-4</v>
      </c>
      <c r="H146" s="20">
        <v>1.6630305000000001E-2</v>
      </c>
      <c r="I146" s="20">
        <v>3.3432969999999998E-3</v>
      </c>
      <c r="J146" s="20">
        <v>1.1660314E-2</v>
      </c>
      <c r="K146" s="20">
        <v>9.0797100000000004E-4</v>
      </c>
      <c r="L146" s="20">
        <v>1.6630305000000001E-2</v>
      </c>
      <c r="M146" s="20">
        <v>1.1660314E-2</v>
      </c>
      <c r="N146" s="20">
        <v>9.0797100000000004E-4</v>
      </c>
      <c r="O146" s="20">
        <v>1.6630305000000001E-2</v>
      </c>
      <c r="P146" s="20">
        <v>3.3432969999999998E-3</v>
      </c>
      <c r="Q146" s="20">
        <v>1.1660314E-2</v>
      </c>
      <c r="R146" s="20">
        <v>9.0797100000000004E-4</v>
      </c>
      <c r="S146" s="20">
        <v>1.6630305000000001E-2</v>
      </c>
      <c r="T146">
        <f t="shared" si="14"/>
        <v>8.8200681428571431E-3</v>
      </c>
      <c r="U146">
        <f t="shared" si="15"/>
        <v>8.3466938333333334E-3</v>
      </c>
      <c r="V146">
        <f t="shared" si="16"/>
        <v>6.9841074999999996E-3</v>
      </c>
      <c r="W146" s="17">
        <f t="shared" si="17"/>
        <v>0.37176131162494241</v>
      </c>
      <c r="X146">
        <f t="shared" si="18"/>
        <v>0.99601775086522681</v>
      </c>
      <c r="Y146" s="17">
        <f t="shared" si="19"/>
        <v>1.489527299335232</v>
      </c>
      <c r="Z146">
        <f t="shared" si="20"/>
        <v>0.89619432103050889</v>
      </c>
    </row>
    <row r="147" spans="1:26" x14ac:dyDescent="0.15">
      <c r="A147" s="3" t="s">
        <v>285</v>
      </c>
      <c r="B147" s="4">
        <v>0.77471025100000002</v>
      </c>
      <c r="C147" s="4">
        <v>0.629624462</v>
      </c>
      <c r="D147" s="22">
        <v>2.9102210000000002E-3</v>
      </c>
      <c r="E147" s="20">
        <v>1.4916577E-2</v>
      </c>
      <c r="F147" s="22">
        <v>1.1660314E-2</v>
      </c>
      <c r="G147" s="20">
        <v>9.0797100000000004E-4</v>
      </c>
      <c r="H147" s="20">
        <v>1.6630305000000001E-2</v>
      </c>
      <c r="I147" s="20">
        <v>1.0234151E-2</v>
      </c>
      <c r="J147" s="20">
        <v>1.1660314E-2</v>
      </c>
      <c r="K147" s="20">
        <v>9.0797100000000004E-4</v>
      </c>
      <c r="L147" s="20">
        <v>1.6630305000000001E-2</v>
      </c>
      <c r="M147" s="20">
        <v>1.1660314E-2</v>
      </c>
      <c r="N147" s="20">
        <v>9.0797100000000004E-4</v>
      </c>
      <c r="O147" s="20">
        <v>1.6630305000000001E-2</v>
      </c>
      <c r="P147" s="20">
        <v>1.0234151E-2</v>
      </c>
      <c r="Q147" s="20">
        <v>1.1660314E-2</v>
      </c>
      <c r="R147" s="20">
        <v>9.0797100000000004E-4</v>
      </c>
      <c r="S147" s="20">
        <v>1.6630305000000001E-2</v>
      </c>
      <c r="T147">
        <f t="shared" si="14"/>
        <v>9.8044758571428584E-3</v>
      </c>
      <c r="U147">
        <f t="shared" si="15"/>
        <v>9.4951694999999992E-3</v>
      </c>
      <c r="V147">
        <f t="shared" si="16"/>
        <v>8.9133990000000007E-3</v>
      </c>
      <c r="W147" s="17">
        <f t="shared" si="17"/>
        <v>0.3756528323000079</v>
      </c>
      <c r="X147">
        <f t="shared" si="18"/>
        <v>1.2694123299079914</v>
      </c>
      <c r="Y147" s="17">
        <f t="shared" si="19"/>
        <v>1.5051193636522564</v>
      </c>
      <c r="Z147">
        <f t="shared" si="20"/>
        <v>0.8949636353537892</v>
      </c>
    </row>
    <row r="148" spans="1:26" x14ac:dyDescent="0.15">
      <c r="A148" s="3" t="s">
        <v>286</v>
      </c>
      <c r="B148" s="4">
        <v>0.77661420400000003</v>
      </c>
      <c r="C148" s="4">
        <v>0.629624462</v>
      </c>
      <c r="D148" s="22">
        <v>0</v>
      </c>
      <c r="E148" s="20">
        <v>1.4916577E-2</v>
      </c>
      <c r="F148" s="22">
        <v>1.1660314E-2</v>
      </c>
      <c r="G148" s="20">
        <v>4.8556440000000001E-3</v>
      </c>
      <c r="H148" s="20">
        <v>1.6630305000000001E-2</v>
      </c>
      <c r="I148" s="20">
        <v>3.3432969999999998E-3</v>
      </c>
      <c r="J148" s="20">
        <v>1.1660314E-2</v>
      </c>
      <c r="K148" s="20">
        <v>4.8556440000000001E-3</v>
      </c>
      <c r="L148" s="20">
        <v>1.6630305000000001E-2</v>
      </c>
      <c r="M148" s="20">
        <v>1.1660314E-2</v>
      </c>
      <c r="N148" s="20">
        <v>4.8556440000000001E-3</v>
      </c>
      <c r="O148" s="20">
        <v>1.6630305000000001E-2</v>
      </c>
      <c r="P148" s="20">
        <v>3.3432969999999998E-3</v>
      </c>
      <c r="Q148" s="20">
        <v>1.1660314E-2</v>
      </c>
      <c r="R148" s="20">
        <v>4.8556440000000001E-3</v>
      </c>
      <c r="S148" s="20">
        <v>1.6630305000000001E-2</v>
      </c>
      <c r="T148">
        <f t="shared" si="14"/>
        <v>9.947974714285714E-3</v>
      </c>
      <c r="U148">
        <f t="shared" si="15"/>
        <v>9.662584833333333E-3</v>
      </c>
      <c r="V148">
        <f t="shared" si="16"/>
        <v>7.4582885000000002E-3</v>
      </c>
      <c r="W148" s="17">
        <f t="shared" si="17"/>
        <v>0</v>
      </c>
      <c r="X148">
        <f t="shared" si="18"/>
        <v>1.0607429137494644</v>
      </c>
      <c r="Y148" s="17">
        <f t="shared" si="19"/>
        <v>1.5014294021333661</v>
      </c>
      <c r="Z148">
        <f t="shared" si="20"/>
        <v>1.1744775904206293</v>
      </c>
    </row>
    <row r="149" spans="1:26" x14ac:dyDescent="0.15">
      <c r="A149" s="3" t="s">
        <v>287</v>
      </c>
      <c r="B149" s="4">
        <v>0.77661420400000003</v>
      </c>
      <c r="C149" s="4">
        <v>0.63963799600000004</v>
      </c>
      <c r="D149" s="22">
        <v>4.5296360000000001E-3</v>
      </c>
      <c r="E149" s="20">
        <v>1.4453552999999999E-2</v>
      </c>
      <c r="F149" s="22">
        <v>1.1660314E-2</v>
      </c>
      <c r="G149" s="20">
        <v>9.0797100000000004E-4</v>
      </c>
      <c r="H149" s="20">
        <v>1.8330242E-2</v>
      </c>
      <c r="I149" s="20">
        <v>3.3432969999999998E-3</v>
      </c>
      <c r="J149" s="20">
        <v>1.1660314E-2</v>
      </c>
      <c r="K149" s="20">
        <v>9.0797100000000004E-4</v>
      </c>
      <c r="L149" s="20">
        <v>1.8330242E-2</v>
      </c>
      <c r="M149" s="20">
        <v>1.1660314E-2</v>
      </c>
      <c r="N149" s="20">
        <v>9.0797100000000004E-4</v>
      </c>
      <c r="O149" s="20">
        <v>1.8330242E-2</v>
      </c>
      <c r="P149" s="20">
        <v>3.3432969999999998E-3</v>
      </c>
      <c r="Q149" s="20">
        <v>1.1660314E-2</v>
      </c>
      <c r="R149" s="20">
        <v>9.0797100000000004E-4</v>
      </c>
      <c r="S149" s="20">
        <v>1.8330242E-2</v>
      </c>
      <c r="T149">
        <f t="shared" si="14"/>
        <v>9.3057644285714277E-3</v>
      </c>
      <c r="U149">
        <f t="shared" si="15"/>
        <v>8.913339499999999E-3</v>
      </c>
      <c r="V149">
        <f t="shared" si="16"/>
        <v>9.4915944999999988E-3</v>
      </c>
      <c r="W149" s="17">
        <f t="shared" si="17"/>
        <v>0.58325433357641754</v>
      </c>
      <c r="X149">
        <f t="shared" si="18"/>
        <v>1.3403819602186668</v>
      </c>
      <c r="Y149" s="17">
        <f t="shared" si="19"/>
        <v>1.5014294021333661</v>
      </c>
      <c r="Z149">
        <f t="shared" si="20"/>
        <v>0.88743269030755956</v>
      </c>
    </row>
    <row r="150" spans="1:26" x14ac:dyDescent="0.15">
      <c r="A150" s="3" t="s">
        <v>288</v>
      </c>
      <c r="B150" s="4">
        <v>0.77967366500000002</v>
      </c>
      <c r="C150" s="4">
        <v>0.63873002499999998</v>
      </c>
      <c r="D150" s="22">
        <v>0</v>
      </c>
      <c r="E150" s="20">
        <v>1.4453552999999999E-2</v>
      </c>
      <c r="F150" s="22">
        <v>1.1660314E-2</v>
      </c>
      <c r="G150" s="20">
        <v>4.4966529999999998E-3</v>
      </c>
      <c r="H150" s="20">
        <v>1.8330242E-2</v>
      </c>
      <c r="I150" s="20">
        <v>3.3432969999999998E-3</v>
      </c>
      <c r="J150" s="20">
        <v>1.1660314E-2</v>
      </c>
      <c r="K150" s="20">
        <v>4.4966529999999998E-3</v>
      </c>
      <c r="L150" s="20">
        <v>1.8330242E-2</v>
      </c>
      <c r="M150" s="20">
        <v>1.1660314E-2</v>
      </c>
      <c r="N150" s="20">
        <v>4.4966529999999998E-3</v>
      </c>
      <c r="O150" s="20">
        <v>1.8330242E-2</v>
      </c>
      <c r="P150" s="20">
        <v>3.3432969999999998E-3</v>
      </c>
      <c r="Q150" s="20">
        <v>1.1660314E-2</v>
      </c>
      <c r="R150" s="20">
        <v>4.4966529999999998E-3</v>
      </c>
      <c r="S150" s="20">
        <v>1.8330242E-2</v>
      </c>
      <c r="T150">
        <f t="shared" si="14"/>
        <v>1.0331102142857143E-2</v>
      </c>
      <c r="U150">
        <f t="shared" si="15"/>
        <v>1.0109566833333333E-2</v>
      </c>
      <c r="V150">
        <f t="shared" si="16"/>
        <v>7.2267764999999996E-3</v>
      </c>
      <c r="W150" s="17">
        <f t="shared" si="17"/>
        <v>0</v>
      </c>
      <c r="X150">
        <f t="shared" si="18"/>
        <v>1.0190013676571865</v>
      </c>
      <c r="Y150" s="17">
        <f t="shared" si="19"/>
        <v>1.4955377516823016</v>
      </c>
      <c r="Z150">
        <f t="shared" si="20"/>
        <v>1.1390951048639759</v>
      </c>
    </row>
    <row r="151" spans="1:26" x14ac:dyDescent="0.15">
      <c r="A151" s="3" t="s">
        <v>289</v>
      </c>
      <c r="B151" s="4">
        <v>0.774796492</v>
      </c>
      <c r="C151" s="4">
        <v>0.64910159899999997</v>
      </c>
      <c r="D151" s="22">
        <v>0</v>
      </c>
      <c r="E151" s="20">
        <v>1.4453552999999999E-2</v>
      </c>
      <c r="F151" s="22">
        <v>1.5668028000000001E-2</v>
      </c>
      <c r="G151" s="20">
        <v>0</v>
      </c>
      <c r="H151" s="20">
        <v>1.497883E-2</v>
      </c>
      <c r="I151" s="20">
        <v>7.2218650000000001E-3</v>
      </c>
      <c r="J151" s="20">
        <v>1.5668028000000001E-2</v>
      </c>
      <c r="K151" s="20">
        <v>0</v>
      </c>
      <c r="L151" s="20">
        <v>1.497883E-2</v>
      </c>
      <c r="M151" s="20">
        <v>1.5668028000000001E-2</v>
      </c>
      <c r="N151" s="20">
        <v>0</v>
      </c>
      <c r="O151" s="20">
        <v>1.497883E-2</v>
      </c>
      <c r="P151" s="20">
        <v>7.2218650000000001E-3</v>
      </c>
      <c r="Q151" s="20">
        <v>1.5668028000000001E-2</v>
      </c>
      <c r="R151" s="20">
        <v>0</v>
      </c>
      <c r="S151" s="20">
        <v>1.497883E-2</v>
      </c>
      <c r="T151">
        <f t="shared" si="14"/>
        <v>9.787940142857143E-3</v>
      </c>
      <c r="U151">
        <f t="shared" si="15"/>
        <v>8.8079254999999992E-3</v>
      </c>
      <c r="V151">
        <f t="shared" si="16"/>
        <v>7.2267764999999996E-3</v>
      </c>
      <c r="W151" s="17">
        <f t="shared" si="17"/>
        <v>0</v>
      </c>
      <c r="X151">
        <f t="shared" si="18"/>
        <v>1.0150693431893927</v>
      </c>
      <c r="Y151" s="17">
        <f t="shared" si="19"/>
        <v>2.0222120468764331</v>
      </c>
      <c r="Z151">
        <f t="shared" si="20"/>
        <v>1.100361612887365</v>
      </c>
    </row>
    <row r="152" spans="1:26" x14ac:dyDescent="0.15">
      <c r="A152" s="3" t="s">
        <v>290</v>
      </c>
      <c r="B152" s="4">
        <v>0.77817050600000004</v>
      </c>
      <c r="C152" s="4">
        <v>0.64910159899999997</v>
      </c>
      <c r="D152" s="22">
        <v>0</v>
      </c>
      <c r="E152" s="20">
        <v>1.4453552999999999E-2</v>
      </c>
      <c r="F152" s="22">
        <v>1.5668028000000001E-2</v>
      </c>
      <c r="G152" s="20">
        <v>0</v>
      </c>
      <c r="H152" s="20">
        <v>1.497883E-2</v>
      </c>
      <c r="I152" s="20">
        <v>3.3432969999999998E-3</v>
      </c>
      <c r="J152" s="20">
        <v>1.5668028000000001E-2</v>
      </c>
      <c r="K152" s="20">
        <v>0</v>
      </c>
      <c r="L152" s="20">
        <v>1.497883E-2</v>
      </c>
      <c r="M152" s="20">
        <v>1.5668028000000001E-2</v>
      </c>
      <c r="N152" s="20">
        <v>0</v>
      </c>
      <c r="O152" s="20">
        <v>1.497883E-2</v>
      </c>
      <c r="P152" s="20">
        <v>3.3432969999999998E-3</v>
      </c>
      <c r="Q152" s="20">
        <v>1.5668028000000001E-2</v>
      </c>
      <c r="R152" s="20">
        <v>0</v>
      </c>
      <c r="S152" s="20">
        <v>1.497883E-2</v>
      </c>
      <c r="T152">
        <f t="shared" si="14"/>
        <v>9.2338590000000005E-3</v>
      </c>
      <c r="U152">
        <f t="shared" si="15"/>
        <v>8.1614974999999999E-3</v>
      </c>
      <c r="V152">
        <f t="shared" si="16"/>
        <v>7.2267764999999996E-3</v>
      </c>
      <c r="W152" s="17">
        <f t="shared" si="17"/>
        <v>0</v>
      </c>
      <c r="X152">
        <f t="shared" si="18"/>
        <v>1.0126697599824526</v>
      </c>
      <c r="Y152" s="17">
        <f t="shared" si="19"/>
        <v>2.0134440818809445</v>
      </c>
      <c r="Z152">
        <f t="shared" si="20"/>
        <v>1.09776040217643</v>
      </c>
    </row>
    <row r="153" spans="1:26" x14ac:dyDescent="0.15">
      <c r="A153" s="3" t="s">
        <v>291</v>
      </c>
      <c r="B153" s="4">
        <v>0.78090359799999998</v>
      </c>
      <c r="C153" s="4">
        <v>0.65102179699999996</v>
      </c>
      <c r="D153" s="22">
        <v>0</v>
      </c>
      <c r="E153" s="20">
        <v>1.1057994E-2</v>
      </c>
      <c r="F153" s="22">
        <v>1.5668028000000001E-2</v>
      </c>
      <c r="G153" s="20">
        <v>0</v>
      </c>
      <c r="H153" s="20">
        <v>1.497883E-2</v>
      </c>
      <c r="I153" s="20">
        <v>3.3432969999999998E-3</v>
      </c>
      <c r="J153" s="20">
        <v>1.5668028000000001E-2</v>
      </c>
      <c r="K153" s="20">
        <v>0</v>
      </c>
      <c r="L153" s="20">
        <v>1.497883E-2</v>
      </c>
      <c r="M153" s="20">
        <v>1.5668028000000001E-2</v>
      </c>
      <c r="N153" s="20">
        <v>0</v>
      </c>
      <c r="O153" s="20">
        <v>1.497883E-2</v>
      </c>
      <c r="P153" s="20">
        <v>3.3432969999999998E-3</v>
      </c>
      <c r="Q153" s="20">
        <v>1.5668028000000001E-2</v>
      </c>
      <c r="R153" s="20">
        <v>0</v>
      </c>
      <c r="S153" s="20">
        <v>1.497883E-2</v>
      </c>
      <c r="T153">
        <f t="shared" si="14"/>
        <v>9.2338590000000005E-3</v>
      </c>
      <c r="U153">
        <f t="shared" si="15"/>
        <v>8.1614974999999999E-3</v>
      </c>
      <c r="V153">
        <f t="shared" si="16"/>
        <v>5.5289969999999999E-3</v>
      </c>
      <c r="W153" s="17">
        <f t="shared" si="17"/>
        <v>0</v>
      </c>
      <c r="X153">
        <f t="shared" si="18"/>
        <v>0.77224651777336484</v>
      </c>
      <c r="Y153" s="17">
        <f t="shared" si="19"/>
        <v>2.0063972096079392</v>
      </c>
      <c r="Z153">
        <f t="shared" si="20"/>
        <v>1.0941930392958776</v>
      </c>
    </row>
    <row r="154" spans="1:26" x14ac:dyDescent="0.15">
      <c r="A154" s="3" t="s">
        <v>292</v>
      </c>
      <c r="B154" s="4">
        <v>0.81612467</v>
      </c>
      <c r="C154" s="4">
        <v>0.64725543799999996</v>
      </c>
      <c r="D154" s="22">
        <v>0</v>
      </c>
      <c r="E154" s="20">
        <v>1.1057994E-2</v>
      </c>
      <c r="F154" s="22">
        <v>1.5668028000000001E-2</v>
      </c>
      <c r="G154" s="20">
        <v>0</v>
      </c>
      <c r="H154" s="20">
        <v>1.497883E-2</v>
      </c>
      <c r="I154" s="20">
        <v>3.3432969999999998E-3</v>
      </c>
      <c r="J154" s="20">
        <v>1.5668028000000001E-2</v>
      </c>
      <c r="K154" s="20">
        <v>0</v>
      </c>
      <c r="L154" s="20">
        <v>1.497883E-2</v>
      </c>
      <c r="M154" s="20">
        <v>1.5668028000000001E-2</v>
      </c>
      <c r="N154" s="20">
        <v>0</v>
      </c>
      <c r="O154" s="20">
        <v>1.497883E-2</v>
      </c>
      <c r="P154" s="20">
        <v>3.3432969999999998E-3</v>
      </c>
      <c r="Q154" s="20">
        <v>1.5668028000000001E-2</v>
      </c>
      <c r="R154" s="20">
        <v>0</v>
      </c>
      <c r="S154" s="20">
        <v>1.497883E-2</v>
      </c>
      <c r="T154">
        <f t="shared" si="14"/>
        <v>9.2338590000000005E-3</v>
      </c>
      <c r="U154">
        <f t="shared" si="15"/>
        <v>8.1614974999999999E-3</v>
      </c>
      <c r="V154">
        <f t="shared" si="16"/>
        <v>5.5289969999999999E-3</v>
      </c>
      <c r="W154" s="17">
        <f t="shared" si="17"/>
        <v>0</v>
      </c>
      <c r="X154">
        <f t="shared" si="18"/>
        <v>0.75564741788877721</v>
      </c>
      <c r="Y154" s="17">
        <f t="shared" si="19"/>
        <v>1.9198081587216327</v>
      </c>
      <c r="Z154">
        <f t="shared" si="20"/>
        <v>1.0706738402651568</v>
      </c>
    </row>
    <row r="155" spans="1:26" x14ac:dyDescent="0.15">
      <c r="A155" s="3" t="s">
        <v>293</v>
      </c>
      <c r="B155" s="4">
        <v>0.81228473300000004</v>
      </c>
      <c r="C155" s="4">
        <v>0.64835255800000002</v>
      </c>
      <c r="D155" s="22">
        <v>0</v>
      </c>
      <c r="E155" s="20">
        <v>1.1057994E-2</v>
      </c>
      <c r="F155" s="22">
        <v>1.5668028000000001E-2</v>
      </c>
      <c r="G155" s="20">
        <v>0</v>
      </c>
      <c r="H155" s="20">
        <v>1.497883E-2</v>
      </c>
      <c r="I155" s="20">
        <v>3.3432969999999998E-3</v>
      </c>
      <c r="J155" s="20">
        <v>1.5668028000000001E-2</v>
      </c>
      <c r="K155" s="20">
        <v>0</v>
      </c>
      <c r="L155" s="20">
        <v>1.497883E-2</v>
      </c>
      <c r="M155" s="20">
        <v>1.5668028000000001E-2</v>
      </c>
      <c r="N155" s="20">
        <v>0</v>
      </c>
      <c r="O155" s="20">
        <v>1.497883E-2</v>
      </c>
      <c r="P155" s="20">
        <v>3.3432969999999998E-3</v>
      </c>
      <c r="Q155" s="20">
        <v>1.5668028000000001E-2</v>
      </c>
      <c r="R155" s="20">
        <v>0</v>
      </c>
      <c r="S155" s="20">
        <v>1.497883E-2</v>
      </c>
      <c r="T155">
        <f t="shared" si="14"/>
        <v>9.2338590000000005E-3</v>
      </c>
      <c r="U155">
        <f t="shared" si="15"/>
        <v>8.1614974999999999E-3</v>
      </c>
      <c r="V155">
        <f t="shared" si="16"/>
        <v>5.5289969999999999E-3</v>
      </c>
      <c r="W155" s="17">
        <f t="shared" si="17"/>
        <v>0</v>
      </c>
      <c r="X155">
        <f t="shared" si="18"/>
        <v>0.75706638931759274</v>
      </c>
      <c r="Y155" s="17">
        <f t="shared" si="19"/>
        <v>1.928883723092208</v>
      </c>
      <c r="Z155">
        <f t="shared" si="20"/>
        <v>1.0726843752752031</v>
      </c>
    </row>
    <row r="156" spans="1:26" x14ac:dyDescent="0.15">
      <c r="A156" s="3" t="s">
        <v>294</v>
      </c>
      <c r="B156" s="4">
        <v>0.81690424900000003</v>
      </c>
      <c r="C156" s="4">
        <v>0.64295067699999997</v>
      </c>
      <c r="D156" s="22">
        <v>2.5205710000000001E-3</v>
      </c>
      <c r="E156" s="20">
        <v>1.1057994E-2</v>
      </c>
      <c r="F156" s="22">
        <v>1.5668028000000001E-2</v>
      </c>
      <c r="G156" s="20">
        <v>0</v>
      </c>
      <c r="H156" s="20">
        <v>1.497883E-2</v>
      </c>
      <c r="I156" s="20">
        <v>0</v>
      </c>
      <c r="J156" s="20">
        <v>1.5668028000000001E-2</v>
      </c>
      <c r="K156" s="20">
        <v>0</v>
      </c>
      <c r="L156" s="20">
        <v>1.497883E-2</v>
      </c>
      <c r="M156" s="20">
        <v>1.5668028000000001E-2</v>
      </c>
      <c r="N156" s="20">
        <v>0</v>
      </c>
      <c r="O156" s="20">
        <v>1.497883E-2</v>
      </c>
      <c r="P156" s="20">
        <v>0</v>
      </c>
      <c r="Q156" s="20">
        <v>1.5668028000000001E-2</v>
      </c>
      <c r="R156" s="20">
        <v>0</v>
      </c>
      <c r="S156" s="20">
        <v>1.497883E-2</v>
      </c>
      <c r="T156">
        <f t="shared" si="14"/>
        <v>8.7562451428571421E-3</v>
      </c>
      <c r="U156">
        <f t="shared" si="15"/>
        <v>7.6042813333333332E-3</v>
      </c>
      <c r="V156">
        <f t="shared" si="16"/>
        <v>6.7892825000000004E-3</v>
      </c>
      <c r="W156" s="17">
        <f t="shared" si="17"/>
        <v>0.30855158399353605</v>
      </c>
      <c r="X156">
        <f t="shared" si="18"/>
        <v>0.93013112180983937</v>
      </c>
      <c r="Y156" s="17">
        <f t="shared" si="19"/>
        <v>1.9179760686983522</v>
      </c>
      <c r="Z156">
        <f t="shared" si="20"/>
        <v>1.073259247953519</v>
      </c>
    </row>
    <row r="157" spans="1:26" x14ac:dyDescent="0.15">
      <c r="A157" s="3" t="s">
        <v>295</v>
      </c>
      <c r="B157" s="4">
        <v>0.81847796799999994</v>
      </c>
      <c r="C157" s="4">
        <v>0.64838451200000002</v>
      </c>
      <c r="D157" s="22">
        <v>3.958881E-3</v>
      </c>
      <c r="E157" s="20">
        <v>1.1057994E-2</v>
      </c>
      <c r="F157" s="22">
        <v>1.5668028000000001E-2</v>
      </c>
      <c r="G157" s="20">
        <v>0</v>
      </c>
      <c r="H157" s="20">
        <v>1.497883E-2</v>
      </c>
      <c r="I157" s="20">
        <v>0</v>
      </c>
      <c r="J157" s="20">
        <v>1.5668028000000001E-2</v>
      </c>
      <c r="K157" s="20">
        <v>0</v>
      </c>
      <c r="L157" s="20">
        <v>1.497883E-2</v>
      </c>
      <c r="M157" s="20">
        <v>1.5668028000000001E-2</v>
      </c>
      <c r="N157" s="20">
        <v>0</v>
      </c>
      <c r="O157" s="20">
        <v>1.497883E-2</v>
      </c>
      <c r="P157" s="20">
        <v>0</v>
      </c>
      <c r="Q157" s="20">
        <v>1.5668028000000001E-2</v>
      </c>
      <c r="R157" s="20">
        <v>0</v>
      </c>
      <c r="S157" s="20">
        <v>1.497883E-2</v>
      </c>
      <c r="T157">
        <f t="shared" si="14"/>
        <v>8.7562451428571421E-3</v>
      </c>
      <c r="U157">
        <f t="shared" si="15"/>
        <v>7.6042813333333332E-3</v>
      </c>
      <c r="V157">
        <f t="shared" si="16"/>
        <v>7.5084374999999995E-3</v>
      </c>
      <c r="W157" s="17">
        <f t="shared" si="17"/>
        <v>0.48368815713803065</v>
      </c>
      <c r="X157">
        <f t="shared" si="18"/>
        <v>1.023741162157205</v>
      </c>
      <c r="Y157" s="17">
        <f t="shared" si="19"/>
        <v>1.9142883025044362</v>
      </c>
      <c r="Z157">
        <f t="shared" si="20"/>
        <v>1.0681320310272029</v>
      </c>
    </row>
    <row r="158" spans="1:26" x14ac:dyDescent="0.15">
      <c r="A158" s="3" t="s">
        <v>296</v>
      </c>
      <c r="B158" s="4">
        <v>0.81800879800000004</v>
      </c>
      <c r="C158" s="4">
        <v>0.65637734199999997</v>
      </c>
      <c r="D158" s="22">
        <v>3.958881E-3</v>
      </c>
      <c r="E158" s="20">
        <v>1.1057994E-2</v>
      </c>
      <c r="F158" s="22">
        <v>1.5668028000000001E-2</v>
      </c>
      <c r="G158" s="20">
        <v>0</v>
      </c>
      <c r="H158" s="20">
        <v>1.497883E-2</v>
      </c>
      <c r="I158" s="20">
        <v>0</v>
      </c>
      <c r="J158" s="20">
        <v>1.5668028000000001E-2</v>
      </c>
      <c r="K158" s="20">
        <v>0</v>
      </c>
      <c r="L158" s="20">
        <v>1.497883E-2</v>
      </c>
      <c r="M158" s="20">
        <v>1.5668028000000001E-2</v>
      </c>
      <c r="N158" s="20">
        <v>0</v>
      </c>
      <c r="O158" s="20">
        <v>1.497883E-2</v>
      </c>
      <c r="P158" s="20">
        <v>0</v>
      </c>
      <c r="Q158" s="20">
        <v>1.5668028000000001E-2</v>
      </c>
      <c r="R158" s="20">
        <v>0</v>
      </c>
      <c r="S158" s="20">
        <v>1.497883E-2</v>
      </c>
      <c r="T158">
        <f t="shared" si="14"/>
        <v>8.7562451428571421E-3</v>
      </c>
      <c r="U158">
        <f t="shared" si="15"/>
        <v>7.6042813333333332E-3</v>
      </c>
      <c r="V158">
        <f t="shared" si="16"/>
        <v>7.5084374999999995E-3</v>
      </c>
      <c r="W158" s="17">
        <f t="shared" si="17"/>
        <v>0.48396557710373184</v>
      </c>
      <c r="X158">
        <f t="shared" si="18"/>
        <v>1.0185171029890445</v>
      </c>
      <c r="Y158" s="17">
        <f t="shared" si="19"/>
        <v>1.9153862450266703</v>
      </c>
      <c r="Z158">
        <f t="shared" si="20"/>
        <v>1.0626814492436834</v>
      </c>
    </row>
    <row r="159" spans="1:26" x14ac:dyDescent="0.15">
      <c r="A159" s="3" t="s">
        <v>297</v>
      </c>
      <c r="B159" s="4">
        <v>0.82727650200000002</v>
      </c>
      <c r="C159" s="4">
        <v>0.65108727099999997</v>
      </c>
      <c r="D159" s="22">
        <v>0</v>
      </c>
      <c r="E159" s="20">
        <v>1.1057994E-2</v>
      </c>
      <c r="F159" s="22">
        <v>1.5668028000000001E-2</v>
      </c>
      <c r="G159" s="20">
        <v>0</v>
      </c>
      <c r="H159" s="20">
        <v>1.497883E-2</v>
      </c>
      <c r="I159" s="20">
        <v>0</v>
      </c>
      <c r="J159" s="20">
        <v>1.5668028000000001E-2</v>
      </c>
      <c r="K159" s="20">
        <v>0</v>
      </c>
      <c r="L159" s="20">
        <v>1.497883E-2</v>
      </c>
      <c r="M159" s="20">
        <v>1.5668028000000001E-2</v>
      </c>
      <c r="N159" s="20">
        <v>0</v>
      </c>
      <c r="O159" s="20">
        <v>1.497883E-2</v>
      </c>
      <c r="P159" s="20">
        <v>0</v>
      </c>
      <c r="Q159" s="20">
        <v>1.5668028000000001E-2</v>
      </c>
      <c r="R159" s="20">
        <v>0</v>
      </c>
      <c r="S159" s="20">
        <v>1.497883E-2</v>
      </c>
      <c r="T159">
        <f t="shared" si="14"/>
        <v>8.7562451428571421E-3</v>
      </c>
      <c r="U159">
        <f t="shared" si="15"/>
        <v>7.6042813333333332E-3</v>
      </c>
      <c r="V159">
        <f t="shared" si="16"/>
        <v>5.5289969999999999E-3</v>
      </c>
      <c r="W159" s="17">
        <f t="shared" si="17"/>
        <v>0</v>
      </c>
      <c r="X159">
        <f t="shared" si="18"/>
        <v>0.74798870223668557</v>
      </c>
      <c r="Y159" s="17">
        <f t="shared" si="19"/>
        <v>1.8939288088228572</v>
      </c>
      <c r="Z159">
        <f t="shared" si="20"/>
        <v>1.0598222363231571</v>
      </c>
    </row>
    <row r="160" spans="1:26" x14ac:dyDescent="0.15">
      <c r="A160" s="3" t="s">
        <v>298</v>
      </c>
      <c r="B160" s="4">
        <v>0.82836962700000005</v>
      </c>
      <c r="C160" s="4">
        <v>0.64993598100000005</v>
      </c>
      <c r="D160" s="22">
        <v>0</v>
      </c>
      <c r="E160" s="20">
        <v>1.1057994E-2</v>
      </c>
      <c r="F160" s="22">
        <v>1.5668028000000001E-2</v>
      </c>
      <c r="G160" s="20">
        <v>0</v>
      </c>
      <c r="H160" s="20">
        <v>1.497883E-2</v>
      </c>
      <c r="I160" s="20">
        <v>0</v>
      </c>
      <c r="J160" s="20">
        <v>1.5668028000000001E-2</v>
      </c>
      <c r="K160" s="20">
        <v>0</v>
      </c>
      <c r="L160" s="20">
        <v>1.497883E-2</v>
      </c>
      <c r="M160" s="20">
        <v>1.5668028000000001E-2</v>
      </c>
      <c r="N160" s="20">
        <v>0</v>
      </c>
      <c r="O160" s="20">
        <v>1.497883E-2</v>
      </c>
      <c r="P160" s="20">
        <v>0</v>
      </c>
      <c r="Q160" s="20">
        <v>1.5668028000000001E-2</v>
      </c>
      <c r="R160" s="20">
        <v>0</v>
      </c>
      <c r="S160" s="20">
        <v>1.497883E-2</v>
      </c>
      <c r="T160">
        <f t="shared" si="14"/>
        <v>8.7562451428571421E-3</v>
      </c>
      <c r="U160">
        <f t="shared" si="15"/>
        <v>7.6042813333333332E-3</v>
      </c>
      <c r="V160">
        <f t="shared" si="16"/>
        <v>5.5289969999999999E-3</v>
      </c>
      <c r="W160" s="17">
        <f t="shared" si="17"/>
        <v>0</v>
      </c>
      <c r="X160">
        <f t="shared" si="18"/>
        <v>0.7480181323914723</v>
      </c>
      <c r="Y160" s="17">
        <f t="shared" si="19"/>
        <v>1.8914295610696019</v>
      </c>
      <c r="Z160">
        <f t="shared" si="20"/>
        <v>1.0598639357931732</v>
      </c>
    </row>
    <row r="161" spans="1:26" x14ac:dyDescent="0.15">
      <c r="A161" s="3" t="s">
        <v>299</v>
      </c>
      <c r="B161" s="4">
        <v>0.83897164800000001</v>
      </c>
      <c r="C161" s="4">
        <v>0.65777435799999995</v>
      </c>
      <c r="D161" s="22">
        <v>2.7254200000000001E-3</v>
      </c>
      <c r="E161" s="20">
        <v>1.8585786999999999E-2</v>
      </c>
      <c r="F161" s="22">
        <v>1.5668028000000001E-2</v>
      </c>
      <c r="G161" s="20">
        <v>0</v>
      </c>
      <c r="H161" s="20">
        <v>1.497883E-2</v>
      </c>
      <c r="I161" s="20">
        <v>0</v>
      </c>
      <c r="J161" s="20">
        <v>1.5668028000000001E-2</v>
      </c>
      <c r="K161" s="20">
        <v>0</v>
      </c>
      <c r="L161" s="20">
        <v>1.497883E-2</v>
      </c>
      <c r="M161" s="20">
        <v>1.5668028000000001E-2</v>
      </c>
      <c r="N161" s="20">
        <v>0</v>
      </c>
      <c r="O161" s="20">
        <v>1.497883E-2</v>
      </c>
      <c r="P161" s="20">
        <v>0</v>
      </c>
      <c r="Q161" s="20">
        <v>1.5668028000000001E-2</v>
      </c>
      <c r="R161" s="20">
        <v>0</v>
      </c>
      <c r="S161" s="20">
        <v>1.497883E-2</v>
      </c>
      <c r="T161">
        <f t="shared" si="14"/>
        <v>8.7562451428571421E-3</v>
      </c>
      <c r="U161">
        <f t="shared" si="15"/>
        <v>7.6042813333333332E-3</v>
      </c>
      <c r="V161">
        <f t="shared" si="16"/>
        <v>1.0655603499999999E-2</v>
      </c>
      <c r="W161" s="17">
        <f t="shared" si="17"/>
        <v>0.32485245556236009</v>
      </c>
      <c r="X161">
        <f t="shared" si="18"/>
        <v>1.4238359023220939</v>
      </c>
      <c r="Y161" s="17">
        <f t="shared" si="19"/>
        <v>1.8675277093511509</v>
      </c>
      <c r="Z161">
        <f t="shared" si="20"/>
        <v>1.0468060671076882</v>
      </c>
    </row>
    <row r="162" spans="1:26" x14ac:dyDescent="0.15">
      <c r="A162" s="3" t="s">
        <v>300</v>
      </c>
      <c r="B162" s="4">
        <v>0.844059326</v>
      </c>
      <c r="C162" s="4">
        <v>0.65707534700000003</v>
      </c>
      <c r="D162" s="22">
        <v>1.8687280000000001E-3</v>
      </c>
      <c r="E162" s="20">
        <v>1.8585786999999999E-2</v>
      </c>
      <c r="F162" s="22">
        <v>1.5668028000000001E-2</v>
      </c>
      <c r="G162" s="20">
        <v>0</v>
      </c>
      <c r="H162" s="20">
        <v>1.497883E-2</v>
      </c>
      <c r="I162" s="20">
        <v>0</v>
      </c>
      <c r="J162" s="20">
        <v>1.5668028000000001E-2</v>
      </c>
      <c r="K162" s="20">
        <v>0</v>
      </c>
      <c r="L162" s="20">
        <v>1.497883E-2</v>
      </c>
      <c r="M162" s="20">
        <v>1.5668028000000001E-2</v>
      </c>
      <c r="N162" s="20">
        <v>0</v>
      </c>
      <c r="O162" s="20">
        <v>1.497883E-2</v>
      </c>
      <c r="P162" s="20">
        <v>0</v>
      </c>
      <c r="Q162" s="20">
        <v>1.5668028000000001E-2</v>
      </c>
      <c r="R162" s="20">
        <v>0</v>
      </c>
      <c r="S162" s="20">
        <v>1.497883E-2</v>
      </c>
      <c r="T162">
        <f t="shared" si="14"/>
        <v>8.7562451428571421E-3</v>
      </c>
      <c r="U162">
        <f t="shared" si="15"/>
        <v>7.6042813333333332E-3</v>
      </c>
      <c r="V162">
        <f t="shared" si="16"/>
        <v>1.02272575E-2</v>
      </c>
      <c r="W162" s="17">
        <f t="shared" si="17"/>
        <v>0.22139770777202453</v>
      </c>
      <c r="X162">
        <f t="shared" si="18"/>
        <v>1.3626035936617127</v>
      </c>
      <c r="Y162" s="17">
        <f t="shared" si="19"/>
        <v>1.8562709417892269</v>
      </c>
      <c r="Z162">
        <f t="shared" si="20"/>
        <v>1.0437456599871635</v>
      </c>
    </row>
    <row r="163" spans="1:26" x14ac:dyDescent="0.15">
      <c r="A163" s="3" t="s">
        <v>301</v>
      </c>
      <c r="B163" s="4">
        <v>0.84409387800000002</v>
      </c>
      <c r="C163" s="4">
        <v>0.64552769099999996</v>
      </c>
      <c r="D163" s="22">
        <v>1.4356779999999999E-3</v>
      </c>
      <c r="E163" s="20">
        <v>1.1057994E-2</v>
      </c>
      <c r="F163" s="22">
        <v>1.1660314E-2</v>
      </c>
      <c r="G163" s="20">
        <v>0</v>
      </c>
      <c r="H163" s="20">
        <v>1.497883E-2</v>
      </c>
      <c r="I163" s="20">
        <v>0</v>
      </c>
      <c r="J163" s="20">
        <v>1.1660314E-2</v>
      </c>
      <c r="K163" s="20">
        <v>0</v>
      </c>
      <c r="L163" s="20">
        <v>1.497883E-2</v>
      </c>
      <c r="M163" s="20">
        <v>1.1660314E-2</v>
      </c>
      <c r="N163" s="20">
        <v>0</v>
      </c>
      <c r="O163" s="20">
        <v>1.497883E-2</v>
      </c>
      <c r="P163" s="20">
        <v>0</v>
      </c>
      <c r="Q163" s="20">
        <v>1.1660314E-2</v>
      </c>
      <c r="R163" s="20">
        <v>0</v>
      </c>
      <c r="S163" s="20">
        <v>1.497883E-2</v>
      </c>
      <c r="T163">
        <f t="shared" si="14"/>
        <v>7.611184E-3</v>
      </c>
      <c r="U163">
        <f t="shared" si="15"/>
        <v>6.9363290000000006E-3</v>
      </c>
      <c r="V163">
        <f t="shared" si="16"/>
        <v>6.2468359999999995E-3</v>
      </c>
      <c r="W163" s="17">
        <f t="shared" si="17"/>
        <v>0.1700851098934282</v>
      </c>
      <c r="X163">
        <f t="shared" si="18"/>
        <v>0.83871449366748518</v>
      </c>
      <c r="Y163" s="17">
        <f t="shared" si="19"/>
        <v>1.3814001385281933</v>
      </c>
      <c r="Z163">
        <f t="shared" si="20"/>
        <v>0.78277021779616829</v>
      </c>
    </row>
    <row r="164" spans="1:26" x14ac:dyDescent="0.15">
      <c r="A164" s="3" t="s">
        <v>302</v>
      </c>
      <c r="B164" s="4">
        <v>0.84599783100000003</v>
      </c>
      <c r="C164" s="4">
        <v>0.66943679</v>
      </c>
      <c r="D164" s="22">
        <v>0</v>
      </c>
      <c r="E164" s="20">
        <v>1.1057994E-2</v>
      </c>
      <c r="F164" s="22">
        <v>1.1660314E-2</v>
      </c>
      <c r="G164" s="20">
        <v>0</v>
      </c>
      <c r="H164" s="20">
        <v>1.497883E-2</v>
      </c>
      <c r="I164" s="20">
        <v>3.497975E-3</v>
      </c>
      <c r="J164" s="20">
        <v>1.1660314E-2</v>
      </c>
      <c r="K164" s="20">
        <v>0</v>
      </c>
      <c r="L164" s="20">
        <v>1.497883E-2</v>
      </c>
      <c r="M164" s="20">
        <v>1.1660314E-2</v>
      </c>
      <c r="N164" s="20">
        <v>0</v>
      </c>
      <c r="O164" s="20">
        <v>1.497883E-2</v>
      </c>
      <c r="P164" s="20">
        <v>3.497975E-3</v>
      </c>
      <c r="Q164" s="20">
        <v>1.1660314E-2</v>
      </c>
      <c r="R164" s="20">
        <v>0</v>
      </c>
      <c r="S164" s="20">
        <v>1.497883E-2</v>
      </c>
      <c r="T164">
        <f t="shared" si="14"/>
        <v>8.1108947142857143E-3</v>
      </c>
      <c r="U164">
        <f t="shared" si="15"/>
        <v>7.5193248333333329E-3</v>
      </c>
      <c r="V164">
        <f t="shared" si="16"/>
        <v>5.5289969999999999E-3</v>
      </c>
      <c r="W164" s="17">
        <f t="shared" si="17"/>
        <v>0</v>
      </c>
      <c r="X164">
        <f t="shared" si="18"/>
        <v>0.72969126128998474</v>
      </c>
      <c r="Y164" s="17">
        <f t="shared" si="19"/>
        <v>1.3782912405599299</v>
      </c>
      <c r="Z164">
        <f t="shared" si="20"/>
        <v>0.76943695481271435</v>
      </c>
    </row>
    <row r="165" spans="1:26" x14ac:dyDescent="0.15">
      <c r="A165" s="3" t="s">
        <v>303</v>
      </c>
      <c r="B165" s="4">
        <v>0.84412400600000004</v>
      </c>
      <c r="C165" s="4">
        <v>0.68153482300000001</v>
      </c>
      <c r="D165" s="22">
        <v>4.4515149999999996E-3</v>
      </c>
      <c r="E165" s="20">
        <v>1.1057994E-2</v>
      </c>
      <c r="F165" s="22">
        <v>1.1660314E-2</v>
      </c>
      <c r="G165" s="20">
        <v>0</v>
      </c>
      <c r="H165" s="20">
        <v>1.497883E-2</v>
      </c>
      <c r="I165" s="20">
        <v>0</v>
      </c>
      <c r="J165" s="20">
        <v>1.1660314E-2</v>
      </c>
      <c r="K165" s="20">
        <v>0</v>
      </c>
      <c r="L165" s="20">
        <v>1.497883E-2</v>
      </c>
      <c r="M165" s="20">
        <v>1.1660314E-2</v>
      </c>
      <c r="N165" s="20">
        <v>0</v>
      </c>
      <c r="O165" s="20">
        <v>1.497883E-2</v>
      </c>
      <c r="P165" s="20">
        <v>0</v>
      </c>
      <c r="Q165" s="20">
        <v>1.1660314E-2</v>
      </c>
      <c r="R165" s="20">
        <v>0</v>
      </c>
      <c r="S165" s="20">
        <v>1.497883E-2</v>
      </c>
      <c r="T165">
        <f t="shared" si="14"/>
        <v>7.611184E-3</v>
      </c>
      <c r="U165">
        <f t="shared" si="15"/>
        <v>6.9363290000000006E-3</v>
      </c>
      <c r="V165">
        <f t="shared" si="16"/>
        <v>7.7547544999999997E-3</v>
      </c>
      <c r="W165" s="17">
        <f t="shared" si="17"/>
        <v>0.52735320502186966</v>
      </c>
      <c r="X165">
        <f t="shared" si="18"/>
        <v>1.0165778026641628</v>
      </c>
      <c r="Y165" s="17">
        <f t="shared" si="19"/>
        <v>1.3813508343701812</v>
      </c>
      <c r="Z165">
        <f t="shared" si="20"/>
        <v>0.76428057035810582</v>
      </c>
    </row>
    <row r="166" spans="1:26" x14ac:dyDescent="0.15">
      <c r="A166" s="3" t="s">
        <v>304</v>
      </c>
      <c r="B166" s="4">
        <v>0.83288632600000001</v>
      </c>
      <c r="C166" s="4">
        <v>0.68443758799999999</v>
      </c>
      <c r="D166" s="22">
        <v>4.4515149999999996E-3</v>
      </c>
      <c r="E166" s="20">
        <v>1.1057994E-2</v>
      </c>
      <c r="F166" s="22">
        <v>1.1660314E-2</v>
      </c>
      <c r="G166" s="20">
        <v>0</v>
      </c>
      <c r="H166" s="20">
        <v>1.497883E-2</v>
      </c>
      <c r="I166" s="20">
        <v>0</v>
      </c>
      <c r="J166" s="20">
        <v>1.1660314E-2</v>
      </c>
      <c r="K166" s="20">
        <v>0</v>
      </c>
      <c r="L166" s="20">
        <v>1.497883E-2</v>
      </c>
      <c r="M166" s="20">
        <v>1.1660314E-2</v>
      </c>
      <c r="N166" s="20">
        <v>0</v>
      </c>
      <c r="O166" s="20">
        <v>1.497883E-2</v>
      </c>
      <c r="P166" s="20">
        <v>0</v>
      </c>
      <c r="Q166" s="20">
        <v>1.1660314E-2</v>
      </c>
      <c r="R166" s="20">
        <v>0</v>
      </c>
      <c r="S166" s="20">
        <v>1.497883E-2</v>
      </c>
      <c r="T166">
        <f t="shared" si="14"/>
        <v>7.611184E-3</v>
      </c>
      <c r="U166">
        <f t="shared" si="15"/>
        <v>6.9363290000000006E-3</v>
      </c>
      <c r="V166">
        <f t="shared" si="16"/>
        <v>7.7547544999999997E-3</v>
      </c>
      <c r="W166" s="17">
        <f t="shared" si="17"/>
        <v>0.53446849360329152</v>
      </c>
      <c r="X166">
        <f t="shared" si="18"/>
        <v>1.0221620352053584</v>
      </c>
      <c r="Y166" s="17">
        <f t="shared" si="19"/>
        <v>1.3999886462297377</v>
      </c>
      <c r="Z166">
        <f t="shared" si="20"/>
        <v>0.76847889184457951</v>
      </c>
    </row>
    <row r="167" spans="1:26" x14ac:dyDescent="0.15">
      <c r="A167" s="3" t="s">
        <v>305</v>
      </c>
      <c r="B167" s="4">
        <v>0.82809864200000005</v>
      </c>
      <c r="C167" s="4">
        <v>0.67303638300000002</v>
      </c>
      <c r="D167" s="22">
        <v>6.0327380000000002E-3</v>
      </c>
      <c r="E167" s="20">
        <v>1.1057994E-2</v>
      </c>
      <c r="F167" s="22">
        <v>1.1660314E-2</v>
      </c>
      <c r="G167" s="20">
        <v>0</v>
      </c>
      <c r="H167" s="20">
        <v>1.497883E-2</v>
      </c>
      <c r="I167" s="20">
        <v>0</v>
      </c>
      <c r="J167" s="20">
        <v>1.1660314E-2</v>
      </c>
      <c r="K167" s="20">
        <v>0</v>
      </c>
      <c r="L167" s="20">
        <v>1.497883E-2</v>
      </c>
      <c r="M167" s="20">
        <v>1.1660314E-2</v>
      </c>
      <c r="N167" s="20">
        <v>0</v>
      </c>
      <c r="O167" s="20">
        <v>1.497883E-2</v>
      </c>
      <c r="P167" s="20">
        <v>0</v>
      </c>
      <c r="Q167" s="20">
        <v>1.1660314E-2</v>
      </c>
      <c r="R167" s="20">
        <v>0</v>
      </c>
      <c r="S167" s="20">
        <v>1.497883E-2</v>
      </c>
      <c r="T167">
        <f t="shared" si="14"/>
        <v>7.611184E-3</v>
      </c>
      <c r="U167">
        <f t="shared" si="15"/>
        <v>6.9363290000000006E-3</v>
      </c>
      <c r="V167">
        <f t="shared" si="16"/>
        <v>8.5453660000000004E-3</v>
      </c>
      <c r="W167" s="17">
        <f t="shared" si="17"/>
        <v>0.72850475704559836</v>
      </c>
      <c r="X167">
        <f t="shared" si="18"/>
        <v>1.1385206337451224</v>
      </c>
      <c r="Y167" s="17">
        <f t="shared" si="19"/>
        <v>1.4080827341822884</v>
      </c>
      <c r="Z167">
        <f t="shared" si="20"/>
        <v>0.77676650040192086</v>
      </c>
    </row>
    <row r="168" spans="1:26" x14ac:dyDescent="0.15">
      <c r="A168" s="3" t="s">
        <v>306</v>
      </c>
      <c r="B168" s="4">
        <v>0.824380114</v>
      </c>
      <c r="C168" s="4">
        <v>0.66758492000000003</v>
      </c>
      <c r="D168" s="22">
        <v>6.0327380000000002E-3</v>
      </c>
      <c r="E168" s="20">
        <v>1.1057994E-2</v>
      </c>
      <c r="F168" s="22">
        <v>1.1660314E-2</v>
      </c>
      <c r="G168" s="20">
        <v>0</v>
      </c>
      <c r="H168" s="20">
        <v>1.9765594000000001E-2</v>
      </c>
      <c r="I168" s="20">
        <v>0</v>
      </c>
      <c r="J168" s="20">
        <v>1.1660314E-2</v>
      </c>
      <c r="K168" s="20">
        <v>0</v>
      </c>
      <c r="L168" s="20">
        <v>1.9765594000000001E-2</v>
      </c>
      <c r="M168" s="20">
        <v>1.1660314E-2</v>
      </c>
      <c r="N168" s="20">
        <v>0</v>
      </c>
      <c r="O168" s="20">
        <v>1.9765594000000001E-2</v>
      </c>
      <c r="P168" s="20">
        <v>0</v>
      </c>
      <c r="Q168" s="20">
        <v>1.1660314E-2</v>
      </c>
      <c r="R168" s="20">
        <v>0</v>
      </c>
      <c r="S168" s="20">
        <v>1.9765594000000001E-2</v>
      </c>
      <c r="T168">
        <f t="shared" si="14"/>
        <v>8.9788308571428586E-3</v>
      </c>
      <c r="U168">
        <f t="shared" si="15"/>
        <v>8.531917E-3</v>
      </c>
      <c r="V168">
        <f t="shared" si="16"/>
        <v>8.5453660000000004E-3</v>
      </c>
      <c r="W168" s="17">
        <f t="shared" si="17"/>
        <v>0.73179082046610366</v>
      </c>
      <c r="X168">
        <f t="shared" si="18"/>
        <v>1.1455182668845307</v>
      </c>
      <c r="Y168" s="17">
        <f t="shared" si="19"/>
        <v>1.4144341671977789</v>
      </c>
      <c r="Z168">
        <f t="shared" si="20"/>
        <v>0.78154070197867642</v>
      </c>
    </row>
    <row r="169" spans="1:26" x14ac:dyDescent="0.15">
      <c r="A169" s="3" t="s">
        <v>307</v>
      </c>
      <c r="B169" s="4">
        <v>0.83332340800000004</v>
      </c>
      <c r="C169" s="4">
        <v>0.67054364600000005</v>
      </c>
      <c r="D169" s="22">
        <v>0</v>
      </c>
      <c r="E169" s="20">
        <v>1.1057994E-2</v>
      </c>
      <c r="F169" s="22">
        <v>1.1660314E-2</v>
      </c>
      <c r="G169" s="20">
        <v>0</v>
      </c>
      <c r="H169" s="20">
        <v>1.497883E-2</v>
      </c>
      <c r="I169" s="20">
        <v>0</v>
      </c>
      <c r="J169" s="20">
        <v>1.1660314E-2</v>
      </c>
      <c r="K169" s="20">
        <v>0</v>
      </c>
      <c r="L169" s="20">
        <v>1.497883E-2</v>
      </c>
      <c r="M169" s="20">
        <v>1.1660314E-2</v>
      </c>
      <c r="N169" s="20">
        <v>0</v>
      </c>
      <c r="O169" s="20">
        <v>1.497883E-2</v>
      </c>
      <c r="P169" s="20">
        <v>0</v>
      </c>
      <c r="Q169" s="20">
        <v>1.1660314E-2</v>
      </c>
      <c r="R169" s="20">
        <v>0</v>
      </c>
      <c r="S169" s="20">
        <v>1.497883E-2</v>
      </c>
      <c r="T169">
        <f t="shared" si="14"/>
        <v>7.611184E-3</v>
      </c>
      <c r="U169">
        <f t="shared" si="15"/>
        <v>6.9363290000000006E-3</v>
      </c>
      <c r="V169">
        <f t="shared" si="16"/>
        <v>5.5289969999999999E-3</v>
      </c>
      <c r="W169" s="17">
        <f t="shared" si="17"/>
        <v>0</v>
      </c>
      <c r="X169">
        <f t="shared" si="18"/>
        <v>0.73530395992038267</v>
      </c>
      <c r="Y169" s="17">
        <f t="shared" si="19"/>
        <v>1.3992543456789586</v>
      </c>
      <c r="Z169">
        <f t="shared" si="20"/>
        <v>0.7753553726033019</v>
      </c>
    </row>
    <row r="170" spans="1:26" x14ac:dyDescent="0.15">
      <c r="A170" s="3" t="s">
        <v>308</v>
      </c>
      <c r="B170" s="4">
        <v>0.84148617100000001</v>
      </c>
      <c r="C170" s="4">
        <v>0.66816870699999997</v>
      </c>
      <c r="D170" s="22">
        <v>0</v>
      </c>
      <c r="E170" s="20">
        <v>1.1057994E-2</v>
      </c>
      <c r="F170" s="22">
        <v>1.1660314E-2</v>
      </c>
      <c r="G170" s="20">
        <v>0</v>
      </c>
      <c r="H170" s="20">
        <v>1.497883E-2</v>
      </c>
      <c r="I170" s="20">
        <v>0</v>
      </c>
      <c r="J170" s="20">
        <v>1.1660314E-2</v>
      </c>
      <c r="K170" s="20">
        <v>0</v>
      </c>
      <c r="L170" s="20">
        <v>1.497883E-2</v>
      </c>
      <c r="M170" s="20">
        <v>1.1660314E-2</v>
      </c>
      <c r="N170" s="20">
        <v>0</v>
      </c>
      <c r="O170" s="20">
        <v>1.497883E-2</v>
      </c>
      <c r="P170" s="20">
        <v>0</v>
      </c>
      <c r="Q170" s="20">
        <v>1.1660314E-2</v>
      </c>
      <c r="R170" s="20">
        <v>0</v>
      </c>
      <c r="S170" s="20">
        <v>1.497883E-2</v>
      </c>
      <c r="T170">
        <f t="shared" si="14"/>
        <v>7.611184E-3</v>
      </c>
      <c r="U170">
        <f t="shared" si="15"/>
        <v>6.9363290000000006E-3</v>
      </c>
      <c r="V170">
        <f t="shared" si="16"/>
        <v>5.5289969999999999E-3</v>
      </c>
      <c r="W170" s="17">
        <f t="shared" si="17"/>
        <v>0</v>
      </c>
      <c r="X170">
        <f t="shared" si="18"/>
        <v>0.73248489844577569</v>
      </c>
      <c r="Y170" s="17">
        <f t="shared" si="19"/>
        <v>1.3856810012864726</v>
      </c>
      <c r="Z170">
        <f t="shared" si="20"/>
        <v>0.77238275912754673</v>
      </c>
    </row>
    <row r="171" spans="1:26" x14ac:dyDescent="0.15">
      <c r="A171" s="3" t="s">
        <v>309</v>
      </c>
      <c r="B171" s="4">
        <v>0.841593971</v>
      </c>
      <c r="C171" s="4">
        <v>0.66988861899999996</v>
      </c>
      <c r="D171" s="22">
        <v>0</v>
      </c>
      <c r="E171" s="20">
        <v>1.1057994E-2</v>
      </c>
      <c r="F171" s="22">
        <v>1.1660314E-2</v>
      </c>
      <c r="G171" s="20">
        <v>0</v>
      </c>
      <c r="H171" s="20">
        <v>1.497883E-2</v>
      </c>
      <c r="I171" s="20">
        <v>0</v>
      </c>
      <c r="J171" s="20">
        <v>1.1660314E-2</v>
      </c>
      <c r="K171" s="20">
        <v>0</v>
      </c>
      <c r="L171" s="20">
        <v>1.497883E-2</v>
      </c>
      <c r="M171" s="20">
        <v>1.1660314E-2</v>
      </c>
      <c r="N171" s="20">
        <v>0</v>
      </c>
      <c r="O171" s="20">
        <v>1.497883E-2</v>
      </c>
      <c r="P171" s="20">
        <v>0</v>
      </c>
      <c r="Q171" s="20">
        <v>1.1660314E-2</v>
      </c>
      <c r="R171" s="20">
        <v>0</v>
      </c>
      <c r="S171" s="20">
        <v>1.497883E-2</v>
      </c>
      <c r="T171">
        <f t="shared" si="14"/>
        <v>7.611184E-3</v>
      </c>
      <c r="U171">
        <f t="shared" si="15"/>
        <v>6.9363290000000006E-3</v>
      </c>
      <c r="V171">
        <f t="shared" si="16"/>
        <v>5.5289969999999999E-3</v>
      </c>
      <c r="W171" s="17">
        <f t="shared" si="17"/>
        <v>0</v>
      </c>
      <c r="X171">
        <f t="shared" si="18"/>
        <v>0.73159916449980411</v>
      </c>
      <c r="Y171" s="17">
        <f t="shared" si="19"/>
        <v>1.3855035090311976</v>
      </c>
      <c r="Z171">
        <f t="shared" si="20"/>
        <v>0.77144877996907657</v>
      </c>
    </row>
    <row r="172" spans="1:26" x14ac:dyDescent="0.15">
      <c r="A172" s="3" t="s">
        <v>310</v>
      </c>
      <c r="B172" s="4">
        <v>0.83409402700000002</v>
      </c>
      <c r="C172" s="4">
        <v>0.67699160999999997</v>
      </c>
      <c r="D172" s="22">
        <v>3.4210550000000001E-3</v>
      </c>
      <c r="E172" s="20">
        <v>1.1057994E-2</v>
      </c>
      <c r="F172" s="22">
        <v>1.1660314E-2</v>
      </c>
      <c r="G172" s="20">
        <v>0</v>
      </c>
      <c r="H172" s="20">
        <v>1.497883E-2</v>
      </c>
      <c r="I172" s="20">
        <v>0</v>
      </c>
      <c r="J172" s="20">
        <v>1.1660314E-2</v>
      </c>
      <c r="K172" s="20">
        <v>0</v>
      </c>
      <c r="L172" s="20">
        <v>1.497883E-2</v>
      </c>
      <c r="M172" s="20">
        <v>1.1660314E-2</v>
      </c>
      <c r="N172" s="20">
        <v>0</v>
      </c>
      <c r="O172" s="20">
        <v>1.497883E-2</v>
      </c>
      <c r="P172" s="20">
        <v>0</v>
      </c>
      <c r="Q172" s="20">
        <v>1.1660314E-2</v>
      </c>
      <c r="R172" s="20">
        <v>0</v>
      </c>
      <c r="S172" s="20">
        <v>1.497883E-2</v>
      </c>
      <c r="T172">
        <f t="shared" si="14"/>
        <v>7.611184E-3</v>
      </c>
      <c r="U172">
        <f t="shared" si="15"/>
        <v>6.9363290000000006E-3</v>
      </c>
      <c r="V172">
        <f t="shared" si="16"/>
        <v>7.2395245000000004E-3</v>
      </c>
      <c r="W172" s="17">
        <f t="shared" si="17"/>
        <v>0.41015219978310674</v>
      </c>
      <c r="X172">
        <f t="shared" si="18"/>
        <v>0.95818851330925614</v>
      </c>
      <c r="Y172" s="17">
        <f t="shared" si="19"/>
        <v>1.3979615753800381</v>
      </c>
      <c r="Z172">
        <f t="shared" si="20"/>
        <v>0.77165143486834697</v>
      </c>
    </row>
    <row r="173" spans="1:26" x14ac:dyDescent="0.15">
      <c r="A173" s="3" t="s">
        <v>311</v>
      </c>
      <c r="B173" s="4">
        <v>0.84047732600000002</v>
      </c>
      <c r="C173" s="4">
        <v>0.68153997099999997</v>
      </c>
      <c r="D173" s="22">
        <v>3.4210550000000001E-3</v>
      </c>
      <c r="E173" s="20">
        <v>1.3100914999999999E-2</v>
      </c>
      <c r="F173" s="22">
        <v>1.1660314E-2</v>
      </c>
      <c r="G173" s="20">
        <v>0</v>
      </c>
      <c r="H173" s="20">
        <v>1.9035857999999999E-2</v>
      </c>
      <c r="I173" s="20">
        <v>0</v>
      </c>
      <c r="J173" s="20">
        <v>1.1660314E-2</v>
      </c>
      <c r="K173" s="20">
        <v>0</v>
      </c>
      <c r="L173" s="20">
        <v>1.9035857999999999E-2</v>
      </c>
      <c r="M173" s="20">
        <v>1.1660314E-2</v>
      </c>
      <c r="N173" s="20">
        <v>0</v>
      </c>
      <c r="O173" s="20">
        <v>1.9035857999999999E-2</v>
      </c>
      <c r="P173" s="20">
        <v>0</v>
      </c>
      <c r="Q173" s="20">
        <v>1.1660314E-2</v>
      </c>
      <c r="R173" s="20">
        <v>0</v>
      </c>
      <c r="S173" s="20">
        <v>1.9035857999999999E-2</v>
      </c>
      <c r="T173">
        <f t="shared" si="14"/>
        <v>8.7703348571428578E-3</v>
      </c>
      <c r="U173">
        <f t="shared" si="15"/>
        <v>8.2886716666666655E-3</v>
      </c>
      <c r="V173">
        <f t="shared" si="16"/>
        <v>8.2609850000000002E-3</v>
      </c>
      <c r="W173" s="17">
        <f t="shared" si="17"/>
        <v>0.40703715545563685</v>
      </c>
      <c r="X173">
        <f t="shared" si="18"/>
        <v>1.0855310273126284</v>
      </c>
      <c r="Y173" s="17">
        <f t="shared" si="19"/>
        <v>1.3873442672741418</v>
      </c>
      <c r="Z173">
        <f t="shared" si="20"/>
        <v>0.76610916465819889</v>
      </c>
    </row>
    <row r="174" spans="1:26" x14ac:dyDescent="0.15">
      <c r="A174" s="3" t="s">
        <v>312</v>
      </c>
      <c r="B174" s="4">
        <v>0.84197085299999996</v>
      </c>
      <c r="C174" s="4">
        <v>0.68848162499999999</v>
      </c>
      <c r="D174" s="22">
        <v>3.4210550000000001E-3</v>
      </c>
      <c r="E174" s="20">
        <v>1.1057994E-2</v>
      </c>
      <c r="F174" s="22">
        <v>1.1660314E-2</v>
      </c>
      <c r="G174" s="20">
        <v>0</v>
      </c>
      <c r="H174" s="20">
        <v>1.9035857999999999E-2</v>
      </c>
      <c r="I174" s="20">
        <v>0</v>
      </c>
      <c r="J174" s="20">
        <v>1.1660314E-2</v>
      </c>
      <c r="K174" s="20">
        <v>0</v>
      </c>
      <c r="L174" s="20">
        <v>1.9035857999999999E-2</v>
      </c>
      <c r="M174" s="20">
        <v>1.1660314E-2</v>
      </c>
      <c r="N174" s="20">
        <v>0</v>
      </c>
      <c r="O174" s="20">
        <v>1.9035857999999999E-2</v>
      </c>
      <c r="P174" s="20">
        <v>0</v>
      </c>
      <c r="Q174" s="20">
        <v>1.1660314E-2</v>
      </c>
      <c r="R174" s="20">
        <v>0</v>
      </c>
      <c r="S174" s="20">
        <v>1.9035857999999999E-2</v>
      </c>
      <c r="T174">
        <f t="shared" si="14"/>
        <v>8.7703348571428578E-3</v>
      </c>
      <c r="U174">
        <f t="shared" si="15"/>
        <v>8.2886716666666655E-3</v>
      </c>
      <c r="V174">
        <f t="shared" si="16"/>
        <v>7.2395245000000004E-3</v>
      </c>
      <c r="W174" s="17">
        <f t="shared" si="17"/>
        <v>0.40631513404657016</v>
      </c>
      <c r="X174">
        <f t="shared" si="18"/>
        <v>0.94606328573633769</v>
      </c>
      <c r="Y174" s="17">
        <f t="shared" si="19"/>
        <v>1.3848833315848761</v>
      </c>
      <c r="Z174">
        <f t="shared" si="20"/>
        <v>0.76188670786026202</v>
      </c>
    </row>
    <row r="175" spans="1:26" x14ac:dyDescent="0.15">
      <c r="A175" s="3" t="s">
        <v>313</v>
      </c>
      <c r="B175" s="4">
        <v>0.84967967799999999</v>
      </c>
      <c r="C175" s="4">
        <v>0.68471979900000002</v>
      </c>
      <c r="D175" s="22">
        <v>3.4210550000000001E-3</v>
      </c>
      <c r="E175" s="20">
        <v>1.1057994E-2</v>
      </c>
      <c r="F175" s="22">
        <v>1.1660314E-2</v>
      </c>
      <c r="G175" s="20">
        <v>0</v>
      </c>
      <c r="H175" s="20">
        <v>1.9035857999999999E-2</v>
      </c>
      <c r="I175" s="20">
        <v>0</v>
      </c>
      <c r="J175" s="20">
        <v>1.1660314E-2</v>
      </c>
      <c r="K175" s="20">
        <v>0</v>
      </c>
      <c r="L175" s="20">
        <v>1.9035857999999999E-2</v>
      </c>
      <c r="M175" s="20">
        <v>1.1660314E-2</v>
      </c>
      <c r="N175" s="20">
        <v>0</v>
      </c>
      <c r="O175" s="20">
        <v>1.9035857999999999E-2</v>
      </c>
      <c r="P175" s="20">
        <v>0</v>
      </c>
      <c r="Q175" s="20">
        <v>1.1660314E-2</v>
      </c>
      <c r="R175" s="20">
        <v>0</v>
      </c>
      <c r="S175" s="20">
        <v>1.9035857999999999E-2</v>
      </c>
      <c r="T175">
        <f t="shared" si="14"/>
        <v>8.7703348571428578E-3</v>
      </c>
      <c r="U175">
        <f t="shared" si="15"/>
        <v>8.2886716666666655E-3</v>
      </c>
      <c r="V175">
        <f t="shared" si="16"/>
        <v>7.2395245000000004E-3</v>
      </c>
      <c r="W175" s="17">
        <f t="shared" si="17"/>
        <v>0.40262878924591627</v>
      </c>
      <c r="X175">
        <f t="shared" si="18"/>
        <v>0.94362968816366455</v>
      </c>
      <c r="Y175" s="17">
        <f t="shared" si="19"/>
        <v>1.3723188045930881</v>
      </c>
      <c r="Z175">
        <f t="shared" si="20"/>
        <v>0.75992687528790126</v>
      </c>
    </row>
    <row r="176" spans="1:26" x14ac:dyDescent="0.15">
      <c r="A176" s="3" t="s">
        <v>314</v>
      </c>
      <c r="B176" s="4">
        <v>0.83561426500000002</v>
      </c>
      <c r="C176" s="4">
        <v>0.680530262</v>
      </c>
      <c r="D176" s="22">
        <v>3.4210550000000001E-3</v>
      </c>
      <c r="E176" s="20">
        <v>1.1057994E-2</v>
      </c>
      <c r="F176" s="22">
        <v>7.0464539999999997E-3</v>
      </c>
      <c r="G176" s="20">
        <v>1.4181689999999999E-3</v>
      </c>
      <c r="H176" s="20">
        <v>1.9035857999999999E-2</v>
      </c>
      <c r="I176" s="20">
        <v>0</v>
      </c>
      <c r="J176" s="20">
        <v>7.0464539999999997E-3</v>
      </c>
      <c r="K176" s="20">
        <v>1.4181689999999999E-3</v>
      </c>
      <c r="L176" s="20">
        <v>1.9035857999999999E-2</v>
      </c>
      <c r="M176" s="20">
        <v>7.0464539999999997E-3</v>
      </c>
      <c r="N176" s="20">
        <v>1.4181689999999999E-3</v>
      </c>
      <c r="O176" s="20">
        <v>1.9035857999999999E-2</v>
      </c>
      <c r="P176" s="20">
        <v>0</v>
      </c>
      <c r="Q176" s="20">
        <v>7.0464539999999997E-3</v>
      </c>
      <c r="R176" s="20">
        <v>1.4181689999999999E-3</v>
      </c>
      <c r="S176" s="20">
        <v>1.9035857999999999E-2</v>
      </c>
      <c r="T176">
        <f t="shared" si="14"/>
        <v>7.857280285714285E-3</v>
      </c>
      <c r="U176">
        <f t="shared" si="15"/>
        <v>7.9924179999999994E-3</v>
      </c>
      <c r="V176">
        <f t="shared" si="16"/>
        <v>7.2395245000000004E-3</v>
      </c>
      <c r="W176" s="17">
        <f t="shared" si="17"/>
        <v>0.40940600744770678</v>
      </c>
      <c r="X176">
        <f t="shared" si="18"/>
        <v>0.95499134430473731</v>
      </c>
      <c r="Y176" s="17">
        <f t="shared" si="19"/>
        <v>0.84326636046597403</v>
      </c>
      <c r="Z176">
        <f t="shared" si="20"/>
        <v>0.55829921549424943</v>
      </c>
    </row>
    <row r="177" spans="1:26" x14ac:dyDescent="0.15">
      <c r="A177" s="3" t="s">
        <v>315</v>
      </c>
      <c r="B177" s="4">
        <v>0.83380114599999999</v>
      </c>
      <c r="C177" s="4">
        <v>0.68805805499999995</v>
      </c>
      <c r="D177" s="22">
        <v>3.4210550000000001E-3</v>
      </c>
      <c r="E177" s="20">
        <v>1.1057994E-2</v>
      </c>
      <c r="F177" s="22">
        <v>7.0464539999999997E-3</v>
      </c>
      <c r="G177" s="20">
        <v>1.4181689999999999E-3</v>
      </c>
      <c r="H177" s="20">
        <v>1.9035857999999999E-2</v>
      </c>
      <c r="I177" s="20">
        <v>0</v>
      </c>
      <c r="J177" s="20">
        <v>7.0464539999999997E-3</v>
      </c>
      <c r="K177" s="20">
        <v>1.4181689999999999E-3</v>
      </c>
      <c r="L177" s="20">
        <v>1.9035857999999999E-2</v>
      </c>
      <c r="M177" s="20">
        <v>7.0464539999999997E-3</v>
      </c>
      <c r="N177" s="20">
        <v>1.4181689999999999E-3</v>
      </c>
      <c r="O177" s="20">
        <v>1.9035857999999999E-2</v>
      </c>
      <c r="P177" s="20">
        <v>0</v>
      </c>
      <c r="Q177" s="20">
        <v>7.0464539999999997E-3</v>
      </c>
      <c r="R177" s="20">
        <v>1.4181689999999999E-3</v>
      </c>
      <c r="S177" s="20">
        <v>1.9035857999999999E-2</v>
      </c>
      <c r="T177">
        <f t="shared" si="14"/>
        <v>7.857280285714285E-3</v>
      </c>
      <c r="U177">
        <f t="shared" si="15"/>
        <v>7.9924179999999994E-3</v>
      </c>
      <c r="V177">
        <f t="shared" si="16"/>
        <v>7.2395245000000004E-3</v>
      </c>
      <c r="W177" s="17">
        <f t="shared" si="17"/>
        <v>0.410296269849454</v>
      </c>
      <c r="X177">
        <f t="shared" si="18"/>
        <v>0.95140529363596515</v>
      </c>
      <c r="Y177" s="17">
        <f t="shared" si="19"/>
        <v>0.84510006178379615</v>
      </c>
      <c r="Z177">
        <f t="shared" si="20"/>
        <v>0.55620276793266887</v>
      </c>
    </row>
    <row r="178" spans="1:26" x14ac:dyDescent="0.15">
      <c r="A178" s="3" t="s">
        <v>316</v>
      </c>
      <c r="B178" s="4">
        <v>0.82975871199999995</v>
      </c>
      <c r="C178" s="4">
        <v>0.68487430900000001</v>
      </c>
      <c r="D178" s="22">
        <v>3.4210550000000001E-3</v>
      </c>
      <c r="E178" s="20">
        <v>1.1057994E-2</v>
      </c>
      <c r="F178" s="22">
        <v>7.0464539999999997E-3</v>
      </c>
      <c r="G178" s="20">
        <v>0</v>
      </c>
      <c r="H178" s="20">
        <v>1.9035857999999999E-2</v>
      </c>
      <c r="I178" s="20">
        <v>0</v>
      </c>
      <c r="J178" s="20">
        <v>7.0464539999999997E-3</v>
      </c>
      <c r="K178" s="20">
        <v>0</v>
      </c>
      <c r="L178" s="20">
        <v>1.9035857999999999E-2</v>
      </c>
      <c r="M178" s="20">
        <v>7.0464539999999997E-3</v>
      </c>
      <c r="N178" s="20">
        <v>0</v>
      </c>
      <c r="O178" s="20">
        <v>1.9035857999999999E-2</v>
      </c>
      <c r="P178" s="20">
        <v>0</v>
      </c>
      <c r="Q178" s="20">
        <v>7.0464539999999997E-3</v>
      </c>
      <c r="R178" s="20">
        <v>0</v>
      </c>
      <c r="S178" s="20">
        <v>1.9035857999999999E-2</v>
      </c>
      <c r="T178">
        <f t="shared" si="14"/>
        <v>7.4520891428571422E-3</v>
      </c>
      <c r="U178">
        <f t="shared" si="15"/>
        <v>7.5196949999999999E-3</v>
      </c>
      <c r="V178">
        <f t="shared" si="16"/>
        <v>7.2395245000000004E-3</v>
      </c>
      <c r="W178" s="17">
        <f t="shared" si="17"/>
        <v>0.4122951588846952</v>
      </c>
      <c r="X178">
        <f t="shared" si="18"/>
        <v>0.95594436403086991</v>
      </c>
      <c r="Y178" s="17">
        <f t="shared" si="19"/>
        <v>0.8492172360583784</v>
      </c>
      <c r="Z178">
        <f t="shared" si="20"/>
        <v>0.46522516690859866</v>
      </c>
    </row>
    <row r="179" spans="1:26" x14ac:dyDescent="0.15">
      <c r="A179" s="3" t="s">
        <v>317</v>
      </c>
      <c r="B179" s="4">
        <v>0.83025717099999996</v>
      </c>
      <c r="C179" s="4">
        <v>0.68399006500000004</v>
      </c>
      <c r="D179" s="22">
        <v>3.4210550000000001E-3</v>
      </c>
      <c r="E179" s="20">
        <v>1.1057994E-2</v>
      </c>
      <c r="F179" s="22">
        <v>7.0464539999999997E-3</v>
      </c>
      <c r="G179" s="20">
        <v>0</v>
      </c>
      <c r="H179" s="20">
        <v>1.9035857999999999E-2</v>
      </c>
      <c r="I179" s="20">
        <v>0</v>
      </c>
      <c r="J179" s="20">
        <v>7.0464539999999997E-3</v>
      </c>
      <c r="K179" s="20">
        <v>0</v>
      </c>
      <c r="L179" s="20">
        <v>1.9035857999999999E-2</v>
      </c>
      <c r="M179" s="20">
        <v>7.0464539999999997E-3</v>
      </c>
      <c r="N179" s="20">
        <v>0</v>
      </c>
      <c r="O179" s="20">
        <v>1.9035857999999999E-2</v>
      </c>
      <c r="P179" s="20">
        <v>0</v>
      </c>
      <c r="Q179" s="20">
        <v>7.0464539999999997E-3</v>
      </c>
      <c r="R179" s="20">
        <v>0</v>
      </c>
      <c r="S179" s="20">
        <v>1.9035857999999999E-2</v>
      </c>
      <c r="T179">
        <f t="shared" si="14"/>
        <v>7.4520891428571422E-3</v>
      </c>
      <c r="U179">
        <f t="shared" si="15"/>
        <v>7.5196949999999999E-3</v>
      </c>
      <c r="V179">
        <f t="shared" si="16"/>
        <v>7.2395245000000004E-3</v>
      </c>
      <c r="W179" s="17">
        <f t="shared" si="17"/>
        <v>0.41204763048050808</v>
      </c>
      <c r="X179">
        <f t="shared" si="18"/>
        <v>0.95618791012275617</v>
      </c>
      <c r="Y179" s="17">
        <f t="shared" si="19"/>
        <v>0.84870739406115903</v>
      </c>
      <c r="Z179">
        <f t="shared" si="20"/>
        <v>0.46534369239555273</v>
      </c>
    </row>
    <row r="180" spans="1:26" x14ac:dyDescent="0.15">
      <c r="A180" s="3" t="s">
        <v>318</v>
      </c>
      <c r="B180" s="4">
        <v>0.83725507300000002</v>
      </c>
      <c r="C180" s="4">
        <v>0.68399006500000004</v>
      </c>
      <c r="D180" s="22">
        <v>3.4210550000000001E-3</v>
      </c>
      <c r="E180" s="20">
        <v>1.1057994E-2</v>
      </c>
      <c r="F180" s="22">
        <v>7.0464539999999997E-3</v>
      </c>
      <c r="G180" s="20">
        <v>0</v>
      </c>
      <c r="H180" s="20">
        <v>1.9035857999999999E-2</v>
      </c>
      <c r="I180" s="20">
        <v>0</v>
      </c>
      <c r="J180" s="20">
        <v>7.0464539999999997E-3</v>
      </c>
      <c r="K180" s="20">
        <v>0</v>
      </c>
      <c r="L180" s="20">
        <v>1.9035857999999999E-2</v>
      </c>
      <c r="M180" s="20">
        <v>7.0464539999999997E-3</v>
      </c>
      <c r="N180" s="20">
        <v>0</v>
      </c>
      <c r="O180" s="20">
        <v>1.9035857999999999E-2</v>
      </c>
      <c r="P180" s="20">
        <v>0</v>
      </c>
      <c r="Q180" s="20">
        <v>7.0464539999999997E-3</v>
      </c>
      <c r="R180" s="20">
        <v>0</v>
      </c>
      <c r="S180" s="20">
        <v>1.9035857999999999E-2</v>
      </c>
      <c r="T180">
        <f t="shared" si="14"/>
        <v>7.4520891428571422E-3</v>
      </c>
      <c r="U180">
        <f t="shared" si="15"/>
        <v>7.5196949999999999E-3</v>
      </c>
      <c r="V180">
        <f t="shared" si="16"/>
        <v>7.2395245000000004E-3</v>
      </c>
      <c r="W180" s="17">
        <f t="shared" si="17"/>
        <v>0.40860367531030778</v>
      </c>
      <c r="X180">
        <f t="shared" si="18"/>
        <v>0.95178933613788153</v>
      </c>
      <c r="Y180" s="17">
        <f t="shared" si="19"/>
        <v>0.84161377186424047</v>
      </c>
      <c r="Z180">
        <f t="shared" si="20"/>
        <v>0.46320305807281398</v>
      </c>
    </row>
    <row r="181" spans="1:26" x14ac:dyDescent="0.15">
      <c r="A181" s="3" t="s">
        <v>319</v>
      </c>
      <c r="B181" s="4">
        <v>0.84764490999999997</v>
      </c>
      <c r="C181" s="4">
        <v>0.69967286299999998</v>
      </c>
      <c r="D181" s="22">
        <v>3.4210550000000001E-3</v>
      </c>
      <c r="E181" s="20">
        <v>1.4919597999999999E-2</v>
      </c>
      <c r="F181" s="22">
        <v>7.0464539999999997E-3</v>
      </c>
      <c r="G181" s="20">
        <v>7.9955719999999994E-3</v>
      </c>
      <c r="H181" s="20">
        <v>1.9035857999999999E-2</v>
      </c>
      <c r="I181" s="20">
        <v>0</v>
      </c>
      <c r="J181" s="20">
        <v>7.0464539999999997E-3</v>
      </c>
      <c r="K181" s="20">
        <v>7.9955719999999994E-3</v>
      </c>
      <c r="L181" s="20">
        <v>1.9035857999999999E-2</v>
      </c>
      <c r="M181" s="20">
        <v>7.0464539999999997E-3</v>
      </c>
      <c r="N181" s="20">
        <v>7.9955719999999994E-3</v>
      </c>
      <c r="O181" s="20">
        <v>1.9035857999999999E-2</v>
      </c>
      <c r="P181" s="20">
        <v>0</v>
      </c>
      <c r="Q181" s="20">
        <v>7.0464539999999997E-3</v>
      </c>
      <c r="R181" s="20">
        <v>7.9955719999999994E-3</v>
      </c>
      <c r="S181" s="20">
        <v>1.9035857999999999E-2</v>
      </c>
      <c r="T181">
        <f t="shared" si="14"/>
        <v>9.7365382857142867E-3</v>
      </c>
      <c r="U181">
        <f t="shared" si="15"/>
        <v>1.0184885666666666E-2</v>
      </c>
      <c r="V181">
        <f t="shared" si="16"/>
        <v>9.1703264999999992E-3</v>
      </c>
      <c r="W181" s="17">
        <f t="shared" si="17"/>
        <v>0.40359529794144583</v>
      </c>
      <c r="X181">
        <f t="shared" si="18"/>
        <v>1.1853190934684623</v>
      </c>
      <c r="Y181" s="17">
        <f t="shared" si="19"/>
        <v>0.83129786032691455</v>
      </c>
      <c r="Z181">
        <f t="shared" si="20"/>
        <v>0.97213554077104236</v>
      </c>
    </row>
    <row r="182" spans="1:26" x14ac:dyDescent="0.15">
      <c r="A182" s="3" t="s">
        <v>320</v>
      </c>
      <c r="B182" s="4">
        <v>0.84234291900000002</v>
      </c>
      <c r="C182" s="4">
        <v>0.70383984799999999</v>
      </c>
      <c r="D182" s="22">
        <v>3.4210550000000001E-3</v>
      </c>
      <c r="E182" s="20">
        <v>1.4919597999999999E-2</v>
      </c>
      <c r="F182" s="22">
        <v>7.0464539999999997E-3</v>
      </c>
      <c r="G182" s="20">
        <v>7.9955719999999994E-3</v>
      </c>
      <c r="H182" s="20">
        <v>1.9035857999999999E-2</v>
      </c>
      <c r="I182" s="20">
        <v>0</v>
      </c>
      <c r="J182" s="20">
        <v>7.0464539999999997E-3</v>
      </c>
      <c r="K182" s="20">
        <v>7.9955719999999994E-3</v>
      </c>
      <c r="L182" s="20">
        <v>1.9035857999999999E-2</v>
      </c>
      <c r="M182" s="20">
        <v>7.0464539999999997E-3</v>
      </c>
      <c r="N182" s="20">
        <v>7.9955719999999994E-3</v>
      </c>
      <c r="O182" s="20">
        <v>1.9035857999999999E-2</v>
      </c>
      <c r="P182" s="20">
        <v>0</v>
      </c>
      <c r="Q182" s="20">
        <v>7.0464539999999997E-3</v>
      </c>
      <c r="R182" s="20">
        <v>7.9955719999999994E-3</v>
      </c>
      <c r="S182" s="20">
        <v>1.9035857999999999E-2</v>
      </c>
      <c r="T182">
        <f t="shared" si="14"/>
        <v>9.7365382857142867E-3</v>
      </c>
      <c r="U182">
        <f t="shared" si="15"/>
        <v>1.0184885666666666E-2</v>
      </c>
      <c r="V182">
        <f t="shared" si="16"/>
        <v>9.1703264999999992E-3</v>
      </c>
      <c r="W182" s="17">
        <f t="shared" si="17"/>
        <v>0.40613566314077365</v>
      </c>
      <c r="X182">
        <f t="shared" si="18"/>
        <v>1.1861892003612016</v>
      </c>
      <c r="Y182" s="17">
        <f t="shared" si="19"/>
        <v>0.83653032999497434</v>
      </c>
      <c r="Z182">
        <f t="shared" si="20"/>
        <v>0.97284915606616651</v>
      </c>
    </row>
    <row r="183" spans="1:26" x14ac:dyDescent="0.15">
      <c r="A183" s="3" t="s">
        <v>321</v>
      </c>
      <c r="B183" s="4">
        <v>0.84560347700000005</v>
      </c>
      <c r="C183" s="4">
        <v>0.715750412</v>
      </c>
      <c r="D183" s="22">
        <v>3.4210550000000001E-3</v>
      </c>
      <c r="E183" s="20">
        <v>1.1057994E-2</v>
      </c>
      <c r="F183" s="22">
        <v>7.0464539999999997E-3</v>
      </c>
      <c r="G183" s="20">
        <v>1.360188E-2</v>
      </c>
      <c r="H183" s="20">
        <v>2.2380833999999999E-2</v>
      </c>
      <c r="I183" s="20">
        <v>0</v>
      </c>
      <c r="J183" s="20">
        <v>7.0464539999999997E-3</v>
      </c>
      <c r="K183" s="20">
        <v>1.360188E-2</v>
      </c>
      <c r="L183" s="20">
        <v>2.2380833999999999E-2</v>
      </c>
      <c r="M183" s="20">
        <v>7.0464539999999997E-3</v>
      </c>
      <c r="N183" s="20">
        <v>1.360188E-2</v>
      </c>
      <c r="O183" s="20">
        <v>2.2380833999999999E-2</v>
      </c>
      <c r="P183" s="20">
        <v>0</v>
      </c>
      <c r="Q183" s="20">
        <v>7.0464539999999997E-3</v>
      </c>
      <c r="R183" s="20">
        <v>1.360188E-2</v>
      </c>
      <c r="S183" s="20">
        <v>2.2380833999999999E-2</v>
      </c>
      <c r="T183">
        <f t="shared" si="14"/>
        <v>1.2294048E-2</v>
      </c>
      <c r="U183">
        <f t="shared" si="15"/>
        <v>1.3168647E-2</v>
      </c>
      <c r="V183">
        <f t="shared" si="16"/>
        <v>7.2395245000000004E-3</v>
      </c>
      <c r="W183" s="17">
        <f t="shared" si="17"/>
        <v>0.4045696467731057</v>
      </c>
      <c r="X183">
        <f t="shared" si="18"/>
        <v>0.92733934965079523</v>
      </c>
      <c r="Y183" s="17">
        <f t="shared" si="19"/>
        <v>0.83330475709479601</v>
      </c>
      <c r="Z183">
        <f t="shared" si="20"/>
        <v>1.3224634175167447</v>
      </c>
    </row>
    <row r="184" spans="1:26" x14ac:dyDescent="0.15">
      <c r="A184" s="3" t="s">
        <v>322</v>
      </c>
      <c r="B184" s="4">
        <v>0.85665574099999997</v>
      </c>
      <c r="C184" s="4">
        <v>0.72513130400000003</v>
      </c>
      <c r="D184" s="22">
        <v>3.4210550000000001E-3</v>
      </c>
      <c r="E184" s="20">
        <v>1.1057994E-2</v>
      </c>
      <c r="F184" s="22">
        <v>7.0464539999999997E-3</v>
      </c>
      <c r="G184" s="20">
        <v>1.360188E-2</v>
      </c>
      <c r="H184" s="20">
        <v>1.9035857999999999E-2</v>
      </c>
      <c r="I184" s="20">
        <v>0</v>
      </c>
      <c r="J184" s="20">
        <v>7.0464539999999997E-3</v>
      </c>
      <c r="K184" s="20">
        <v>1.360188E-2</v>
      </c>
      <c r="L184" s="20">
        <v>1.9035857999999999E-2</v>
      </c>
      <c r="M184" s="20">
        <v>7.0464539999999997E-3</v>
      </c>
      <c r="N184" s="20">
        <v>1.360188E-2</v>
      </c>
      <c r="O184" s="20">
        <v>1.9035857999999999E-2</v>
      </c>
      <c r="P184" s="20">
        <v>0</v>
      </c>
      <c r="Q184" s="20">
        <v>7.0464539999999997E-3</v>
      </c>
      <c r="R184" s="20">
        <v>1.360188E-2</v>
      </c>
      <c r="S184" s="20">
        <v>1.9035857999999999E-2</v>
      </c>
      <c r="T184">
        <f t="shared" si="14"/>
        <v>1.1338340571428572E-2</v>
      </c>
      <c r="U184">
        <f t="shared" si="15"/>
        <v>1.2053655000000002E-2</v>
      </c>
      <c r="V184">
        <f t="shared" si="16"/>
        <v>7.2395245000000004E-3</v>
      </c>
      <c r="W184" s="17">
        <f t="shared" si="17"/>
        <v>0.39935003482338188</v>
      </c>
      <c r="X184">
        <f t="shared" si="18"/>
        <v>0.91536019628988696</v>
      </c>
      <c r="Y184" s="17">
        <f t="shared" si="19"/>
        <v>0.82255375908348705</v>
      </c>
      <c r="Z184">
        <f t="shared" si="20"/>
        <v>1.3053801436336836</v>
      </c>
    </row>
    <row r="185" spans="1:26" x14ac:dyDescent="0.15">
      <c r="A185" s="3" t="s">
        <v>323</v>
      </c>
      <c r="B185" s="4">
        <v>0.82417380900000003</v>
      </c>
      <c r="C185" s="4">
        <v>0.73027872900000002</v>
      </c>
      <c r="D185" s="22">
        <v>3.4210550000000001E-3</v>
      </c>
      <c r="E185" s="20">
        <v>1.1057994E-2</v>
      </c>
      <c r="F185" s="22">
        <v>7.0464539999999997E-3</v>
      </c>
      <c r="G185" s="20">
        <v>1.360188E-2</v>
      </c>
      <c r="H185" s="20">
        <v>1.9035857999999999E-2</v>
      </c>
      <c r="I185" s="20">
        <v>0</v>
      </c>
      <c r="J185" s="20">
        <v>7.0464539999999997E-3</v>
      </c>
      <c r="K185" s="20">
        <v>1.360188E-2</v>
      </c>
      <c r="L185" s="20">
        <v>1.9035857999999999E-2</v>
      </c>
      <c r="M185" s="20">
        <v>7.0464539999999997E-3</v>
      </c>
      <c r="N185" s="20">
        <v>1.360188E-2</v>
      </c>
      <c r="O185" s="20">
        <v>1.9035857999999999E-2</v>
      </c>
      <c r="P185" s="20">
        <v>0</v>
      </c>
      <c r="Q185" s="20">
        <v>7.0464539999999997E-3</v>
      </c>
      <c r="R185" s="20">
        <v>1.360188E-2</v>
      </c>
      <c r="S185" s="20">
        <v>1.9035857999999999E-2</v>
      </c>
      <c r="T185">
        <f t="shared" si="14"/>
        <v>1.1338340571428572E-2</v>
      </c>
      <c r="U185">
        <f t="shared" si="15"/>
        <v>1.2053655000000002E-2</v>
      </c>
      <c r="V185">
        <f t="shared" si="16"/>
        <v>7.2395245000000004E-3</v>
      </c>
      <c r="W185" s="17">
        <f t="shared" si="17"/>
        <v>0.41508902159253158</v>
      </c>
      <c r="X185">
        <f t="shared" si="18"/>
        <v>0.9314564868367825</v>
      </c>
      <c r="Y185" s="17">
        <f t="shared" si="19"/>
        <v>0.85497184247455249</v>
      </c>
      <c r="Z185">
        <f t="shared" si="20"/>
        <v>1.3283347992449288</v>
      </c>
    </row>
    <row r="186" spans="1:26" x14ac:dyDescent="0.15">
      <c r="A186" s="3" t="s">
        <v>324</v>
      </c>
      <c r="B186" s="4">
        <v>0.82102810800000003</v>
      </c>
      <c r="C186" s="4">
        <v>0.72188751100000004</v>
      </c>
      <c r="D186" s="22">
        <v>3.4210550000000001E-3</v>
      </c>
      <c r="E186" s="20">
        <v>1.1057994E-2</v>
      </c>
      <c r="F186" s="22">
        <v>7.0464539999999997E-3</v>
      </c>
      <c r="G186" s="20">
        <v>1.360188E-2</v>
      </c>
      <c r="H186" s="20">
        <v>1.9035857999999999E-2</v>
      </c>
      <c r="I186" s="20">
        <v>0</v>
      </c>
      <c r="J186" s="20">
        <v>7.0464539999999997E-3</v>
      </c>
      <c r="K186" s="20">
        <v>1.360188E-2</v>
      </c>
      <c r="L186" s="20">
        <v>1.9035857999999999E-2</v>
      </c>
      <c r="M186" s="20">
        <v>7.0464539999999997E-3</v>
      </c>
      <c r="N186" s="20">
        <v>1.360188E-2</v>
      </c>
      <c r="O186" s="20">
        <v>1.9035857999999999E-2</v>
      </c>
      <c r="P186" s="20">
        <v>0</v>
      </c>
      <c r="Q186" s="20">
        <v>7.0464539999999997E-3</v>
      </c>
      <c r="R186" s="20">
        <v>1.360188E-2</v>
      </c>
      <c r="S186" s="20">
        <v>1.9035857999999999E-2</v>
      </c>
      <c r="T186">
        <f t="shared" si="14"/>
        <v>1.1338340571428572E-2</v>
      </c>
      <c r="U186">
        <f t="shared" si="15"/>
        <v>1.2053655000000002E-2</v>
      </c>
      <c r="V186">
        <f t="shared" si="16"/>
        <v>7.2395245000000004E-3</v>
      </c>
      <c r="W186" s="17">
        <f t="shared" si="17"/>
        <v>0.41667940070085879</v>
      </c>
      <c r="X186">
        <f t="shared" si="18"/>
        <v>0.93842131233231108</v>
      </c>
      <c r="Y186" s="17">
        <f t="shared" si="19"/>
        <v>0.85824759607377521</v>
      </c>
      <c r="Z186">
        <f t="shared" si="20"/>
        <v>1.3382672225058343</v>
      </c>
    </row>
    <row r="187" spans="1:26" x14ac:dyDescent="0.15">
      <c r="A187" s="3" t="s">
        <v>325</v>
      </c>
      <c r="B187" s="4">
        <v>0.81315665800000003</v>
      </c>
      <c r="C187" s="4">
        <v>0.72779975900000005</v>
      </c>
      <c r="D187" s="22">
        <v>3.4210550000000001E-3</v>
      </c>
      <c r="E187" s="20">
        <v>1.1057994E-2</v>
      </c>
      <c r="F187" s="22">
        <v>7.0464539999999997E-3</v>
      </c>
      <c r="G187" s="20">
        <v>1.360188E-2</v>
      </c>
      <c r="H187" s="20">
        <v>1.9035857999999999E-2</v>
      </c>
      <c r="I187" s="20">
        <v>0</v>
      </c>
      <c r="J187" s="20">
        <v>7.0464539999999997E-3</v>
      </c>
      <c r="K187" s="20">
        <v>1.360188E-2</v>
      </c>
      <c r="L187" s="20">
        <v>1.9035857999999999E-2</v>
      </c>
      <c r="M187" s="20">
        <v>7.0464539999999997E-3</v>
      </c>
      <c r="N187" s="20">
        <v>1.360188E-2</v>
      </c>
      <c r="O187" s="20">
        <v>1.9035857999999999E-2</v>
      </c>
      <c r="P187" s="20">
        <v>0</v>
      </c>
      <c r="Q187" s="20">
        <v>7.0464539999999997E-3</v>
      </c>
      <c r="R187" s="20">
        <v>1.360188E-2</v>
      </c>
      <c r="S187" s="20">
        <v>1.9035857999999999E-2</v>
      </c>
      <c r="T187">
        <f t="shared" si="14"/>
        <v>1.1338340571428572E-2</v>
      </c>
      <c r="U187">
        <f t="shared" si="15"/>
        <v>1.2053655000000002E-2</v>
      </c>
      <c r="V187">
        <f t="shared" si="16"/>
        <v>7.2395245000000004E-3</v>
      </c>
      <c r="W187" s="17">
        <f t="shared" si="17"/>
        <v>0.42071290523701277</v>
      </c>
      <c r="X187">
        <f t="shared" si="18"/>
        <v>0.93961443946535705</v>
      </c>
      <c r="Y187" s="17">
        <f t="shared" si="19"/>
        <v>0.86655553154186915</v>
      </c>
      <c r="Z187">
        <f t="shared" si="20"/>
        <v>1.3399687215164113</v>
      </c>
    </row>
    <row r="188" spans="1:26" x14ac:dyDescent="0.15">
      <c r="A188" s="3" t="s">
        <v>326</v>
      </c>
      <c r="B188" s="4">
        <v>0.82201477599999995</v>
      </c>
      <c r="C188" s="4">
        <v>0.72779975900000005</v>
      </c>
      <c r="D188" s="22">
        <v>3.4210550000000001E-3</v>
      </c>
      <c r="E188" s="20">
        <v>1.1057994E-2</v>
      </c>
      <c r="F188" s="22">
        <v>7.0464539999999997E-3</v>
      </c>
      <c r="G188" s="20">
        <v>1.360188E-2</v>
      </c>
      <c r="H188" s="20">
        <v>1.9035857999999999E-2</v>
      </c>
      <c r="I188" s="20">
        <v>0</v>
      </c>
      <c r="J188" s="20">
        <v>7.0464539999999997E-3</v>
      </c>
      <c r="K188" s="20">
        <v>1.360188E-2</v>
      </c>
      <c r="L188" s="20">
        <v>1.9035857999999999E-2</v>
      </c>
      <c r="M188" s="20">
        <v>7.0464539999999997E-3</v>
      </c>
      <c r="N188" s="20">
        <v>1.360188E-2</v>
      </c>
      <c r="O188" s="20">
        <v>1.9035857999999999E-2</v>
      </c>
      <c r="P188" s="20">
        <v>0</v>
      </c>
      <c r="Q188" s="20">
        <v>7.0464539999999997E-3</v>
      </c>
      <c r="R188" s="20">
        <v>1.360188E-2</v>
      </c>
      <c r="S188" s="20">
        <v>1.9035857999999999E-2</v>
      </c>
      <c r="T188">
        <f t="shared" si="14"/>
        <v>1.1338340571428572E-2</v>
      </c>
      <c r="U188">
        <f t="shared" si="15"/>
        <v>1.2053655000000002E-2</v>
      </c>
      <c r="V188">
        <f t="shared" si="16"/>
        <v>7.2395245000000004E-3</v>
      </c>
      <c r="W188" s="17">
        <f t="shared" si="17"/>
        <v>0.41617925855872939</v>
      </c>
      <c r="X188">
        <f t="shared" si="18"/>
        <v>0.93424398036117284</v>
      </c>
      <c r="Y188" s="17">
        <f t="shared" si="19"/>
        <v>0.8572174376583227</v>
      </c>
      <c r="Z188">
        <f t="shared" si="20"/>
        <v>1.3323099979830813</v>
      </c>
    </row>
    <row r="189" spans="1:26" x14ac:dyDescent="0.15">
      <c r="A189" s="3" t="s">
        <v>327</v>
      </c>
      <c r="B189" s="4">
        <v>0.80903532</v>
      </c>
      <c r="C189" s="4">
        <v>0.73311316500000001</v>
      </c>
      <c r="D189" s="22">
        <v>3.4210550000000001E-3</v>
      </c>
      <c r="E189" s="20">
        <v>1.1057994E-2</v>
      </c>
      <c r="F189" s="22">
        <v>7.0464539999999997E-3</v>
      </c>
      <c r="G189" s="20">
        <v>1.360188E-2</v>
      </c>
      <c r="H189" s="20">
        <v>1.9035857999999999E-2</v>
      </c>
      <c r="I189" s="20">
        <v>0</v>
      </c>
      <c r="J189" s="20">
        <v>7.0464539999999997E-3</v>
      </c>
      <c r="K189" s="20">
        <v>1.360188E-2</v>
      </c>
      <c r="L189" s="20">
        <v>1.9035857999999999E-2</v>
      </c>
      <c r="M189" s="20">
        <v>7.0464539999999997E-3</v>
      </c>
      <c r="N189" s="20">
        <v>1.360188E-2</v>
      </c>
      <c r="O189" s="20">
        <v>1.9035857999999999E-2</v>
      </c>
      <c r="P189" s="20">
        <v>0</v>
      </c>
      <c r="Q189" s="20">
        <v>7.0464539999999997E-3</v>
      </c>
      <c r="R189" s="20">
        <v>1.360188E-2</v>
      </c>
      <c r="S189" s="20">
        <v>1.9035857999999999E-2</v>
      </c>
      <c r="T189">
        <f t="shared" si="14"/>
        <v>1.1338340571428572E-2</v>
      </c>
      <c r="U189">
        <f t="shared" si="15"/>
        <v>1.2053655000000002E-2</v>
      </c>
      <c r="V189">
        <f t="shared" si="16"/>
        <v>7.2395245000000004E-3</v>
      </c>
      <c r="W189" s="17">
        <f t="shared" si="17"/>
        <v>0.42285607505986267</v>
      </c>
      <c r="X189">
        <f t="shared" si="18"/>
        <v>0.93888812528969934</v>
      </c>
      <c r="Y189" s="17">
        <f t="shared" si="19"/>
        <v>0.87096988546804122</v>
      </c>
      <c r="Z189">
        <f t="shared" si="20"/>
        <v>1.3389329367982359</v>
      </c>
    </row>
    <row r="190" spans="1:26" x14ac:dyDescent="0.15">
      <c r="A190" s="3" t="s">
        <v>328</v>
      </c>
      <c r="B190" s="4">
        <v>0.80828950899999996</v>
      </c>
      <c r="C190" s="4">
        <v>0.73947517399999996</v>
      </c>
      <c r="D190" s="22">
        <v>3.4210550000000001E-3</v>
      </c>
      <c r="E190" s="20">
        <v>1.4377446E-2</v>
      </c>
      <c r="F190" s="22">
        <v>7.0464539999999997E-3</v>
      </c>
      <c r="G190" s="20">
        <v>2.463721E-2</v>
      </c>
      <c r="H190" s="20">
        <v>1.9035857999999999E-2</v>
      </c>
      <c r="I190" s="20">
        <v>0</v>
      </c>
      <c r="J190" s="20">
        <v>7.0464539999999997E-3</v>
      </c>
      <c r="K190" s="20">
        <v>2.463721E-2</v>
      </c>
      <c r="L190" s="20">
        <v>1.9035857999999999E-2</v>
      </c>
      <c r="M190" s="20">
        <v>7.0464539999999997E-3</v>
      </c>
      <c r="N190" s="20">
        <v>2.463721E-2</v>
      </c>
      <c r="O190" s="20">
        <v>1.9035857999999999E-2</v>
      </c>
      <c r="P190" s="20">
        <v>0</v>
      </c>
      <c r="Q190" s="20">
        <v>7.0464539999999997E-3</v>
      </c>
      <c r="R190" s="20">
        <v>2.463721E-2</v>
      </c>
      <c r="S190" s="20">
        <v>1.9035857999999999E-2</v>
      </c>
      <c r="T190">
        <f t="shared" si="14"/>
        <v>1.4491292000000001E-2</v>
      </c>
      <c r="U190">
        <f t="shared" si="15"/>
        <v>1.5732098333333333E-2</v>
      </c>
      <c r="V190">
        <f t="shared" si="16"/>
        <v>8.8992505000000006E-3</v>
      </c>
      <c r="W190" s="17">
        <f t="shared" si="17"/>
        <v>0.42324624554789314</v>
      </c>
      <c r="X190">
        <f t="shared" si="18"/>
        <v>1.1499487742220309</v>
      </c>
      <c r="Y190" s="17">
        <f t="shared" si="19"/>
        <v>0.87177353182744333</v>
      </c>
      <c r="Z190">
        <f t="shared" si="20"/>
        <v>2.0470595012278103</v>
      </c>
    </row>
    <row r="191" spans="1:26" x14ac:dyDescent="0.15">
      <c r="A191" s="3" t="s">
        <v>329</v>
      </c>
      <c r="B191" s="4">
        <v>0.81117206500000005</v>
      </c>
      <c r="C191" s="4">
        <v>0.73728893600000001</v>
      </c>
      <c r="D191" s="22">
        <v>3.4210550000000001E-3</v>
      </c>
      <c r="E191" s="20">
        <v>1.4377446E-2</v>
      </c>
      <c r="F191" s="22">
        <v>7.0464539999999997E-3</v>
      </c>
      <c r="G191" s="20">
        <v>1.360188E-2</v>
      </c>
      <c r="H191" s="20">
        <v>1.9035857999999999E-2</v>
      </c>
      <c r="I191" s="20">
        <v>0</v>
      </c>
      <c r="J191" s="20">
        <v>7.0464539999999997E-3</v>
      </c>
      <c r="K191" s="20">
        <v>1.360188E-2</v>
      </c>
      <c r="L191" s="20">
        <v>1.9035857999999999E-2</v>
      </c>
      <c r="M191" s="20">
        <v>7.0464539999999997E-3</v>
      </c>
      <c r="N191" s="20">
        <v>1.360188E-2</v>
      </c>
      <c r="O191" s="20">
        <v>1.9035857999999999E-2</v>
      </c>
      <c r="P191" s="20">
        <v>0</v>
      </c>
      <c r="Q191" s="20">
        <v>7.0464539999999997E-3</v>
      </c>
      <c r="R191" s="20">
        <v>1.360188E-2</v>
      </c>
      <c r="S191" s="20">
        <v>1.9035857999999999E-2</v>
      </c>
      <c r="T191">
        <f t="shared" si="14"/>
        <v>1.1338340571428572E-2</v>
      </c>
      <c r="U191">
        <f t="shared" si="15"/>
        <v>1.2053655000000002E-2</v>
      </c>
      <c r="V191">
        <f t="shared" si="16"/>
        <v>8.8992505000000006E-3</v>
      </c>
      <c r="W191" s="17">
        <f t="shared" si="17"/>
        <v>0.42174221076017948</v>
      </c>
      <c r="X191">
        <f t="shared" si="18"/>
        <v>1.1494316607590169</v>
      </c>
      <c r="Y191" s="17">
        <f t="shared" si="19"/>
        <v>0.86867562432638745</v>
      </c>
      <c r="Z191">
        <f t="shared" si="20"/>
        <v>1.3334745910077974</v>
      </c>
    </row>
    <row r="192" spans="1:26" x14ac:dyDescent="0.15">
      <c r="A192" s="3" t="s">
        <v>330</v>
      </c>
      <c r="B192" s="4">
        <v>0.83230817999999995</v>
      </c>
      <c r="C192" s="4">
        <v>0.74440530199999999</v>
      </c>
      <c r="D192" s="22">
        <v>3.4210550000000001E-3</v>
      </c>
      <c r="E192" s="20">
        <v>1.4377446E-2</v>
      </c>
      <c r="F192" s="22">
        <v>7.0464539999999997E-3</v>
      </c>
      <c r="G192" s="20">
        <v>1.360188E-2</v>
      </c>
      <c r="H192" s="20">
        <v>2.2946547000000001E-2</v>
      </c>
      <c r="I192" s="20">
        <v>0</v>
      </c>
      <c r="J192" s="20">
        <v>7.0464539999999997E-3</v>
      </c>
      <c r="K192" s="20">
        <v>1.360188E-2</v>
      </c>
      <c r="L192" s="20">
        <v>2.2946547000000001E-2</v>
      </c>
      <c r="M192" s="20">
        <v>7.0464539999999997E-3</v>
      </c>
      <c r="N192" s="20">
        <v>1.360188E-2</v>
      </c>
      <c r="O192" s="20">
        <v>2.2946547000000001E-2</v>
      </c>
      <c r="P192" s="20">
        <v>0</v>
      </c>
      <c r="Q192" s="20">
        <v>7.0464539999999997E-3</v>
      </c>
      <c r="R192" s="20">
        <v>1.360188E-2</v>
      </c>
      <c r="S192" s="20">
        <v>2.2946547000000001E-2</v>
      </c>
      <c r="T192">
        <f t="shared" si="14"/>
        <v>1.2455680285714286E-2</v>
      </c>
      <c r="U192">
        <f t="shared" si="15"/>
        <v>1.3357217999999999E-2</v>
      </c>
      <c r="V192">
        <f t="shared" si="16"/>
        <v>8.8992505000000006E-3</v>
      </c>
      <c r="W192" s="17">
        <f t="shared" si="17"/>
        <v>0.41103224529164195</v>
      </c>
      <c r="X192">
        <f t="shared" si="18"/>
        <v>1.1288354671403769</v>
      </c>
      <c r="Y192" s="17">
        <f t="shared" si="19"/>
        <v>0.84661597342465156</v>
      </c>
      <c r="Z192">
        <f t="shared" si="20"/>
        <v>1.3095806077467156</v>
      </c>
    </row>
    <row r="193" spans="1:26" x14ac:dyDescent="0.15">
      <c r="A193" s="3" t="s">
        <v>331</v>
      </c>
      <c r="B193" s="4">
        <v>0.83920550500000002</v>
      </c>
      <c r="C193" s="4">
        <v>0.76646572099999999</v>
      </c>
      <c r="D193" s="22">
        <v>3.4210550000000001E-3</v>
      </c>
      <c r="E193" s="20">
        <v>1.1057994E-2</v>
      </c>
      <c r="F193" s="22">
        <v>7.0464539999999997E-3</v>
      </c>
      <c r="G193" s="20">
        <v>1.360188E-2</v>
      </c>
      <c r="H193" s="20">
        <v>1.9035857999999999E-2</v>
      </c>
      <c r="I193" s="20">
        <v>0</v>
      </c>
      <c r="J193" s="20">
        <v>7.0464539999999997E-3</v>
      </c>
      <c r="K193" s="20">
        <v>1.360188E-2</v>
      </c>
      <c r="L193" s="20">
        <v>1.9035857999999999E-2</v>
      </c>
      <c r="M193" s="20">
        <v>7.0464539999999997E-3</v>
      </c>
      <c r="N193" s="20">
        <v>1.360188E-2</v>
      </c>
      <c r="O193" s="20">
        <v>1.9035857999999999E-2</v>
      </c>
      <c r="P193" s="20">
        <v>0</v>
      </c>
      <c r="Q193" s="20">
        <v>7.0464539999999997E-3</v>
      </c>
      <c r="R193" s="20">
        <v>1.360188E-2</v>
      </c>
      <c r="S193" s="20">
        <v>1.9035857999999999E-2</v>
      </c>
      <c r="T193">
        <f t="shared" si="14"/>
        <v>1.1338340571428572E-2</v>
      </c>
      <c r="U193">
        <f t="shared" si="15"/>
        <v>1.2053655000000002E-2</v>
      </c>
      <c r="V193">
        <f t="shared" si="16"/>
        <v>7.2395245000000004E-3</v>
      </c>
      <c r="W193" s="17">
        <f t="shared" si="17"/>
        <v>0.40765402271759404</v>
      </c>
      <c r="X193">
        <f t="shared" si="18"/>
        <v>0.90174431512170594</v>
      </c>
      <c r="Y193" s="17">
        <f t="shared" si="19"/>
        <v>0.83965774271225724</v>
      </c>
      <c r="Z193">
        <f t="shared" si="20"/>
        <v>1.285962759103463</v>
      </c>
    </row>
    <row r="194" spans="1:26" x14ac:dyDescent="0.15">
      <c r="A194" s="3" t="s">
        <v>332</v>
      </c>
      <c r="B194" s="4">
        <v>0.851706607</v>
      </c>
      <c r="C194" s="4">
        <v>0.78384000300000001</v>
      </c>
      <c r="D194" s="22">
        <v>3.4210550000000001E-3</v>
      </c>
      <c r="E194" s="20">
        <v>1.1057994E-2</v>
      </c>
      <c r="F194" s="22">
        <v>7.0464539999999997E-3</v>
      </c>
      <c r="G194" s="20">
        <v>1.360188E-2</v>
      </c>
      <c r="H194" s="20">
        <v>1.9035857999999999E-2</v>
      </c>
      <c r="I194" s="20">
        <v>0</v>
      </c>
      <c r="J194" s="20">
        <v>7.0464539999999997E-3</v>
      </c>
      <c r="K194" s="20">
        <v>1.360188E-2</v>
      </c>
      <c r="L194" s="20">
        <v>1.9035857999999999E-2</v>
      </c>
      <c r="M194" s="20">
        <v>7.0464539999999997E-3</v>
      </c>
      <c r="N194" s="20">
        <v>1.360188E-2</v>
      </c>
      <c r="O194" s="20">
        <v>1.9035857999999999E-2</v>
      </c>
      <c r="P194" s="20">
        <v>0</v>
      </c>
      <c r="Q194" s="20">
        <v>7.0464539999999997E-3</v>
      </c>
      <c r="R194" s="20">
        <v>1.360188E-2</v>
      </c>
      <c r="S194" s="20">
        <v>1.9035857999999999E-2</v>
      </c>
      <c r="T194">
        <f t="shared" si="14"/>
        <v>1.1338340571428572E-2</v>
      </c>
      <c r="U194">
        <f t="shared" si="15"/>
        <v>1.2053655000000002E-2</v>
      </c>
      <c r="V194">
        <f t="shared" si="16"/>
        <v>7.2395245000000004E-3</v>
      </c>
      <c r="W194" s="17">
        <f t="shared" si="17"/>
        <v>0.40167059547067718</v>
      </c>
      <c r="X194">
        <f t="shared" si="18"/>
        <v>0.88527278351302996</v>
      </c>
      <c r="Y194" s="17">
        <f t="shared" si="19"/>
        <v>0.82733349043985982</v>
      </c>
      <c r="Z194">
        <f t="shared" si="20"/>
        <v>1.262472978376324</v>
      </c>
    </row>
    <row r="195" spans="1:26" x14ac:dyDescent="0.15">
      <c r="A195" s="3" t="s">
        <v>333</v>
      </c>
      <c r="B195" s="4">
        <v>0.85375750399999994</v>
      </c>
      <c r="C195" s="4">
        <v>0.79677767899999996</v>
      </c>
      <c r="D195" s="22">
        <v>3.4210550000000001E-3</v>
      </c>
      <c r="E195" s="20">
        <v>1.1057994E-2</v>
      </c>
      <c r="F195" s="22">
        <v>7.0464539999999997E-3</v>
      </c>
      <c r="G195" s="20">
        <v>1.360188E-2</v>
      </c>
      <c r="H195" s="20">
        <v>2.2444797999999998E-2</v>
      </c>
      <c r="I195" s="20">
        <v>3.645433E-3</v>
      </c>
      <c r="J195" s="20">
        <v>7.0464539999999997E-3</v>
      </c>
      <c r="K195" s="20">
        <v>1.360188E-2</v>
      </c>
      <c r="L195" s="20">
        <v>2.2444797999999998E-2</v>
      </c>
      <c r="M195" s="20">
        <v>7.0464539999999997E-3</v>
      </c>
      <c r="N195" s="20">
        <v>1.360188E-2</v>
      </c>
      <c r="O195" s="20">
        <v>2.2444797999999998E-2</v>
      </c>
      <c r="P195" s="20">
        <v>3.645433E-3</v>
      </c>
      <c r="Q195" s="20">
        <v>7.0464539999999997E-3</v>
      </c>
      <c r="R195" s="20">
        <v>1.360188E-2</v>
      </c>
      <c r="S195" s="20">
        <v>2.2444797999999998E-2</v>
      </c>
      <c r="T195">
        <f t="shared" ref="T195:T258" si="21">AVERAGE(M195:S195)</f>
        <v>1.2833099571428572E-2</v>
      </c>
      <c r="U195">
        <f t="shared" ref="U195:U258" si="22">AVERAGE(G195:L195)</f>
        <v>1.3797540500000002E-2</v>
      </c>
      <c r="V195">
        <f t="shared" ref="V195:V258" si="23">AVERAGE(D195:E195)</f>
        <v>7.2395245000000004E-3</v>
      </c>
      <c r="W195" s="17">
        <f t="shared" ref="W195:W258" si="24">D195/B195*100</f>
        <v>0.40070570202566563</v>
      </c>
      <c r="X195">
        <f t="shared" ref="X195:X258" si="25">SUM(D195:E195)/SUM(B195:C195)*100</f>
        <v>0.87723358757387981</v>
      </c>
      <c r="Y195" s="17">
        <f t="shared" ref="Y195:Y258" si="26">F195/B195*100</f>
        <v>0.82534606922763865</v>
      </c>
      <c r="Z195">
        <f t="shared" ref="Z195:Z258" si="27">SUM(F195:G195)/SUM(B195:C195)*100</f>
        <v>1.2510084130693748</v>
      </c>
    </row>
    <row r="196" spans="1:26" x14ac:dyDescent="0.15">
      <c r="A196" s="3" t="s">
        <v>334</v>
      </c>
      <c r="B196" s="4">
        <v>0.85834980400000005</v>
      </c>
      <c r="C196" s="4">
        <v>0.79601280100000005</v>
      </c>
      <c r="D196" s="22">
        <v>3.4210550000000001E-3</v>
      </c>
      <c r="E196" s="20">
        <v>1.1057994E-2</v>
      </c>
      <c r="F196" s="22">
        <v>7.0464539999999997E-3</v>
      </c>
      <c r="G196" s="20">
        <v>1.360188E-2</v>
      </c>
      <c r="H196" s="20">
        <v>2.2444797999999998E-2</v>
      </c>
      <c r="I196" s="20">
        <v>3.645433E-3</v>
      </c>
      <c r="J196" s="20">
        <v>7.0464539999999997E-3</v>
      </c>
      <c r="K196" s="20">
        <v>1.360188E-2</v>
      </c>
      <c r="L196" s="20">
        <v>2.2444797999999998E-2</v>
      </c>
      <c r="M196" s="20">
        <v>7.0464539999999997E-3</v>
      </c>
      <c r="N196" s="20">
        <v>1.360188E-2</v>
      </c>
      <c r="O196" s="20">
        <v>2.2444797999999998E-2</v>
      </c>
      <c r="P196" s="20">
        <v>3.645433E-3</v>
      </c>
      <c r="Q196" s="20">
        <v>7.0464539999999997E-3</v>
      </c>
      <c r="R196" s="20">
        <v>1.360188E-2</v>
      </c>
      <c r="S196" s="20">
        <v>2.2444797999999998E-2</v>
      </c>
      <c r="T196">
        <f t="shared" si="21"/>
        <v>1.2833099571428572E-2</v>
      </c>
      <c r="U196">
        <f t="shared" si="22"/>
        <v>1.3797540500000002E-2</v>
      </c>
      <c r="V196">
        <f t="shared" si="23"/>
        <v>7.2395245000000004E-3</v>
      </c>
      <c r="W196" s="17">
        <f t="shared" si="24"/>
        <v>0.39856186650914643</v>
      </c>
      <c r="X196">
        <f t="shared" si="25"/>
        <v>0.87520407897517716</v>
      </c>
      <c r="Y196" s="17">
        <f t="shared" si="26"/>
        <v>0.82093034415139199</v>
      </c>
      <c r="Z196">
        <f t="shared" si="27"/>
        <v>1.2481141641859099</v>
      </c>
    </row>
    <row r="197" spans="1:26" x14ac:dyDescent="0.15">
      <c r="A197" s="3" t="s">
        <v>335</v>
      </c>
      <c r="B197" s="4">
        <v>0.85129959700000002</v>
      </c>
      <c r="C197" s="4">
        <v>0.80735160800000005</v>
      </c>
      <c r="D197" s="22">
        <v>7.5375770000000002E-3</v>
      </c>
      <c r="E197" s="20">
        <v>1.1057994E-2</v>
      </c>
      <c r="F197" s="22">
        <v>7.0464539999999997E-3</v>
      </c>
      <c r="G197" s="20">
        <v>1.360188E-2</v>
      </c>
      <c r="H197" s="20">
        <v>2.2444797999999998E-2</v>
      </c>
      <c r="I197" s="20">
        <v>0</v>
      </c>
      <c r="J197" s="20">
        <v>7.0464539999999997E-3</v>
      </c>
      <c r="K197" s="20">
        <v>1.360188E-2</v>
      </c>
      <c r="L197" s="20">
        <v>2.2444797999999998E-2</v>
      </c>
      <c r="M197" s="20">
        <v>7.0464539999999997E-3</v>
      </c>
      <c r="N197" s="20">
        <v>1.360188E-2</v>
      </c>
      <c r="O197" s="20">
        <v>2.2444797999999998E-2</v>
      </c>
      <c r="P197" s="20">
        <v>0</v>
      </c>
      <c r="Q197" s="20">
        <v>7.0464539999999997E-3</v>
      </c>
      <c r="R197" s="20">
        <v>1.360188E-2</v>
      </c>
      <c r="S197" s="20">
        <v>2.2444797999999998E-2</v>
      </c>
      <c r="T197">
        <f t="shared" si="21"/>
        <v>1.2312323428571428E-2</v>
      </c>
      <c r="U197">
        <f t="shared" si="22"/>
        <v>1.3189968333333335E-2</v>
      </c>
      <c r="V197">
        <f t="shared" si="23"/>
        <v>9.2977854999999991E-3</v>
      </c>
      <c r="W197" s="17">
        <f t="shared" si="24"/>
        <v>0.88542001271498316</v>
      </c>
      <c r="X197">
        <f t="shared" si="25"/>
        <v>1.1211260658023638</v>
      </c>
      <c r="Y197" s="17">
        <f t="shared" si="26"/>
        <v>0.82772904214120036</v>
      </c>
      <c r="Z197">
        <f t="shared" si="27"/>
        <v>1.2448870466410087</v>
      </c>
    </row>
    <row r="198" spans="1:26" x14ac:dyDescent="0.15">
      <c r="A198" s="3" t="s">
        <v>336</v>
      </c>
      <c r="B198" s="4">
        <v>0.85563883200000002</v>
      </c>
      <c r="C198" s="4">
        <v>0.81873154699999995</v>
      </c>
      <c r="D198" s="22">
        <v>3.4210550000000001E-3</v>
      </c>
      <c r="E198" s="20">
        <v>1.1057994E-2</v>
      </c>
      <c r="F198" s="22">
        <v>7.0464539999999997E-3</v>
      </c>
      <c r="G198" s="20">
        <v>1.360188E-2</v>
      </c>
      <c r="H198" s="20">
        <v>2.2444797999999998E-2</v>
      </c>
      <c r="I198" s="20">
        <v>1.730772E-3</v>
      </c>
      <c r="J198" s="20">
        <v>7.0464539999999997E-3</v>
      </c>
      <c r="K198" s="20">
        <v>1.360188E-2</v>
      </c>
      <c r="L198" s="20">
        <v>2.2444797999999998E-2</v>
      </c>
      <c r="M198" s="20">
        <v>7.0464539999999997E-3</v>
      </c>
      <c r="N198" s="20">
        <v>1.360188E-2</v>
      </c>
      <c r="O198" s="20">
        <v>2.2444797999999998E-2</v>
      </c>
      <c r="P198" s="20">
        <v>1.730772E-3</v>
      </c>
      <c r="Q198" s="20">
        <v>7.0464539999999997E-3</v>
      </c>
      <c r="R198" s="20">
        <v>1.360188E-2</v>
      </c>
      <c r="S198" s="20">
        <v>2.2444797999999998E-2</v>
      </c>
      <c r="T198">
        <f t="shared" si="21"/>
        <v>1.2559576571428572E-2</v>
      </c>
      <c r="U198">
        <f t="shared" si="22"/>
        <v>1.3478430333333333E-2</v>
      </c>
      <c r="V198">
        <f t="shared" si="23"/>
        <v>7.2395245000000004E-3</v>
      </c>
      <c r="W198" s="17">
        <f t="shared" si="24"/>
        <v>0.39982465405450412</v>
      </c>
      <c r="X198">
        <f t="shared" si="25"/>
        <v>0.86474588786308193</v>
      </c>
      <c r="Y198" s="17">
        <f t="shared" si="26"/>
        <v>0.82353134716073761</v>
      </c>
      <c r="Z198">
        <f t="shared" si="27"/>
        <v>1.233199909588224</v>
      </c>
    </row>
    <row r="199" spans="1:26" x14ac:dyDescent="0.15">
      <c r="A199" s="3" t="s">
        <v>337</v>
      </c>
      <c r="B199" s="4">
        <v>0.857850954</v>
      </c>
      <c r="C199" s="4">
        <v>0.83024741700000004</v>
      </c>
      <c r="D199" s="22">
        <v>3.4210550000000001E-3</v>
      </c>
      <c r="E199" s="20">
        <v>1.1057994E-2</v>
      </c>
      <c r="F199" s="22">
        <v>7.0464539999999997E-3</v>
      </c>
      <c r="G199" s="20">
        <v>1.360188E-2</v>
      </c>
      <c r="H199" s="20">
        <v>2.2444797999999998E-2</v>
      </c>
      <c r="I199" s="20">
        <v>1.730772E-3</v>
      </c>
      <c r="J199" s="20">
        <v>7.0464539999999997E-3</v>
      </c>
      <c r="K199" s="20">
        <v>1.360188E-2</v>
      </c>
      <c r="L199" s="20">
        <v>2.2444797999999998E-2</v>
      </c>
      <c r="M199" s="20">
        <v>7.0464539999999997E-3</v>
      </c>
      <c r="N199" s="20">
        <v>1.360188E-2</v>
      </c>
      <c r="O199" s="20">
        <v>2.2444797999999998E-2</v>
      </c>
      <c r="P199" s="20">
        <v>1.730772E-3</v>
      </c>
      <c r="Q199" s="20">
        <v>7.0464539999999997E-3</v>
      </c>
      <c r="R199" s="20">
        <v>1.360188E-2</v>
      </c>
      <c r="S199" s="20">
        <v>2.2444797999999998E-2</v>
      </c>
      <c r="T199">
        <f t="shared" si="21"/>
        <v>1.2559576571428572E-2</v>
      </c>
      <c r="U199">
        <f t="shared" si="22"/>
        <v>1.3478430333333333E-2</v>
      </c>
      <c r="V199">
        <f t="shared" si="23"/>
        <v>7.2395245000000004E-3</v>
      </c>
      <c r="W199" s="17">
        <f t="shared" si="24"/>
        <v>0.39879363472736779</v>
      </c>
      <c r="X199">
        <f t="shared" si="25"/>
        <v>0.85771358166899148</v>
      </c>
      <c r="Y199" s="17">
        <f t="shared" si="26"/>
        <v>0.82140772440057219</v>
      </c>
      <c r="Z199">
        <f t="shared" si="27"/>
        <v>1.2231712532112857</v>
      </c>
    </row>
    <row r="200" spans="1:26" x14ac:dyDescent="0.15">
      <c r="A200" s="3" t="s">
        <v>338</v>
      </c>
      <c r="B200" s="4">
        <v>0.86708248099999996</v>
      </c>
      <c r="C200" s="4">
        <v>0.83490585299999998</v>
      </c>
      <c r="D200" s="22">
        <v>3.4210550000000001E-3</v>
      </c>
      <c r="E200" s="20">
        <v>1.1057994E-2</v>
      </c>
      <c r="F200" s="22">
        <v>1.1447624999999999E-2</v>
      </c>
      <c r="G200" s="20">
        <v>1.360188E-2</v>
      </c>
      <c r="H200" s="20">
        <v>1.9347618E-2</v>
      </c>
      <c r="I200" s="20">
        <v>1.730772E-3</v>
      </c>
      <c r="J200" s="20">
        <v>1.1447624999999999E-2</v>
      </c>
      <c r="K200" s="20">
        <v>1.360188E-2</v>
      </c>
      <c r="L200" s="20">
        <v>1.9347618E-2</v>
      </c>
      <c r="M200" s="20">
        <v>1.1447624999999999E-2</v>
      </c>
      <c r="N200" s="20">
        <v>1.360188E-2</v>
      </c>
      <c r="O200" s="20">
        <v>1.9347618E-2</v>
      </c>
      <c r="P200" s="20">
        <v>1.730772E-3</v>
      </c>
      <c r="Q200" s="20">
        <v>1.1447624999999999E-2</v>
      </c>
      <c r="R200" s="20">
        <v>1.360188E-2</v>
      </c>
      <c r="S200" s="20">
        <v>1.9347618E-2</v>
      </c>
      <c r="T200">
        <f t="shared" si="21"/>
        <v>1.2932145428571426E-2</v>
      </c>
      <c r="U200">
        <f t="shared" si="22"/>
        <v>1.3179565499999999E-2</v>
      </c>
      <c r="V200">
        <f t="shared" si="23"/>
        <v>7.2395245000000004E-3</v>
      </c>
      <c r="W200" s="17">
        <f t="shared" si="24"/>
        <v>0.39454781695675856</v>
      </c>
      <c r="X200">
        <f t="shared" si="25"/>
        <v>0.85071376288293654</v>
      </c>
      <c r="Y200" s="17">
        <f t="shared" si="26"/>
        <v>1.3202463722710136</v>
      </c>
      <c r="Z200">
        <f t="shared" si="27"/>
        <v>1.4717788894080632</v>
      </c>
    </row>
    <row r="201" spans="1:26" x14ac:dyDescent="0.15">
      <c r="A201" s="3" t="s">
        <v>339</v>
      </c>
      <c r="B201" s="4">
        <v>0.88679596599999999</v>
      </c>
      <c r="C201" s="4">
        <v>0.83215524699999999</v>
      </c>
      <c r="D201" s="22">
        <v>5.3321189999999997E-3</v>
      </c>
      <c r="E201" s="20">
        <v>1.1057994E-2</v>
      </c>
      <c r="F201" s="22">
        <v>1.1447624999999999E-2</v>
      </c>
      <c r="G201" s="20">
        <v>1.360188E-2</v>
      </c>
      <c r="H201" s="20">
        <v>1.9347618E-2</v>
      </c>
      <c r="I201" s="20">
        <v>0</v>
      </c>
      <c r="J201" s="20">
        <v>1.1447624999999999E-2</v>
      </c>
      <c r="K201" s="20">
        <v>1.360188E-2</v>
      </c>
      <c r="L201" s="20">
        <v>1.9347618E-2</v>
      </c>
      <c r="M201" s="20">
        <v>1.1447624999999999E-2</v>
      </c>
      <c r="N201" s="20">
        <v>1.360188E-2</v>
      </c>
      <c r="O201" s="20">
        <v>1.9347618E-2</v>
      </c>
      <c r="P201" s="20">
        <v>0</v>
      </c>
      <c r="Q201" s="20">
        <v>1.1447624999999999E-2</v>
      </c>
      <c r="R201" s="20">
        <v>1.360188E-2</v>
      </c>
      <c r="S201" s="20">
        <v>1.9347618E-2</v>
      </c>
      <c r="T201">
        <f t="shared" si="21"/>
        <v>1.2684892285714285E-2</v>
      </c>
      <c r="U201">
        <f t="shared" si="22"/>
        <v>1.2891103499999999E-2</v>
      </c>
      <c r="V201">
        <f t="shared" si="23"/>
        <v>8.1950564999999989E-3</v>
      </c>
      <c r="W201" s="17">
        <f t="shared" si="24"/>
        <v>0.60127912219212776</v>
      </c>
      <c r="X201">
        <f t="shared" si="25"/>
        <v>0.95349494948115188</v>
      </c>
      <c r="Y201" s="17">
        <f t="shared" si="26"/>
        <v>1.2908972795214542</v>
      </c>
      <c r="Z201">
        <f t="shared" si="27"/>
        <v>1.4572551454955109</v>
      </c>
    </row>
    <row r="202" spans="1:26" x14ac:dyDescent="0.15">
      <c r="A202" s="3" t="s">
        <v>340</v>
      </c>
      <c r="B202" s="4">
        <v>0.88412912300000002</v>
      </c>
      <c r="C202" s="4">
        <v>0.83912588899999996</v>
      </c>
      <c r="D202" s="22">
        <v>3.4210550000000001E-3</v>
      </c>
      <c r="E202" s="20">
        <v>1.1057994E-2</v>
      </c>
      <c r="F202" s="22">
        <v>1.1447624999999999E-2</v>
      </c>
      <c r="G202" s="20">
        <v>1.360188E-2</v>
      </c>
      <c r="H202" s="20">
        <v>1.9347618E-2</v>
      </c>
      <c r="I202" s="20">
        <v>0</v>
      </c>
      <c r="J202" s="20">
        <v>1.1447624999999999E-2</v>
      </c>
      <c r="K202" s="20">
        <v>1.360188E-2</v>
      </c>
      <c r="L202" s="20">
        <v>1.9347618E-2</v>
      </c>
      <c r="M202" s="20">
        <v>1.1447624999999999E-2</v>
      </c>
      <c r="N202" s="20">
        <v>1.360188E-2</v>
      </c>
      <c r="O202" s="20">
        <v>1.9347618E-2</v>
      </c>
      <c r="P202" s="20">
        <v>0</v>
      </c>
      <c r="Q202" s="20">
        <v>1.1447624999999999E-2</v>
      </c>
      <c r="R202" s="20">
        <v>1.360188E-2</v>
      </c>
      <c r="S202" s="20">
        <v>1.9347618E-2</v>
      </c>
      <c r="T202">
        <f t="shared" si="21"/>
        <v>1.2684892285714285E-2</v>
      </c>
      <c r="U202">
        <f t="shared" si="22"/>
        <v>1.2891103499999999E-2</v>
      </c>
      <c r="V202">
        <f t="shared" si="23"/>
        <v>7.2395245000000004E-3</v>
      </c>
      <c r="W202" s="17">
        <f t="shared" si="24"/>
        <v>0.38694065278517015</v>
      </c>
      <c r="X202">
        <f t="shared" si="25"/>
        <v>0.84021511031009277</v>
      </c>
      <c r="Y202" s="17">
        <f t="shared" si="26"/>
        <v>1.2947910777055129</v>
      </c>
      <c r="Z202">
        <f t="shared" si="27"/>
        <v>1.4536156764707553</v>
      </c>
    </row>
    <row r="203" spans="1:26" x14ac:dyDescent="0.15">
      <c r="A203" s="3" t="s">
        <v>341</v>
      </c>
      <c r="B203" s="4">
        <v>0.88232098699999995</v>
      </c>
      <c r="C203" s="4">
        <v>0.84225496099999997</v>
      </c>
      <c r="D203" s="22">
        <v>3.4210550000000001E-3</v>
      </c>
      <c r="E203" s="20">
        <v>1.1057994E-2</v>
      </c>
      <c r="F203" s="22">
        <v>1.1447624999999999E-2</v>
      </c>
      <c r="G203" s="20">
        <v>1.360188E-2</v>
      </c>
      <c r="H203" s="20">
        <v>1.5938679000000001E-2</v>
      </c>
      <c r="I203" s="20">
        <v>0</v>
      </c>
      <c r="J203" s="20">
        <v>1.1447624999999999E-2</v>
      </c>
      <c r="K203" s="20">
        <v>1.360188E-2</v>
      </c>
      <c r="L203" s="20">
        <v>1.5938679000000001E-2</v>
      </c>
      <c r="M203" s="20">
        <v>1.1447624999999999E-2</v>
      </c>
      <c r="N203" s="20">
        <v>1.360188E-2</v>
      </c>
      <c r="O203" s="20">
        <v>1.5938679000000001E-2</v>
      </c>
      <c r="P203" s="20">
        <v>0</v>
      </c>
      <c r="Q203" s="20">
        <v>1.1447624999999999E-2</v>
      </c>
      <c r="R203" s="20">
        <v>1.360188E-2</v>
      </c>
      <c r="S203" s="20">
        <v>1.5938679000000001E-2</v>
      </c>
      <c r="T203">
        <f t="shared" si="21"/>
        <v>1.1710909714285714E-2</v>
      </c>
      <c r="U203">
        <f t="shared" si="22"/>
        <v>1.1754790499999999E-2</v>
      </c>
      <c r="V203">
        <f t="shared" si="23"/>
        <v>7.2395245000000004E-3</v>
      </c>
      <c r="W203" s="17">
        <f t="shared" si="24"/>
        <v>0.38773360833589698</v>
      </c>
      <c r="X203">
        <f t="shared" si="25"/>
        <v>0.83957154898231245</v>
      </c>
      <c r="Y203" s="17">
        <f t="shared" si="26"/>
        <v>1.2974444866060972</v>
      </c>
      <c r="Z203">
        <f t="shared" si="27"/>
        <v>1.4525022820276512</v>
      </c>
    </row>
    <row r="204" spans="1:26" x14ac:dyDescent="0.15">
      <c r="A204" s="3" t="s">
        <v>342</v>
      </c>
      <c r="B204" s="4">
        <v>0.89403248599999996</v>
      </c>
      <c r="C204" s="4">
        <v>0.85977916300000001</v>
      </c>
      <c r="D204" s="22">
        <v>9.5614810000000001E-3</v>
      </c>
      <c r="E204" s="20">
        <v>1.1057994E-2</v>
      </c>
      <c r="F204" s="22">
        <v>1.1447624999999999E-2</v>
      </c>
      <c r="G204" s="20">
        <v>1.360188E-2</v>
      </c>
      <c r="H204" s="20">
        <v>1.5938679000000001E-2</v>
      </c>
      <c r="I204" s="20">
        <v>0</v>
      </c>
      <c r="J204" s="20">
        <v>1.1447624999999999E-2</v>
      </c>
      <c r="K204" s="20">
        <v>1.360188E-2</v>
      </c>
      <c r="L204" s="20">
        <v>1.5938679000000001E-2</v>
      </c>
      <c r="M204" s="20">
        <v>1.1447624999999999E-2</v>
      </c>
      <c r="N204" s="20">
        <v>1.360188E-2</v>
      </c>
      <c r="O204" s="20">
        <v>1.5938679000000001E-2</v>
      </c>
      <c r="P204" s="20">
        <v>0</v>
      </c>
      <c r="Q204" s="20">
        <v>1.1447624999999999E-2</v>
      </c>
      <c r="R204" s="20">
        <v>1.360188E-2</v>
      </c>
      <c r="S204" s="20">
        <v>1.5938679000000001E-2</v>
      </c>
      <c r="T204">
        <f t="shared" si="21"/>
        <v>1.1710909714285714E-2</v>
      </c>
      <c r="U204">
        <f t="shared" si="22"/>
        <v>1.1754790499999999E-2</v>
      </c>
      <c r="V204">
        <f t="shared" si="23"/>
        <v>1.0309737499999999E-2</v>
      </c>
      <c r="W204" s="17">
        <f t="shared" si="24"/>
        <v>1.0694780278934966</v>
      </c>
      <c r="X204">
        <f t="shared" si="25"/>
        <v>1.1756949505813208</v>
      </c>
      <c r="Y204" s="17">
        <f t="shared" si="26"/>
        <v>1.2804484377539722</v>
      </c>
      <c r="Z204">
        <f t="shared" si="27"/>
        <v>1.4282893499015641</v>
      </c>
    </row>
    <row r="205" spans="1:26" x14ac:dyDescent="0.15">
      <c r="A205" s="3" t="s">
        <v>343</v>
      </c>
      <c r="B205" s="4">
        <v>0.89406731800000006</v>
      </c>
      <c r="C205" s="4">
        <v>0.86437257300000003</v>
      </c>
      <c r="D205" s="22">
        <v>6.1464750000000002E-3</v>
      </c>
      <c r="E205" s="20">
        <v>1.1057994E-2</v>
      </c>
      <c r="F205" s="22">
        <v>1.1447624999999999E-2</v>
      </c>
      <c r="G205" s="20">
        <v>1.360188E-2</v>
      </c>
      <c r="H205" s="20">
        <v>1.5938679000000001E-2</v>
      </c>
      <c r="I205" s="20">
        <v>0</v>
      </c>
      <c r="J205" s="20">
        <v>1.1447624999999999E-2</v>
      </c>
      <c r="K205" s="20">
        <v>1.360188E-2</v>
      </c>
      <c r="L205" s="20">
        <v>1.5938679000000001E-2</v>
      </c>
      <c r="M205" s="20">
        <v>1.1447624999999999E-2</v>
      </c>
      <c r="N205" s="20">
        <v>1.360188E-2</v>
      </c>
      <c r="O205" s="20">
        <v>1.5938679000000001E-2</v>
      </c>
      <c r="P205" s="20">
        <v>0</v>
      </c>
      <c r="Q205" s="20">
        <v>1.1447624999999999E-2</v>
      </c>
      <c r="R205" s="20">
        <v>1.360188E-2</v>
      </c>
      <c r="S205" s="20">
        <v>1.5938679000000001E-2</v>
      </c>
      <c r="T205">
        <f t="shared" si="21"/>
        <v>1.1710909714285714E-2</v>
      </c>
      <c r="U205">
        <f t="shared" si="22"/>
        <v>1.1754790499999999E-2</v>
      </c>
      <c r="V205">
        <f t="shared" si="23"/>
        <v>8.6022345E-3</v>
      </c>
      <c r="W205" s="17">
        <f t="shared" si="24"/>
        <v>0.68747340119192235</v>
      </c>
      <c r="X205">
        <f t="shared" si="25"/>
        <v>0.97839392111470236</v>
      </c>
      <c r="Y205" s="17">
        <f t="shared" si="26"/>
        <v>1.2803985527183759</v>
      </c>
      <c r="Z205">
        <f t="shared" si="27"/>
        <v>1.4245300694216336</v>
      </c>
    </row>
    <row r="206" spans="1:26" x14ac:dyDescent="0.15">
      <c r="A206" s="3" t="s">
        <v>344</v>
      </c>
      <c r="B206" s="4">
        <v>0.90400192800000001</v>
      </c>
      <c r="C206" s="4">
        <v>0.87102949600000001</v>
      </c>
      <c r="D206" s="22">
        <v>2.7254200000000001E-3</v>
      </c>
      <c r="E206" s="20">
        <v>1.1057994E-2</v>
      </c>
      <c r="F206" s="22">
        <v>1.5939517E-2</v>
      </c>
      <c r="G206" s="20">
        <v>1.360188E-2</v>
      </c>
      <c r="H206" s="20">
        <v>1.803124E-2</v>
      </c>
      <c r="I206" s="20">
        <v>0</v>
      </c>
      <c r="J206" s="20">
        <v>1.5939517E-2</v>
      </c>
      <c r="K206" s="20">
        <v>1.360188E-2</v>
      </c>
      <c r="L206" s="20">
        <v>1.803124E-2</v>
      </c>
      <c r="M206" s="20">
        <v>1.5939517E-2</v>
      </c>
      <c r="N206" s="20">
        <v>1.360188E-2</v>
      </c>
      <c r="O206" s="20">
        <v>1.803124E-2</v>
      </c>
      <c r="P206" s="20">
        <v>0</v>
      </c>
      <c r="Q206" s="20">
        <v>1.5939517E-2</v>
      </c>
      <c r="R206" s="20">
        <v>1.360188E-2</v>
      </c>
      <c r="S206" s="20">
        <v>1.803124E-2</v>
      </c>
      <c r="T206">
        <f t="shared" si="21"/>
        <v>1.3592182E-2</v>
      </c>
      <c r="U206">
        <f t="shared" si="22"/>
        <v>1.32009595E-2</v>
      </c>
      <c r="V206">
        <f t="shared" si="23"/>
        <v>6.8917070000000004E-3</v>
      </c>
      <c r="W206" s="17">
        <f t="shared" si="24"/>
        <v>0.30148387028661294</v>
      </c>
      <c r="X206">
        <f t="shared" si="25"/>
        <v>0.77651661900944469</v>
      </c>
      <c r="Y206" s="17">
        <f t="shared" si="26"/>
        <v>1.7632171465899793</v>
      </c>
      <c r="Z206">
        <f t="shared" si="27"/>
        <v>1.6642745925832128</v>
      </c>
    </row>
    <row r="207" spans="1:26" x14ac:dyDescent="0.15">
      <c r="A207" s="3" t="s">
        <v>345</v>
      </c>
      <c r="B207" s="4">
        <v>0.86446732599999998</v>
      </c>
      <c r="C207" s="4">
        <v>0.879296984</v>
      </c>
      <c r="D207" s="22">
        <v>2.7254200000000001E-3</v>
      </c>
      <c r="E207" s="20">
        <v>1.1057994E-2</v>
      </c>
      <c r="F207" s="22">
        <v>1.5939517E-2</v>
      </c>
      <c r="G207" s="20">
        <v>1.360188E-2</v>
      </c>
      <c r="H207" s="20">
        <v>2.2136283E-2</v>
      </c>
      <c r="I207" s="20">
        <v>0</v>
      </c>
      <c r="J207" s="20">
        <v>1.5939517E-2</v>
      </c>
      <c r="K207" s="20">
        <v>1.360188E-2</v>
      </c>
      <c r="L207" s="20">
        <v>2.2136283E-2</v>
      </c>
      <c r="M207" s="20">
        <v>1.5939517E-2</v>
      </c>
      <c r="N207" s="20">
        <v>1.360188E-2</v>
      </c>
      <c r="O207" s="20">
        <v>2.2136283E-2</v>
      </c>
      <c r="P207" s="20">
        <v>0</v>
      </c>
      <c r="Q207" s="20">
        <v>1.5939517E-2</v>
      </c>
      <c r="R207" s="20">
        <v>1.360188E-2</v>
      </c>
      <c r="S207" s="20">
        <v>2.2136283E-2</v>
      </c>
      <c r="T207">
        <f t="shared" si="21"/>
        <v>1.476505142857143E-2</v>
      </c>
      <c r="U207">
        <f t="shared" si="22"/>
        <v>1.4569307166666665E-2</v>
      </c>
      <c r="V207">
        <f t="shared" si="23"/>
        <v>6.8917070000000004E-3</v>
      </c>
      <c r="W207" s="17">
        <f t="shared" si="24"/>
        <v>0.31527160345213556</v>
      </c>
      <c r="X207">
        <f t="shared" si="25"/>
        <v>0.79044019429437684</v>
      </c>
      <c r="Y207" s="17">
        <f t="shared" si="26"/>
        <v>1.8438541886544362</v>
      </c>
      <c r="Z207">
        <f t="shared" si="27"/>
        <v>1.6941163912226189</v>
      </c>
    </row>
    <row r="208" spans="1:26" x14ac:dyDescent="0.15">
      <c r="A208" s="3" t="s">
        <v>346</v>
      </c>
      <c r="B208" s="4">
        <v>0.86482511100000004</v>
      </c>
      <c r="C208" s="4">
        <v>0.884551015</v>
      </c>
      <c r="D208" s="22">
        <v>2.7254200000000001E-3</v>
      </c>
      <c r="E208" s="20">
        <v>1.1057994E-2</v>
      </c>
      <c r="F208" s="22">
        <v>1.8401622999999999E-2</v>
      </c>
      <c r="G208" s="20">
        <v>2.1129671999999999E-2</v>
      </c>
      <c r="H208" s="20">
        <v>2.2136283E-2</v>
      </c>
      <c r="I208" s="20">
        <v>0</v>
      </c>
      <c r="J208" s="20">
        <v>1.8401622999999999E-2</v>
      </c>
      <c r="K208" s="20">
        <v>2.1129671999999999E-2</v>
      </c>
      <c r="L208" s="20">
        <v>2.2136283E-2</v>
      </c>
      <c r="M208" s="20">
        <v>1.8401622999999999E-2</v>
      </c>
      <c r="N208" s="20">
        <v>2.1129671999999999E-2</v>
      </c>
      <c r="O208" s="20">
        <v>2.2136283E-2</v>
      </c>
      <c r="P208" s="20">
        <v>0</v>
      </c>
      <c r="Q208" s="20">
        <v>1.8401622999999999E-2</v>
      </c>
      <c r="R208" s="20">
        <v>2.1129671999999999E-2</v>
      </c>
      <c r="S208" s="20">
        <v>2.2136283E-2</v>
      </c>
      <c r="T208">
        <f t="shared" si="21"/>
        <v>1.7619308E-2</v>
      </c>
      <c r="U208">
        <f t="shared" si="22"/>
        <v>1.7488922166666667E-2</v>
      </c>
      <c r="V208">
        <f t="shared" si="23"/>
        <v>6.8917070000000004E-3</v>
      </c>
      <c r="W208" s="17">
        <f t="shared" si="24"/>
        <v>0.31514117309204726</v>
      </c>
      <c r="X208">
        <f t="shared" si="25"/>
        <v>0.78790454466279825</v>
      </c>
      <c r="Y208" s="17">
        <f t="shared" si="26"/>
        <v>2.127785463898261</v>
      </c>
      <c r="Z208">
        <f t="shared" si="27"/>
        <v>2.259736737712859</v>
      </c>
    </row>
    <row r="209" spans="1:26" x14ac:dyDescent="0.15">
      <c r="A209" s="3" t="s">
        <v>347</v>
      </c>
      <c r="B209" s="4">
        <v>0.84251343999999995</v>
      </c>
      <c r="C209" s="4">
        <v>0.890690074</v>
      </c>
      <c r="D209" s="22">
        <v>2.7254200000000001E-3</v>
      </c>
      <c r="E209" s="20">
        <v>1.1057994E-2</v>
      </c>
      <c r="F209" s="22">
        <v>1.5939517E-2</v>
      </c>
      <c r="G209" s="20">
        <v>2.1129671999999999E-2</v>
      </c>
      <c r="H209" s="20">
        <v>2.2136283E-2</v>
      </c>
      <c r="I209" s="20">
        <v>0</v>
      </c>
      <c r="J209" s="20">
        <v>1.5939517E-2</v>
      </c>
      <c r="K209" s="20">
        <v>2.1129671999999999E-2</v>
      </c>
      <c r="L209" s="20">
        <v>2.2136283E-2</v>
      </c>
      <c r="M209" s="20">
        <v>1.5939517E-2</v>
      </c>
      <c r="N209" s="20">
        <v>2.1129671999999999E-2</v>
      </c>
      <c r="O209" s="20">
        <v>2.2136283E-2</v>
      </c>
      <c r="P209" s="20">
        <v>0</v>
      </c>
      <c r="Q209" s="20">
        <v>1.5939517E-2</v>
      </c>
      <c r="R209" s="20">
        <v>2.1129671999999999E-2</v>
      </c>
      <c r="S209" s="20">
        <v>2.2136283E-2</v>
      </c>
      <c r="T209">
        <f t="shared" si="21"/>
        <v>1.6915849142857143E-2</v>
      </c>
      <c r="U209">
        <f t="shared" si="22"/>
        <v>1.7078571166666667E-2</v>
      </c>
      <c r="V209">
        <f t="shared" si="23"/>
        <v>6.8917070000000004E-3</v>
      </c>
      <c r="W209" s="17">
        <f t="shared" si="24"/>
        <v>0.32348682769974568</v>
      </c>
      <c r="X209">
        <f t="shared" si="25"/>
        <v>0.79525652288747906</v>
      </c>
      <c r="Y209" s="17">
        <f t="shared" si="26"/>
        <v>1.8919006206001892</v>
      </c>
      <c r="Z209">
        <f t="shared" si="27"/>
        <v>2.1387672423101263</v>
      </c>
    </row>
    <row r="210" spans="1:26" x14ac:dyDescent="0.15">
      <c r="A210" s="3" t="s">
        <v>348</v>
      </c>
      <c r="B210" s="4">
        <v>0.85739695999999999</v>
      </c>
      <c r="C210" s="4">
        <v>0.89362451300000001</v>
      </c>
      <c r="D210" s="22">
        <v>2.7254200000000001E-3</v>
      </c>
      <c r="E210" s="20">
        <v>1.1057994E-2</v>
      </c>
      <c r="F210" s="22">
        <v>1.5939517E-2</v>
      </c>
      <c r="G210" s="20">
        <v>2.4953054999999998E-2</v>
      </c>
      <c r="H210" s="20">
        <v>1.8058214E-2</v>
      </c>
      <c r="I210" s="20">
        <v>0</v>
      </c>
      <c r="J210" s="20">
        <v>1.5939517E-2</v>
      </c>
      <c r="K210" s="20">
        <v>2.4953054999999998E-2</v>
      </c>
      <c r="L210" s="20">
        <v>1.8058214E-2</v>
      </c>
      <c r="M210" s="20">
        <v>1.5939517E-2</v>
      </c>
      <c r="N210" s="20">
        <v>2.4953054999999998E-2</v>
      </c>
      <c r="O210" s="20">
        <v>1.8058214E-2</v>
      </c>
      <c r="P210" s="20">
        <v>0</v>
      </c>
      <c r="Q210" s="20">
        <v>1.5939517E-2</v>
      </c>
      <c r="R210" s="20">
        <v>2.4953054999999998E-2</v>
      </c>
      <c r="S210" s="20">
        <v>1.8058214E-2</v>
      </c>
      <c r="T210">
        <f t="shared" si="21"/>
        <v>1.6843081714285717E-2</v>
      </c>
      <c r="U210">
        <f t="shared" si="22"/>
        <v>1.6993675833333333E-2</v>
      </c>
      <c r="V210">
        <f t="shared" si="23"/>
        <v>6.8917070000000004E-3</v>
      </c>
      <c r="W210" s="17">
        <f t="shared" si="24"/>
        <v>0.31787143262089479</v>
      </c>
      <c r="X210">
        <f t="shared" si="25"/>
        <v>0.78716419030459261</v>
      </c>
      <c r="Y210" s="17">
        <f t="shared" si="26"/>
        <v>1.8590591923722242</v>
      </c>
      <c r="Z210">
        <f t="shared" si="27"/>
        <v>2.3353552558061637</v>
      </c>
    </row>
    <row r="211" spans="1:26" x14ac:dyDescent="0.15">
      <c r="A211" s="3" t="s">
        <v>349</v>
      </c>
      <c r="B211" s="4">
        <v>0.84609762300000002</v>
      </c>
      <c r="C211" s="4">
        <v>0.899490872</v>
      </c>
      <c r="D211" s="22">
        <v>2.7254200000000001E-3</v>
      </c>
      <c r="E211" s="20">
        <v>1.4881376999999999E-2</v>
      </c>
      <c r="F211" s="22">
        <v>1.5939517E-2</v>
      </c>
      <c r="G211" s="20">
        <v>2.1129671999999999E-2</v>
      </c>
      <c r="H211" s="20">
        <v>1.8058214E-2</v>
      </c>
      <c r="I211" s="20">
        <v>0</v>
      </c>
      <c r="J211" s="20">
        <v>1.5939517E-2</v>
      </c>
      <c r="K211" s="20">
        <v>2.1129671999999999E-2</v>
      </c>
      <c r="L211" s="20">
        <v>1.8058214E-2</v>
      </c>
      <c r="M211" s="20">
        <v>1.5939517E-2</v>
      </c>
      <c r="N211" s="20">
        <v>2.1129671999999999E-2</v>
      </c>
      <c r="O211" s="20">
        <v>1.8058214E-2</v>
      </c>
      <c r="P211" s="20">
        <v>0</v>
      </c>
      <c r="Q211" s="20">
        <v>1.5939517E-2</v>
      </c>
      <c r="R211" s="20">
        <v>2.1129671999999999E-2</v>
      </c>
      <c r="S211" s="20">
        <v>1.8058214E-2</v>
      </c>
      <c r="T211">
        <f t="shared" si="21"/>
        <v>1.5750686571428574E-2</v>
      </c>
      <c r="U211">
        <f t="shared" si="22"/>
        <v>1.5719214833333332E-2</v>
      </c>
      <c r="V211">
        <f t="shared" si="23"/>
        <v>8.8033985000000002E-3</v>
      </c>
      <c r="W211" s="17">
        <f t="shared" si="24"/>
        <v>0.32211649411524235</v>
      </c>
      <c r="X211">
        <f t="shared" si="25"/>
        <v>1.0086453394045771</v>
      </c>
      <c r="Y211" s="17">
        <f t="shared" si="26"/>
        <v>1.8838862758511734</v>
      </c>
      <c r="Z211">
        <f t="shared" si="27"/>
        <v>2.123592651199274</v>
      </c>
    </row>
    <row r="212" spans="1:26" x14ac:dyDescent="0.15">
      <c r="A212" s="3" t="s">
        <v>350</v>
      </c>
      <c r="B212" s="4">
        <v>0.85839869199999996</v>
      </c>
      <c r="C212" s="4">
        <v>0.90496986800000001</v>
      </c>
      <c r="D212" s="22">
        <v>2.7254200000000001E-3</v>
      </c>
      <c r="E212" s="20">
        <v>1.4881376999999999E-2</v>
      </c>
      <c r="F212" s="22">
        <v>1.5939517E-2</v>
      </c>
      <c r="G212" s="20">
        <v>2.1129671999999999E-2</v>
      </c>
      <c r="H212" s="20">
        <v>1.8058214E-2</v>
      </c>
      <c r="I212" s="20">
        <v>0</v>
      </c>
      <c r="J212" s="20">
        <v>1.5939517E-2</v>
      </c>
      <c r="K212" s="20">
        <v>2.1129671999999999E-2</v>
      </c>
      <c r="L212" s="20">
        <v>1.8058214E-2</v>
      </c>
      <c r="M212" s="20">
        <v>1.5939517E-2</v>
      </c>
      <c r="N212" s="20">
        <v>2.1129671999999999E-2</v>
      </c>
      <c r="O212" s="20">
        <v>1.8058214E-2</v>
      </c>
      <c r="P212" s="20">
        <v>0</v>
      </c>
      <c r="Q212" s="20">
        <v>1.5939517E-2</v>
      </c>
      <c r="R212" s="20">
        <v>2.1129671999999999E-2</v>
      </c>
      <c r="S212" s="20">
        <v>1.8058214E-2</v>
      </c>
      <c r="T212">
        <f t="shared" si="21"/>
        <v>1.5750686571428574E-2</v>
      </c>
      <c r="U212">
        <f t="shared" si="22"/>
        <v>1.5719214833333332E-2</v>
      </c>
      <c r="V212">
        <f t="shared" si="23"/>
        <v>8.8033985000000002E-3</v>
      </c>
      <c r="W212" s="17">
        <f t="shared" si="24"/>
        <v>0.31750048379617057</v>
      </c>
      <c r="X212">
        <f t="shared" si="25"/>
        <v>0.99847515711633195</v>
      </c>
      <c r="Y212" s="17">
        <f t="shared" si="26"/>
        <v>1.8568897120360479</v>
      </c>
      <c r="Z212">
        <f t="shared" si="27"/>
        <v>2.1021804426409876</v>
      </c>
    </row>
    <row r="213" spans="1:26" x14ac:dyDescent="0.15">
      <c r="A213" s="3" t="s">
        <v>351</v>
      </c>
      <c r="B213" s="4">
        <v>0.86542515399999997</v>
      </c>
      <c r="C213" s="4">
        <v>0.91890751500000001</v>
      </c>
      <c r="D213" s="22">
        <v>2.7254200000000001E-3</v>
      </c>
      <c r="E213" s="20">
        <v>1.1057994E-2</v>
      </c>
      <c r="F213" s="22">
        <v>1.5939517E-2</v>
      </c>
      <c r="G213" s="20">
        <v>2.1129671999999999E-2</v>
      </c>
      <c r="H213" s="20">
        <v>2.2377364E-2</v>
      </c>
      <c r="I213" s="20">
        <v>0</v>
      </c>
      <c r="J213" s="20">
        <v>1.5939517E-2</v>
      </c>
      <c r="K213" s="20">
        <v>2.1129671999999999E-2</v>
      </c>
      <c r="L213" s="20">
        <v>2.2377364E-2</v>
      </c>
      <c r="M213" s="20">
        <v>1.5939517E-2</v>
      </c>
      <c r="N213" s="20">
        <v>2.1129671999999999E-2</v>
      </c>
      <c r="O213" s="20">
        <v>2.2377364E-2</v>
      </c>
      <c r="P213" s="20">
        <v>0</v>
      </c>
      <c r="Q213" s="20">
        <v>1.5939517E-2</v>
      </c>
      <c r="R213" s="20">
        <v>2.1129671999999999E-2</v>
      </c>
      <c r="S213" s="20">
        <v>2.2377364E-2</v>
      </c>
      <c r="T213">
        <f t="shared" si="21"/>
        <v>1.6984729428571429E-2</v>
      </c>
      <c r="U213">
        <f t="shared" si="22"/>
        <v>1.7158931499999999E-2</v>
      </c>
      <c r="V213">
        <f t="shared" si="23"/>
        <v>6.8917070000000004E-3</v>
      </c>
      <c r="W213" s="17">
        <f t="shared" si="24"/>
        <v>0.31492266978872679</v>
      </c>
      <c r="X213">
        <f t="shared" si="25"/>
        <v>0.77246884728757959</v>
      </c>
      <c r="Y213" s="17">
        <f t="shared" si="26"/>
        <v>1.8418134631663363</v>
      </c>
      <c r="Z213">
        <f t="shared" si="27"/>
        <v>2.0774819429145364</v>
      </c>
    </row>
    <row r="214" spans="1:26" x14ac:dyDescent="0.15">
      <c r="A214" s="3" t="s">
        <v>352</v>
      </c>
      <c r="B214" s="4">
        <v>0.86882341600000002</v>
      </c>
      <c r="C214" s="4">
        <v>0.93634744000000003</v>
      </c>
      <c r="D214" s="22">
        <v>2.7254200000000001E-3</v>
      </c>
      <c r="E214" s="20">
        <v>1.1057994E-2</v>
      </c>
      <c r="F214" s="22">
        <v>1.5939517E-2</v>
      </c>
      <c r="G214" s="20">
        <v>2.4313418E-2</v>
      </c>
      <c r="H214" s="20">
        <v>2.2377364E-2</v>
      </c>
      <c r="I214" s="20">
        <v>0</v>
      </c>
      <c r="J214" s="20">
        <v>1.5939517E-2</v>
      </c>
      <c r="K214" s="20">
        <v>2.4313418E-2</v>
      </c>
      <c r="L214" s="20">
        <v>2.2377364E-2</v>
      </c>
      <c r="M214" s="20">
        <v>1.5939517E-2</v>
      </c>
      <c r="N214" s="20">
        <v>2.4313418E-2</v>
      </c>
      <c r="O214" s="20">
        <v>2.2377364E-2</v>
      </c>
      <c r="P214" s="20">
        <v>0</v>
      </c>
      <c r="Q214" s="20">
        <v>1.5939517E-2</v>
      </c>
      <c r="R214" s="20">
        <v>2.4313418E-2</v>
      </c>
      <c r="S214" s="20">
        <v>2.2377364E-2</v>
      </c>
      <c r="T214">
        <f t="shared" si="21"/>
        <v>1.7894371142857142E-2</v>
      </c>
      <c r="U214">
        <f t="shared" si="22"/>
        <v>1.8220180166666666E-2</v>
      </c>
      <c r="V214">
        <f t="shared" si="23"/>
        <v>6.8917070000000004E-3</v>
      </c>
      <c r="W214" s="17">
        <f t="shared" si="24"/>
        <v>0.31369090079864975</v>
      </c>
      <c r="X214">
        <f t="shared" si="25"/>
        <v>0.76355176875290742</v>
      </c>
      <c r="Y214" s="17">
        <f t="shared" si="26"/>
        <v>1.8346095082685938</v>
      </c>
      <c r="Z214">
        <f t="shared" si="27"/>
        <v>2.2298684285871277</v>
      </c>
    </row>
    <row r="215" spans="1:26" x14ac:dyDescent="0.15">
      <c r="A215" s="3" t="s">
        <v>353</v>
      </c>
      <c r="B215" s="4">
        <v>0.85473235599999997</v>
      </c>
      <c r="C215" s="4">
        <v>0.94627876700000002</v>
      </c>
      <c r="D215" s="22">
        <v>0</v>
      </c>
      <c r="E215" s="20">
        <v>1.1057994E-2</v>
      </c>
      <c r="F215" s="22">
        <v>2.1571516999999998E-2</v>
      </c>
      <c r="G215" s="20">
        <v>2.4313418E-2</v>
      </c>
      <c r="H215" s="20">
        <v>2.2377364E-2</v>
      </c>
      <c r="I215" s="20">
        <v>0</v>
      </c>
      <c r="J215" s="20">
        <v>2.1571516999999998E-2</v>
      </c>
      <c r="K215" s="20">
        <v>2.4313418E-2</v>
      </c>
      <c r="L215" s="20">
        <v>2.2377364E-2</v>
      </c>
      <c r="M215" s="20">
        <v>2.1571516999999998E-2</v>
      </c>
      <c r="N215" s="20">
        <v>2.4313418E-2</v>
      </c>
      <c r="O215" s="20">
        <v>2.2377364E-2</v>
      </c>
      <c r="P215" s="20">
        <v>0</v>
      </c>
      <c r="Q215" s="20">
        <v>2.1571516999999998E-2</v>
      </c>
      <c r="R215" s="20">
        <v>2.4313418E-2</v>
      </c>
      <c r="S215" s="20">
        <v>2.2377364E-2</v>
      </c>
      <c r="T215">
        <f t="shared" si="21"/>
        <v>1.9503514E-2</v>
      </c>
      <c r="U215">
        <f t="shared" si="22"/>
        <v>1.9158846833333333E-2</v>
      </c>
      <c r="V215">
        <f t="shared" si="23"/>
        <v>5.5289969999999999E-3</v>
      </c>
      <c r="W215" s="17">
        <f t="shared" si="24"/>
        <v>0</v>
      </c>
      <c r="X215">
        <f t="shared" si="25"/>
        <v>0.61398810139386362</v>
      </c>
      <c r="Y215" s="17">
        <f t="shared" si="26"/>
        <v>2.5237744714557175</v>
      </c>
      <c r="Z215">
        <f t="shared" si="27"/>
        <v>2.5477319053736904</v>
      </c>
    </row>
    <row r="216" spans="1:26" x14ac:dyDescent="0.15">
      <c r="A216" s="3" t="s">
        <v>354</v>
      </c>
      <c r="B216" s="4">
        <v>0.85829744299999999</v>
      </c>
      <c r="C216" s="4">
        <v>0.93727634000000004</v>
      </c>
      <c r="D216" s="22">
        <v>0</v>
      </c>
      <c r="E216" s="20">
        <v>1.1057994E-2</v>
      </c>
      <c r="F216" s="22">
        <v>1.5939517E-2</v>
      </c>
      <c r="G216" s="20">
        <v>2.1129671999999999E-2</v>
      </c>
      <c r="H216" s="20">
        <v>2.2377364E-2</v>
      </c>
      <c r="I216" s="20">
        <v>0</v>
      </c>
      <c r="J216" s="20">
        <v>1.5939517E-2</v>
      </c>
      <c r="K216" s="20">
        <v>2.1129671999999999E-2</v>
      </c>
      <c r="L216" s="20">
        <v>2.2377364E-2</v>
      </c>
      <c r="M216" s="20">
        <v>1.5939517E-2</v>
      </c>
      <c r="N216" s="20">
        <v>2.1129671999999999E-2</v>
      </c>
      <c r="O216" s="20">
        <v>2.2377364E-2</v>
      </c>
      <c r="P216" s="20">
        <v>0</v>
      </c>
      <c r="Q216" s="20">
        <v>1.5939517E-2</v>
      </c>
      <c r="R216" s="20">
        <v>2.1129671999999999E-2</v>
      </c>
      <c r="S216" s="20">
        <v>2.2377364E-2</v>
      </c>
      <c r="T216">
        <f t="shared" si="21"/>
        <v>1.6984729428571429E-2</v>
      </c>
      <c r="U216">
        <f t="shared" si="22"/>
        <v>1.7158931499999999E-2</v>
      </c>
      <c r="V216">
        <f t="shared" si="23"/>
        <v>5.5289969999999999E-3</v>
      </c>
      <c r="W216" s="17">
        <f t="shared" si="24"/>
        <v>0</v>
      </c>
      <c r="X216">
        <f t="shared" si="25"/>
        <v>0.61584737451025706</v>
      </c>
      <c r="Y216" s="17">
        <f t="shared" si="26"/>
        <v>1.857108759905743</v>
      </c>
      <c r="Z216">
        <f t="shared" si="27"/>
        <v>2.0644759547594713</v>
      </c>
    </row>
    <row r="217" spans="1:26" x14ac:dyDescent="0.15">
      <c r="A217" s="3" t="s">
        <v>355</v>
      </c>
      <c r="B217" s="4">
        <v>0.86215490800000005</v>
      </c>
      <c r="C217" s="4">
        <v>0.93727634000000004</v>
      </c>
      <c r="D217" s="22">
        <v>0</v>
      </c>
      <c r="E217" s="20">
        <v>1.1057994E-2</v>
      </c>
      <c r="F217" s="22">
        <v>1.5939517E-2</v>
      </c>
      <c r="G217" s="20">
        <v>2.1129671999999999E-2</v>
      </c>
      <c r="H217" s="20">
        <v>2.5935329E-2</v>
      </c>
      <c r="I217" s="20">
        <v>0</v>
      </c>
      <c r="J217" s="20">
        <v>1.5939517E-2</v>
      </c>
      <c r="K217" s="20">
        <v>2.1129671999999999E-2</v>
      </c>
      <c r="L217" s="20">
        <v>2.5935329E-2</v>
      </c>
      <c r="M217" s="20">
        <v>1.5939517E-2</v>
      </c>
      <c r="N217" s="20">
        <v>2.1129671999999999E-2</v>
      </c>
      <c r="O217" s="20">
        <v>2.5935329E-2</v>
      </c>
      <c r="P217" s="20">
        <v>0</v>
      </c>
      <c r="Q217" s="20">
        <v>1.5939517E-2</v>
      </c>
      <c r="R217" s="20">
        <v>2.1129671999999999E-2</v>
      </c>
      <c r="S217" s="20">
        <v>2.5935329E-2</v>
      </c>
      <c r="T217">
        <f t="shared" si="21"/>
        <v>1.800129085714286E-2</v>
      </c>
      <c r="U217">
        <f t="shared" si="22"/>
        <v>1.8344919833333334E-2</v>
      </c>
      <c r="V217">
        <f t="shared" si="23"/>
        <v>5.5289969999999999E-3</v>
      </c>
      <c r="W217" s="17">
        <f t="shared" si="24"/>
        <v>0</v>
      </c>
      <c r="X217">
        <f t="shared" si="25"/>
        <v>0.61452717419965575</v>
      </c>
      <c r="Y217" s="17">
        <f t="shared" si="26"/>
        <v>1.8487996590979217</v>
      </c>
      <c r="Z217">
        <f t="shared" si="27"/>
        <v>2.0600503098521274</v>
      </c>
    </row>
    <row r="218" spans="1:26" x14ac:dyDescent="0.15">
      <c r="A218" s="3" t="s">
        <v>356</v>
      </c>
      <c r="B218" s="4">
        <v>0.87093742600000001</v>
      </c>
      <c r="C218" s="4">
        <v>0.94013439200000004</v>
      </c>
      <c r="D218" s="22">
        <v>0</v>
      </c>
      <c r="E218" s="20">
        <v>1.1057994E-2</v>
      </c>
      <c r="F218" s="22">
        <v>1.5939517E-2</v>
      </c>
      <c r="G218" s="20">
        <v>2.1129671999999999E-2</v>
      </c>
      <c r="H218" s="20">
        <v>2.2377364E-2</v>
      </c>
      <c r="I218" s="20">
        <v>0</v>
      </c>
      <c r="J218" s="20">
        <v>1.5939517E-2</v>
      </c>
      <c r="K218" s="20">
        <v>2.1129671999999999E-2</v>
      </c>
      <c r="L218" s="20">
        <v>2.2377364E-2</v>
      </c>
      <c r="M218" s="20">
        <v>1.5939517E-2</v>
      </c>
      <c r="N218" s="20">
        <v>2.1129671999999999E-2</v>
      </c>
      <c r="O218" s="20">
        <v>2.2377364E-2</v>
      </c>
      <c r="P218" s="20">
        <v>0</v>
      </c>
      <c r="Q218" s="20">
        <v>1.5939517E-2</v>
      </c>
      <c r="R218" s="20">
        <v>2.1129671999999999E-2</v>
      </c>
      <c r="S218" s="20">
        <v>2.2377364E-2</v>
      </c>
      <c r="T218">
        <f t="shared" si="21"/>
        <v>1.6984729428571429E-2</v>
      </c>
      <c r="U218">
        <f t="shared" si="22"/>
        <v>1.7158931499999999E-2</v>
      </c>
      <c r="V218">
        <f t="shared" si="23"/>
        <v>5.5289969999999999E-3</v>
      </c>
      <c r="W218" s="17">
        <f t="shared" si="24"/>
        <v>0</v>
      </c>
      <c r="X218">
        <f t="shared" si="25"/>
        <v>0.61057733272066184</v>
      </c>
      <c r="Y218" s="17">
        <f t="shared" si="26"/>
        <v>1.8301563951851576</v>
      </c>
      <c r="Z218">
        <f t="shared" si="27"/>
        <v>2.0468094435336193</v>
      </c>
    </row>
    <row r="219" spans="1:26" x14ac:dyDescent="0.15">
      <c r="A219" s="3" t="s">
        <v>357</v>
      </c>
      <c r="B219" s="4">
        <v>0.92289713799999995</v>
      </c>
      <c r="C219" s="4">
        <v>0.96253690199999997</v>
      </c>
      <c r="D219" s="22">
        <v>0</v>
      </c>
      <c r="E219" s="20">
        <v>1.1057994E-2</v>
      </c>
      <c r="F219" s="22">
        <v>1.5939517E-2</v>
      </c>
      <c r="G219" s="20">
        <v>2.1129671999999999E-2</v>
      </c>
      <c r="H219" s="20">
        <v>2.0204666E-2</v>
      </c>
      <c r="I219" s="20">
        <v>0</v>
      </c>
      <c r="J219" s="20">
        <v>1.5939517E-2</v>
      </c>
      <c r="K219" s="20">
        <v>2.1129671999999999E-2</v>
      </c>
      <c r="L219" s="20">
        <v>2.0204666E-2</v>
      </c>
      <c r="M219" s="20">
        <v>1.5939517E-2</v>
      </c>
      <c r="N219" s="20">
        <v>2.1129671999999999E-2</v>
      </c>
      <c r="O219" s="20">
        <v>2.0204666E-2</v>
      </c>
      <c r="P219" s="20">
        <v>0</v>
      </c>
      <c r="Q219" s="20">
        <v>1.5939517E-2</v>
      </c>
      <c r="R219" s="20">
        <v>2.1129671999999999E-2</v>
      </c>
      <c r="S219" s="20">
        <v>2.0204666E-2</v>
      </c>
      <c r="T219">
        <f t="shared" si="21"/>
        <v>1.6363958571428572E-2</v>
      </c>
      <c r="U219">
        <f t="shared" si="22"/>
        <v>1.6434698833333334E-2</v>
      </c>
      <c r="V219">
        <f t="shared" si="23"/>
        <v>5.5289969999999999E-3</v>
      </c>
      <c r="W219" s="17">
        <f t="shared" si="24"/>
        <v>0</v>
      </c>
      <c r="X219">
        <f t="shared" si="25"/>
        <v>0.58649593490950236</v>
      </c>
      <c r="Y219" s="17">
        <f t="shared" si="26"/>
        <v>1.727117394094682</v>
      </c>
      <c r="Z219">
        <f t="shared" si="27"/>
        <v>1.9660825154084949</v>
      </c>
    </row>
    <row r="220" spans="1:26" x14ac:dyDescent="0.15">
      <c r="A220" s="3" t="s">
        <v>358</v>
      </c>
      <c r="B220" s="4">
        <v>0.92289713799999995</v>
      </c>
      <c r="C220" s="4">
        <v>0.98193401499999999</v>
      </c>
      <c r="D220" s="22">
        <v>0</v>
      </c>
      <c r="E220" s="20">
        <v>1.1057994E-2</v>
      </c>
      <c r="F220" s="22">
        <v>1.5939517E-2</v>
      </c>
      <c r="G220" s="20">
        <v>2.1129671999999999E-2</v>
      </c>
      <c r="H220" s="20">
        <v>2.0204666E-2</v>
      </c>
      <c r="I220" s="20">
        <v>0</v>
      </c>
      <c r="J220" s="20">
        <v>1.5939517E-2</v>
      </c>
      <c r="K220" s="20">
        <v>2.1129671999999999E-2</v>
      </c>
      <c r="L220" s="20">
        <v>2.0204666E-2</v>
      </c>
      <c r="M220" s="20">
        <v>1.5939517E-2</v>
      </c>
      <c r="N220" s="20">
        <v>2.1129671999999999E-2</v>
      </c>
      <c r="O220" s="20">
        <v>2.0204666E-2</v>
      </c>
      <c r="P220" s="20">
        <v>0</v>
      </c>
      <c r="Q220" s="20">
        <v>1.5939517E-2</v>
      </c>
      <c r="R220" s="20">
        <v>2.1129671999999999E-2</v>
      </c>
      <c r="S220" s="20">
        <v>2.0204666E-2</v>
      </c>
      <c r="T220">
        <f t="shared" si="21"/>
        <v>1.6363958571428572E-2</v>
      </c>
      <c r="U220">
        <f t="shared" si="22"/>
        <v>1.6434698833333334E-2</v>
      </c>
      <c r="V220">
        <f t="shared" si="23"/>
        <v>5.5289969999999999E-3</v>
      </c>
      <c r="W220" s="17">
        <f t="shared" si="24"/>
        <v>0</v>
      </c>
      <c r="X220">
        <f t="shared" si="25"/>
        <v>0.58052357987658343</v>
      </c>
      <c r="Y220" s="17">
        <f t="shared" si="26"/>
        <v>1.727117394094682</v>
      </c>
      <c r="Z220">
        <f t="shared" si="27"/>
        <v>1.9460616727954156</v>
      </c>
    </row>
    <row r="221" spans="1:26" x14ac:dyDescent="0.15">
      <c r="A221" s="3" t="s">
        <v>359</v>
      </c>
      <c r="B221" s="4">
        <v>0.92902485300000004</v>
      </c>
      <c r="C221" s="4">
        <v>0.981624045</v>
      </c>
      <c r="D221" s="22">
        <v>0</v>
      </c>
      <c r="E221" s="20">
        <v>1.1057994E-2</v>
      </c>
      <c r="F221" s="22">
        <v>2.0239775000000002E-2</v>
      </c>
      <c r="G221" s="20">
        <v>2.1129671999999999E-2</v>
      </c>
      <c r="H221" s="20">
        <v>1.5885515999999999E-2</v>
      </c>
      <c r="I221" s="20">
        <v>0</v>
      </c>
      <c r="J221" s="20">
        <v>2.0239775000000002E-2</v>
      </c>
      <c r="K221" s="20">
        <v>2.1129671999999999E-2</v>
      </c>
      <c r="L221" s="20">
        <v>1.5885515999999999E-2</v>
      </c>
      <c r="M221" s="20">
        <v>2.0239775000000002E-2</v>
      </c>
      <c r="N221" s="20">
        <v>2.1129671999999999E-2</v>
      </c>
      <c r="O221" s="20">
        <v>1.5885515999999999E-2</v>
      </c>
      <c r="P221" s="20">
        <v>0</v>
      </c>
      <c r="Q221" s="20">
        <v>2.0239775000000002E-2</v>
      </c>
      <c r="R221" s="20">
        <v>2.1129671999999999E-2</v>
      </c>
      <c r="S221" s="20">
        <v>1.5885515999999999E-2</v>
      </c>
      <c r="T221">
        <f t="shared" si="21"/>
        <v>1.6358560857142858E-2</v>
      </c>
      <c r="U221">
        <f t="shared" si="22"/>
        <v>1.5711691833333333E-2</v>
      </c>
      <c r="V221">
        <f t="shared" si="23"/>
        <v>5.5289969999999999E-3</v>
      </c>
      <c r="W221" s="17">
        <f t="shared" si="24"/>
        <v>0</v>
      </c>
      <c r="X221">
        <f t="shared" si="25"/>
        <v>0.57875594053806112</v>
      </c>
      <c r="Y221" s="17">
        <f t="shared" si="26"/>
        <v>2.1786042574256084</v>
      </c>
      <c r="Z221">
        <f t="shared" si="27"/>
        <v>2.16520403321113</v>
      </c>
    </row>
    <row r="222" spans="1:26" x14ac:dyDescent="0.15">
      <c r="A222" s="3" t="s">
        <v>360</v>
      </c>
      <c r="B222" s="4">
        <v>0.94107828900000001</v>
      </c>
      <c r="C222" s="4">
        <v>0.99093408999999999</v>
      </c>
      <c r="D222" s="22">
        <v>0</v>
      </c>
      <c r="E222" s="20">
        <v>1.1057994E-2</v>
      </c>
      <c r="F222" s="22">
        <v>2.0239775000000002E-2</v>
      </c>
      <c r="G222" s="20">
        <v>2.1129671999999999E-2</v>
      </c>
      <c r="H222" s="20">
        <v>1.5885515999999999E-2</v>
      </c>
      <c r="I222" s="20">
        <v>0</v>
      </c>
      <c r="J222" s="20">
        <v>2.0239775000000002E-2</v>
      </c>
      <c r="K222" s="20">
        <v>2.1129671999999999E-2</v>
      </c>
      <c r="L222" s="20">
        <v>1.5885515999999999E-2</v>
      </c>
      <c r="M222" s="20">
        <v>2.0239775000000002E-2</v>
      </c>
      <c r="N222" s="20">
        <v>2.1129671999999999E-2</v>
      </c>
      <c r="O222" s="20">
        <v>1.5885515999999999E-2</v>
      </c>
      <c r="P222" s="20">
        <v>0</v>
      </c>
      <c r="Q222" s="20">
        <v>2.0239775000000002E-2</v>
      </c>
      <c r="R222" s="20">
        <v>2.1129671999999999E-2</v>
      </c>
      <c r="S222" s="20">
        <v>1.5885515999999999E-2</v>
      </c>
      <c r="T222">
        <f t="shared" si="21"/>
        <v>1.6358560857142858E-2</v>
      </c>
      <c r="U222">
        <f t="shared" si="22"/>
        <v>1.5711691833333333E-2</v>
      </c>
      <c r="V222">
        <f t="shared" si="23"/>
        <v>5.5289969999999999E-3</v>
      </c>
      <c r="W222" s="17">
        <f t="shared" si="24"/>
        <v>0</v>
      </c>
      <c r="X222">
        <f t="shared" si="25"/>
        <v>0.57235627060130745</v>
      </c>
      <c r="Y222" s="17">
        <f t="shared" si="26"/>
        <v>2.1507004503851648</v>
      </c>
      <c r="Z222">
        <f t="shared" si="27"/>
        <v>2.1412620048227962</v>
      </c>
    </row>
    <row r="223" spans="1:26" x14ac:dyDescent="0.15">
      <c r="A223" s="3" t="s">
        <v>361</v>
      </c>
      <c r="B223" s="4">
        <v>0.93024739400000001</v>
      </c>
      <c r="C223" s="4">
        <v>0.98535173399999998</v>
      </c>
      <c r="D223" s="22">
        <v>0</v>
      </c>
      <c r="E223" s="20">
        <v>1.1930262000000001E-2</v>
      </c>
      <c r="F223" s="22">
        <v>2.0239775000000002E-2</v>
      </c>
      <c r="G223" s="20">
        <v>2.1129671999999999E-2</v>
      </c>
      <c r="H223" s="20">
        <v>1.5885515999999999E-2</v>
      </c>
      <c r="I223" s="20">
        <v>0</v>
      </c>
      <c r="J223" s="20">
        <v>2.0239775000000002E-2</v>
      </c>
      <c r="K223" s="20">
        <v>2.1129671999999999E-2</v>
      </c>
      <c r="L223" s="20">
        <v>1.5885515999999999E-2</v>
      </c>
      <c r="M223" s="20">
        <v>2.0239775000000002E-2</v>
      </c>
      <c r="N223" s="20">
        <v>2.1129671999999999E-2</v>
      </c>
      <c r="O223" s="20">
        <v>1.5885515999999999E-2</v>
      </c>
      <c r="P223" s="20">
        <v>0</v>
      </c>
      <c r="Q223" s="20">
        <v>2.0239775000000002E-2</v>
      </c>
      <c r="R223" s="20">
        <v>2.1129671999999999E-2</v>
      </c>
      <c r="S223" s="20">
        <v>1.5885515999999999E-2</v>
      </c>
      <c r="T223">
        <f t="shared" si="21"/>
        <v>1.6358560857142858E-2</v>
      </c>
      <c r="U223">
        <f t="shared" si="22"/>
        <v>1.5711691833333333E-2</v>
      </c>
      <c r="V223">
        <f t="shared" si="23"/>
        <v>5.9651310000000003E-3</v>
      </c>
      <c r="W223" s="17">
        <f t="shared" si="24"/>
        <v>0</v>
      </c>
      <c r="X223">
        <f t="shared" si="25"/>
        <v>0.6227953346614804</v>
      </c>
      <c r="Y223" s="17">
        <f t="shared" si="26"/>
        <v>2.1757411125840789</v>
      </c>
      <c r="Z223">
        <f t="shared" si="27"/>
        <v>2.1596087821981929</v>
      </c>
    </row>
    <row r="224" spans="1:26" x14ac:dyDescent="0.15">
      <c r="A224" s="3" t="s">
        <v>362</v>
      </c>
      <c r="B224" s="4">
        <v>0.92038614299999999</v>
      </c>
      <c r="C224" s="4">
        <v>1.007306163</v>
      </c>
      <c r="D224" s="22">
        <v>0</v>
      </c>
      <c r="E224" s="20">
        <v>1.1057994E-2</v>
      </c>
      <c r="F224" s="22">
        <v>2.0239775000000002E-2</v>
      </c>
      <c r="G224" s="20">
        <v>2.1129671999999999E-2</v>
      </c>
      <c r="H224" s="20">
        <v>1.2476576E-2</v>
      </c>
      <c r="I224" s="20">
        <v>0</v>
      </c>
      <c r="J224" s="20">
        <v>2.0239775000000002E-2</v>
      </c>
      <c r="K224" s="20">
        <v>2.1129671999999999E-2</v>
      </c>
      <c r="L224" s="20">
        <v>1.2476576E-2</v>
      </c>
      <c r="M224" s="20">
        <v>2.0239775000000002E-2</v>
      </c>
      <c r="N224" s="20">
        <v>2.1129671999999999E-2</v>
      </c>
      <c r="O224" s="20">
        <v>1.2476576E-2</v>
      </c>
      <c r="P224" s="20">
        <v>0</v>
      </c>
      <c r="Q224" s="20">
        <v>2.0239775000000002E-2</v>
      </c>
      <c r="R224" s="20">
        <v>2.1129671999999999E-2</v>
      </c>
      <c r="S224" s="20">
        <v>1.2476576E-2</v>
      </c>
      <c r="T224">
        <f t="shared" si="21"/>
        <v>1.5384578000000001E-2</v>
      </c>
      <c r="U224">
        <f t="shared" si="22"/>
        <v>1.45753785E-2</v>
      </c>
      <c r="V224">
        <f t="shared" si="23"/>
        <v>5.5289969999999999E-3</v>
      </c>
      <c r="W224" s="17">
        <f t="shared" si="24"/>
        <v>0</v>
      </c>
      <c r="X224">
        <f t="shared" si="25"/>
        <v>0.57363895501277162</v>
      </c>
      <c r="Y224" s="17">
        <f t="shared" si="26"/>
        <v>2.1990525557054155</v>
      </c>
      <c r="Z224">
        <f t="shared" si="27"/>
        <v>2.1460607002080341</v>
      </c>
    </row>
    <row r="225" spans="1:26" x14ac:dyDescent="0.15">
      <c r="A225" s="3" t="s">
        <v>363</v>
      </c>
      <c r="B225" s="4">
        <v>0.93391255299999998</v>
      </c>
      <c r="C225" s="4">
        <v>1.0168755890000001</v>
      </c>
      <c r="D225" s="22">
        <v>0</v>
      </c>
      <c r="E225" s="20">
        <v>1.1057994E-2</v>
      </c>
      <c r="F225" s="22">
        <v>2.3627398000000001E-2</v>
      </c>
      <c r="G225" s="20">
        <v>2.4945052999999998E-2</v>
      </c>
      <c r="H225" s="20">
        <v>8.4195480000000007E-3</v>
      </c>
      <c r="I225" s="20">
        <v>0</v>
      </c>
      <c r="J225" s="20">
        <v>2.3627398000000001E-2</v>
      </c>
      <c r="K225" s="20">
        <v>2.4945052999999998E-2</v>
      </c>
      <c r="L225" s="20">
        <v>8.4195480000000007E-3</v>
      </c>
      <c r="M225" s="20">
        <v>2.3627398000000001E-2</v>
      </c>
      <c r="N225" s="20">
        <v>2.4945052999999998E-2</v>
      </c>
      <c r="O225" s="20">
        <v>8.4195480000000007E-3</v>
      </c>
      <c r="P225" s="20">
        <v>0</v>
      </c>
      <c r="Q225" s="20">
        <v>2.3627398000000001E-2</v>
      </c>
      <c r="R225" s="20">
        <v>2.4945052999999998E-2</v>
      </c>
      <c r="S225" s="20">
        <v>8.4195480000000007E-3</v>
      </c>
      <c r="T225">
        <f t="shared" si="21"/>
        <v>1.6283428285714285E-2</v>
      </c>
      <c r="U225">
        <f t="shared" si="22"/>
        <v>1.5059433333333332E-2</v>
      </c>
      <c r="V225">
        <f t="shared" si="23"/>
        <v>5.5289969999999999E-3</v>
      </c>
      <c r="W225" s="17">
        <f t="shared" si="24"/>
        <v>0</v>
      </c>
      <c r="X225">
        <f t="shared" si="25"/>
        <v>0.56684750957441488</v>
      </c>
      <c r="Y225" s="17">
        <f t="shared" si="26"/>
        <v>2.5299368687252244</v>
      </c>
      <c r="Z225">
        <f t="shared" si="27"/>
        <v>2.4898885714059258</v>
      </c>
    </row>
    <row r="226" spans="1:26" x14ac:dyDescent="0.15">
      <c r="A226" s="3" t="s">
        <v>364</v>
      </c>
      <c r="B226" s="4">
        <v>0.95700710899999997</v>
      </c>
      <c r="C226" s="4">
        <v>1.0205763050000001</v>
      </c>
      <c r="D226" s="22">
        <v>0</v>
      </c>
      <c r="E226" s="20">
        <v>1.1057994E-2</v>
      </c>
      <c r="F226" s="22">
        <v>2.6429594000000001E-2</v>
      </c>
      <c r="G226" s="20">
        <v>2.4945052999999998E-2</v>
      </c>
      <c r="H226" s="20">
        <v>8.4195480000000007E-3</v>
      </c>
      <c r="I226" s="20">
        <v>0</v>
      </c>
      <c r="J226" s="20">
        <v>2.6429594000000001E-2</v>
      </c>
      <c r="K226" s="20">
        <v>2.4945052999999998E-2</v>
      </c>
      <c r="L226" s="20">
        <v>8.4195480000000007E-3</v>
      </c>
      <c r="M226" s="20">
        <v>2.6429594000000001E-2</v>
      </c>
      <c r="N226" s="20">
        <v>2.4945052999999998E-2</v>
      </c>
      <c r="O226" s="20">
        <v>8.4195480000000007E-3</v>
      </c>
      <c r="P226" s="20">
        <v>0</v>
      </c>
      <c r="Q226" s="20">
        <v>2.6429594000000001E-2</v>
      </c>
      <c r="R226" s="20">
        <v>2.4945052999999998E-2</v>
      </c>
      <c r="S226" s="20">
        <v>8.4195480000000007E-3</v>
      </c>
      <c r="T226">
        <f t="shared" si="21"/>
        <v>1.7084055714285711E-2</v>
      </c>
      <c r="U226">
        <f t="shared" si="22"/>
        <v>1.5526466000000001E-2</v>
      </c>
      <c r="V226">
        <f t="shared" si="23"/>
        <v>5.5289969999999999E-3</v>
      </c>
      <c r="W226" s="17">
        <f t="shared" si="24"/>
        <v>0</v>
      </c>
      <c r="X226">
        <f t="shared" si="25"/>
        <v>0.55916700765776139</v>
      </c>
      <c r="Y226" s="17">
        <f t="shared" si="26"/>
        <v>2.7616925466329008</v>
      </c>
      <c r="Z226">
        <f t="shared" si="27"/>
        <v>2.5978498118613365</v>
      </c>
    </row>
    <row r="227" spans="1:26" x14ac:dyDescent="0.15">
      <c r="A227" s="3" t="s">
        <v>365</v>
      </c>
      <c r="B227" s="4">
        <v>0.97504864999999996</v>
      </c>
      <c r="C227" s="4">
        <v>1.0288512919999999</v>
      </c>
      <c r="D227" s="22">
        <v>0</v>
      </c>
      <c r="E227" s="20">
        <v>1.1057994E-2</v>
      </c>
      <c r="F227" s="22">
        <v>2.8340658000000001E-2</v>
      </c>
      <c r="G227" s="20">
        <v>2.4945052999999998E-2</v>
      </c>
      <c r="H227" s="20">
        <v>8.4195480000000007E-3</v>
      </c>
      <c r="I227" s="20">
        <v>0</v>
      </c>
      <c r="J227" s="20">
        <v>2.8340658000000001E-2</v>
      </c>
      <c r="K227" s="20">
        <v>2.4945052999999998E-2</v>
      </c>
      <c r="L227" s="20">
        <v>8.4195480000000007E-3</v>
      </c>
      <c r="M227" s="20">
        <v>2.8340658000000001E-2</v>
      </c>
      <c r="N227" s="20">
        <v>2.4945052999999998E-2</v>
      </c>
      <c r="O227" s="20">
        <v>8.4195480000000007E-3</v>
      </c>
      <c r="P227" s="20">
        <v>0</v>
      </c>
      <c r="Q227" s="20">
        <v>2.8340658000000001E-2</v>
      </c>
      <c r="R227" s="20">
        <v>2.4945052999999998E-2</v>
      </c>
      <c r="S227" s="20">
        <v>8.4195480000000007E-3</v>
      </c>
      <c r="T227">
        <f t="shared" si="21"/>
        <v>1.7630073999999999E-2</v>
      </c>
      <c r="U227">
        <f t="shared" si="22"/>
        <v>1.5844976666666667E-2</v>
      </c>
      <c r="V227">
        <f t="shared" si="23"/>
        <v>5.5289969999999999E-3</v>
      </c>
      <c r="W227" s="17">
        <f t="shared" si="24"/>
        <v>0</v>
      </c>
      <c r="X227">
        <f t="shared" si="25"/>
        <v>0.55182365986614723</v>
      </c>
      <c r="Y227" s="17">
        <f t="shared" si="26"/>
        <v>2.906589122501734</v>
      </c>
      <c r="Z227">
        <f t="shared" si="27"/>
        <v>2.6591003813702394</v>
      </c>
    </row>
    <row r="228" spans="1:26" x14ac:dyDescent="0.15">
      <c r="A228" s="3" t="s">
        <v>366</v>
      </c>
      <c r="B228" s="4">
        <v>0.99371061900000002</v>
      </c>
      <c r="C228" s="4">
        <v>1.031991444</v>
      </c>
      <c r="D228" s="22">
        <v>4.1294579999999999E-3</v>
      </c>
      <c r="E228" s="20">
        <v>1.1057994E-2</v>
      </c>
      <c r="F228" s="22">
        <v>2.6429594000000001E-2</v>
      </c>
      <c r="G228" s="20">
        <v>2.7518374000000002E-2</v>
      </c>
      <c r="H228" s="20">
        <v>8.4195480000000007E-3</v>
      </c>
      <c r="I228" s="20">
        <v>0</v>
      </c>
      <c r="J228" s="20">
        <v>2.6429594000000001E-2</v>
      </c>
      <c r="K228" s="20">
        <v>2.7518374000000002E-2</v>
      </c>
      <c r="L228" s="20">
        <v>8.4195480000000007E-3</v>
      </c>
      <c r="M228" s="20">
        <v>2.6429594000000001E-2</v>
      </c>
      <c r="N228" s="20">
        <v>2.7518374000000002E-2</v>
      </c>
      <c r="O228" s="20">
        <v>8.4195480000000007E-3</v>
      </c>
      <c r="P228" s="20">
        <v>0</v>
      </c>
      <c r="Q228" s="20">
        <v>2.6429594000000001E-2</v>
      </c>
      <c r="R228" s="20">
        <v>2.7518374000000002E-2</v>
      </c>
      <c r="S228" s="20">
        <v>8.4195480000000007E-3</v>
      </c>
      <c r="T228">
        <f t="shared" si="21"/>
        <v>1.7819290285714284E-2</v>
      </c>
      <c r="U228">
        <f t="shared" si="22"/>
        <v>1.6384239666666668E-2</v>
      </c>
      <c r="V228">
        <f t="shared" si="23"/>
        <v>7.5937260000000003E-3</v>
      </c>
      <c r="W228" s="17">
        <f t="shared" si="24"/>
        <v>0.41555941146685077</v>
      </c>
      <c r="X228">
        <f t="shared" si="25"/>
        <v>0.74973769723608175</v>
      </c>
      <c r="Y228" s="17">
        <f t="shared" si="26"/>
        <v>2.6596871860539109</v>
      </c>
      <c r="Z228">
        <f t="shared" si="27"/>
        <v>2.6631738687230633</v>
      </c>
    </row>
    <row r="229" spans="1:26" x14ac:dyDescent="0.15">
      <c r="A229" s="3" t="s">
        <v>367</v>
      </c>
      <c r="B229" s="4">
        <v>0.99432007</v>
      </c>
      <c r="C229" s="4">
        <v>1.0482835479999999</v>
      </c>
      <c r="D229" s="22">
        <v>4.1294579999999999E-3</v>
      </c>
      <c r="E229" s="20">
        <v>1.1057994E-2</v>
      </c>
      <c r="F229" s="22">
        <v>2.6429594000000001E-2</v>
      </c>
      <c r="G229" s="20">
        <v>2.4945052999999998E-2</v>
      </c>
      <c r="H229" s="20">
        <v>8.4195480000000007E-3</v>
      </c>
      <c r="I229" s="20">
        <v>0</v>
      </c>
      <c r="J229" s="20">
        <v>2.6429594000000001E-2</v>
      </c>
      <c r="K229" s="20">
        <v>2.4945052999999998E-2</v>
      </c>
      <c r="L229" s="20">
        <v>8.4195480000000007E-3</v>
      </c>
      <c r="M229" s="20">
        <v>2.6429594000000001E-2</v>
      </c>
      <c r="N229" s="20">
        <v>2.4945052999999998E-2</v>
      </c>
      <c r="O229" s="20">
        <v>8.4195480000000007E-3</v>
      </c>
      <c r="P229" s="20">
        <v>0</v>
      </c>
      <c r="Q229" s="20">
        <v>2.6429594000000001E-2</v>
      </c>
      <c r="R229" s="20">
        <v>2.4945052999999998E-2</v>
      </c>
      <c r="S229" s="20">
        <v>8.4195480000000007E-3</v>
      </c>
      <c r="T229">
        <f t="shared" si="21"/>
        <v>1.7084055714285711E-2</v>
      </c>
      <c r="U229">
        <f t="shared" si="22"/>
        <v>1.5526466000000001E-2</v>
      </c>
      <c r="V229">
        <f t="shared" si="23"/>
        <v>7.5937260000000003E-3</v>
      </c>
      <c r="W229" s="17">
        <f t="shared" si="24"/>
        <v>0.41530470163395172</v>
      </c>
      <c r="X229">
        <f t="shared" si="25"/>
        <v>0.74353398114856384</v>
      </c>
      <c r="Y229" s="17">
        <f t="shared" si="26"/>
        <v>2.6580569775686014</v>
      </c>
      <c r="Z229">
        <f t="shared" si="27"/>
        <v>2.5151549986141268</v>
      </c>
    </row>
    <row r="230" spans="1:26" x14ac:dyDescent="0.15">
      <c r="A230" s="3" t="s">
        <v>368</v>
      </c>
      <c r="B230" s="4">
        <v>0.99876492100000003</v>
      </c>
      <c r="C230" s="4">
        <v>1.041662496</v>
      </c>
      <c r="D230" s="22">
        <v>4.1294579999999999E-3</v>
      </c>
      <c r="E230" s="20">
        <v>1.1057994E-2</v>
      </c>
      <c r="F230" s="22">
        <v>2.5482629999999999E-2</v>
      </c>
      <c r="G230" s="20">
        <v>2.4945052999999998E-2</v>
      </c>
      <c r="H230" s="20">
        <v>8.4195480000000007E-3</v>
      </c>
      <c r="I230" s="20">
        <v>0</v>
      </c>
      <c r="J230" s="20">
        <v>2.5482629999999999E-2</v>
      </c>
      <c r="K230" s="20">
        <v>2.4945052999999998E-2</v>
      </c>
      <c r="L230" s="20">
        <v>8.4195480000000007E-3</v>
      </c>
      <c r="M230" s="20">
        <v>2.5482629999999999E-2</v>
      </c>
      <c r="N230" s="20">
        <v>2.4945052999999998E-2</v>
      </c>
      <c r="O230" s="20">
        <v>8.4195480000000007E-3</v>
      </c>
      <c r="P230" s="20">
        <v>0</v>
      </c>
      <c r="Q230" s="20">
        <v>2.5482629999999999E-2</v>
      </c>
      <c r="R230" s="20">
        <v>2.4945052999999998E-2</v>
      </c>
      <c r="S230" s="20">
        <v>8.4195480000000007E-3</v>
      </c>
      <c r="T230">
        <f t="shared" si="21"/>
        <v>1.6813494571428573E-2</v>
      </c>
      <c r="U230">
        <f t="shared" si="22"/>
        <v>1.5368638666666665E-2</v>
      </c>
      <c r="V230">
        <f t="shared" si="23"/>
        <v>7.5937260000000003E-3</v>
      </c>
      <c r="W230" s="17">
        <f t="shared" si="24"/>
        <v>0.41345645138051457</v>
      </c>
      <c r="X230">
        <f t="shared" si="25"/>
        <v>0.74432699117177181</v>
      </c>
      <c r="Y230" s="17">
        <f t="shared" si="26"/>
        <v>2.5514141980963707</v>
      </c>
      <c r="Z230">
        <f t="shared" si="27"/>
        <v>2.4714274362252406</v>
      </c>
    </row>
    <row r="231" spans="1:26" x14ac:dyDescent="0.15">
      <c r="A231" s="3" t="s">
        <v>369</v>
      </c>
      <c r="B231" s="4">
        <v>1.030184808</v>
      </c>
      <c r="C231" s="4">
        <v>1.062228414</v>
      </c>
      <c r="D231" s="22">
        <v>4.1294579999999999E-3</v>
      </c>
      <c r="E231" s="20">
        <v>1.1057994E-2</v>
      </c>
      <c r="F231" s="22">
        <v>2.1182370999999998E-2</v>
      </c>
      <c r="G231" s="20">
        <v>2.1129671999999999E-2</v>
      </c>
      <c r="H231" s="20">
        <v>8.4195480000000007E-3</v>
      </c>
      <c r="I231" s="20">
        <v>0</v>
      </c>
      <c r="J231" s="20">
        <v>2.1182370999999998E-2</v>
      </c>
      <c r="K231" s="20">
        <v>2.1129671999999999E-2</v>
      </c>
      <c r="L231" s="20">
        <v>8.4195480000000007E-3</v>
      </c>
      <c r="M231" s="20">
        <v>2.1182370999999998E-2</v>
      </c>
      <c r="N231" s="20">
        <v>2.1129671999999999E-2</v>
      </c>
      <c r="O231" s="20">
        <v>8.4195480000000007E-3</v>
      </c>
      <c r="P231" s="20">
        <v>0</v>
      </c>
      <c r="Q231" s="20">
        <v>2.1182370999999998E-2</v>
      </c>
      <c r="R231" s="20">
        <v>2.1129671999999999E-2</v>
      </c>
      <c r="S231" s="20">
        <v>8.4195480000000007E-3</v>
      </c>
      <c r="T231">
        <f t="shared" si="21"/>
        <v>1.4494740285714286E-2</v>
      </c>
      <c r="U231">
        <f t="shared" si="22"/>
        <v>1.3380135166666666E-2</v>
      </c>
      <c r="V231">
        <f t="shared" si="23"/>
        <v>7.5937260000000003E-3</v>
      </c>
      <c r="W231" s="17">
        <f t="shared" si="24"/>
        <v>0.40084633047704582</v>
      </c>
      <c r="X231">
        <f t="shared" si="25"/>
        <v>0.725834258755224</v>
      </c>
      <c r="Y231" s="17">
        <f t="shared" si="26"/>
        <v>2.0561719446361701</v>
      </c>
      <c r="Z231">
        <f t="shared" si="27"/>
        <v>2.022164769134688</v>
      </c>
    </row>
    <row r="232" spans="1:26" x14ac:dyDescent="0.15">
      <c r="A232" s="3" t="s">
        <v>370</v>
      </c>
      <c r="B232" s="4">
        <v>1.0373410789999999</v>
      </c>
      <c r="C232" s="4">
        <v>1.095379229</v>
      </c>
      <c r="D232" s="22">
        <v>4.1294579999999999E-3</v>
      </c>
      <c r="E232" s="20">
        <v>1.1057994E-2</v>
      </c>
      <c r="F232" s="22">
        <v>2.1182370999999998E-2</v>
      </c>
      <c r="G232" s="20">
        <v>2.1129671999999999E-2</v>
      </c>
      <c r="H232" s="20">
        <v>1.3381525999999999E-2</v>
      </c>
      <c r="I232" s="20">
        <v>0</v>
      </c>
      <c r="J232" s="20">
        <v>2.1182370999999998E-2</v>
      </c>
      <c r="K232" s="20">
        <v>2.1129671999999999E-2</v>
      </c>
      <c r="L232" s="20">
        <v>1.3381525999999999E-2</v>
      </c>
      <c r="M232" s="20">
        <v>2.1182370999999998E-2</v>
      </c>
      <c r="N232" s="20">
        <v>2.1129671999999999E-2</v>
      </c>
      <c r="O232" s="20">
        <v>1.3381525999999999E-2</v>
      </c>
      <c r="P232" s="20">
        <v>0</v>
      </c>
      <c r="Q232" s="20">
        <v>2.1182370999999998E-2</v>
      </c>
      <c r="R232" s="20">
        <v>2.1129671999999999E-2</v>
      </c>
      <c r="S232" s="20">
        <v>1.3381525999999999E-2</v>
      </c>
      <c r="T232">
        <f t="shared" si="21"/>
        <v>1.5912448285714285E-2</v>
      </c>
      <c r="U232">
        <f t="shared" si="22"/>
        <v>1.5034127833333334E-2</v>
      </c>
      <c r="V232">
        <f t="shared" si="23"/>
        <v>7.5937260000000003E-3</v>
      </c>
      <c r="W232" s="17">
        <f t="shared" si="24"/>
        <v>0.39808102499717934</v>
      </c>
      <c r="X232">
        <f t="shared" si="25"/>
        <v>0.71211644316559886</v>
      </c>
      <c r="Y232" s="17">
        <f t="shared" si="26"/>
        <v>2.0419870984401651</v>
      </c>
      <c r="Z232">
        <f t="shared" si="27"/>
        <v>1.983947113987907</v>
      </c>
    </row>
    <row r="233" spans="1:26" x14ac:dyDescent="0.15">
      <c r="A233" s="3" t="s">
        <v>371</v>
      </c>
      <c r="B233" s="4">
        <v>1.031601558</v>
      </c>
      <c r="C233" s="4">
        <v>1.1166225030000001</v>
      </c>
      <c r="D233" s="22">
        <v>4.1294579999999999E-3</v>
      </c>
      <c r="E233" s="20">
        <v>1.1057994E-2</v>
      </c>
      <c r="F233" s="22">
        <v>2.1182370999999998E-2</v>
      </c>
      <c r="G233" s="20">
        <v>2.1129671999999999E-2</v>
      </c>
      <c r="H233" s="20">
        <v>1.6166553E-2</v>
      </c>
      <c r="I233" s="20">
        <v>0</v>
      </c>
      <c r="J233" s="20">
        <v>2.1182370999999998E-2</v>
      </c>
      <c r="K233" s="20">
        <v>2.1129671999999999E-2</v>
      </c>
      <c r="L233" s="20">
        <v>1.6166553E-2</v>
      </c>
      <c r="M233" s="20">
        <v>2.1182370999999998E-2</v>
      </c>
      <c r="N233" s="20">
        <v>2.1129671999999999E-2</v>
      </c>
      <c r="O233" s="20">
        <v>1.6166553E-2</v>
      </c>
      <c r="P233" s="20">
        <v>0</v>
      </c>
      <c r="Q233" s="20">
        <v>2.1182370999999998E-2</v>
      </c>
      <c r="R233" s="20">
        <v>2.1129671999999999E-2</v>
      </c>
      <c r="S233" s="20">
        <v>1.6166553E-2</v>
      </c>
      <c r="T233">
        <f t="shared" si="21"/>
        <v>1.6708170285714287E-2</v>
      </c>
      <c r="U233">
        <f t="shared" si="22"/>
        <v>1.5962470166666666E-2</v>
      </c>
      <c r="V233">
        <f t="shared" si="23"/>
        <v>7.5937260000000003E-3</v>
      </c>
      <c r="W233" s="17">
        <f t="shared" si="24"/>
        <v>0.40029582816896059</v>
      </c>
      <c r="X233">
        <f t="shared" si="25"/>
        <v>0.70697709218144722</v>
      </c>
      <c r="Y233" s="17">
        <f t="shared" si="26"/>
        <v>2.0533481008953651</v>
      </c>
      <c r="Z233">
        <f t="shared" si="27"/>
        <v>1.969628949240225</v>
      </c>
    </row>
    <row r="234" spans="1:26" x14ac:dyDescent="0.15">
      <c r="A234" s="3" t="s">
        <v>372</v>
      </c>
      <c r="B234" s="4">
        <v>1.0630940209999999</v>
      </c>
      <c r="C234" s="4">
        <v>1.114033848</v>
      </c>
      <c r="D234" s="22">
        <v>4.1294579999999999E-3</v>
      </c>
      <c r="E234" s="20">
        <v>1.7516591000000001E-2</v>
      </c>
      <c r="F234" s="22">
        <v>2.4409272999999999E-2</v>
      </c>
      <c r="G234" s="20">
        <v>2.1129671999999999E-2</v>
      </c>
      <c r="H234" s="20">
        <v>1.6166553E-2</v>
      </c>
      <c r="I234" s="20">
        <v>4.5039909999999997E-3</v>
      </c>
      <c r="J234" s="20">
        <v>2.4409272999999999E-2</v>
      </c>
      <c r="K234" s="20">
        <v>2.1129671999999999E-2</v>
      </c>
      <c r="L234" s="20">
        <v>1.6166553E-2</v>
      </c>
      <c r="M234" s="20">
        <v>2.4409272999999999E-2</v>
      </c>
      <c r="N234" s="20">
        <v>2.1129671999999999E-2</v>
      </c>
      <c r="O234" s="20">
        <v>1.6166553E-2</v>
      </c>
      <c r="P234" s="20">
        <v>4.5039909999999997E-3</v>
      </c>
      <c r="Q234" s="20">
        <v>2.4409272999999999E-2</v>
      </c>
      <c r="R234" s="20">
        <v>2.1129671999999999E-2</v>
      </c>
      <c r="S234" s="20">
        <v>1.6166553E-2</v>
      </c>
      <c r="T234">
        <f t="shared" si="21"/>
        <v>1.8273569571428568E-2</v>
      </c>
      <c r="U234">
        <f t="shared" si="22"/>
        <v>1.7250952333333333E-2</v>
      </c>
      <c r="V234">
        <f t="shared" si="23"/>
        <v>1.08230245E-2</v>
      </c>
      <c r="W234" s="17">
        <f t="shared" si="24"/>
        <v>0.38843770338540923</v>
      </c>
      <c r="X234">
        <f t="shared" si="25"/>
        <v>0.99424794051910603</v>
      </c>
      <c r="Y234" s="17">
        <f t="shared" si="26"/>
        <v>2.2960596633813632</v>
      </c>
      <c r="Z234">
        <f t="shared" si="27"/>
        <v>2.0916982253741936</v>
      </c>
    </row>
    <row r="235" spans="1:26" x14ac:dyDescent="0.15">
      <c r="A235" s="3" t="s">
        <v>373</v>
      </c>
      <c r="B235" s="4">
        <v>1.0681687070000001</v>
      </c>
      <c r="C235" s="4">
        <v>1.124588135</v>
      </c>
      <c r="D235" s="22">
        <v>4.1294579999999999E-3</v>
      </c>
      <c r="E235" s="20">
        <v>1.7516591000000001E-2</v>
      </c>
      <c r="F235" s="22">
        <v>2.4409272999999999E-2</v>
      </c>
      <c r="G235" s="20">
        <v>2.1129671999999999E-2</v>
      </c>
      <c r="H235" s="20">
        <v>1.6166553E-2</v>
      </c>
      <c r="I235" s="20">
        <v>6.5114359999999998E-3</v>
      </c>
      <c r="J235" s="20">
        <v>2.4409272999999999E-2</v>
      </c>
      <c r="K235" s="20">
        <v>2.1129671999999999E-2</v>
      </c>
      <c r="L235" s="20">
        <v>1.6166553E-2</v>
      </c>
      <c r="M235" s="20">
        <v>2.4409272999999999E-2</v>
      </c>
      <c r="N235" s="20">
        <v>2.1129671999999999E-2</v>
      </c>
      <c r="O235" s="20">
        <v>1.6166553E-2</v>
      </c>
      <c r="P235" s="20">
        <v>6.5114359999999998E-3</v>
      </c>
      <c r="Q235" s="20">
        <v>2.4409272999999999E-2</v>
      </c>
      <c r="R235" s="20">
        <v>2.1129671999999999E-2</v>
      </c>
      <c r="S235" s="20">
        <v>1.6166553E-2</v>
      </c>
      <c r="T235">
        <f t="shared" si="21"/>
        <v>1.8560347428571426E-2</v>
      </c>
      <c r="U235">
        <f t="shared" si="22"/>
        <v>1.75855265E-2</v>
      </c>
      <c r="V235">
        <f t="shared" si="23"/>
        <v>1.08230245E-2</v>
      </c>
      <c r="W235" s="17">
        <f t="shared" si="24"/>
        <v>0.38659230259588567</v>
      </c>
      <c r="X235">
        <f t="shared" si="25"/>
        <v>0.98716139361155852</v>
      </c>
      <c r="Y235" s="17">
        <f t="shared" si="26"/>
        <v>2.2851514784171636</v>
      </c>
      <c r="Z235">
        <f t="shared" si="27"/>
        <v>2.0767895522088171</v>
      </c>
    </row>
    <row r="236" spans="1:26" x14ac:dyDescent="0.15">
      <c r="A236" s="3" t="s">
        <v>374</v>
      </c>
      <c r="B236" s="4">
        <v>1.0735371149999999</v>
      </c>
      <c r="C236" s="4">
        <v>1.133906463</v>
      </c>
      <c r="D236" s="22">
        <v>4.1294579999999999E-3</v>
      </c>
      <c r="E236" s="20">
        <v>1.7516591000000001E-2</v>
      </c>
      <c r="F236" s="22">
        <v>2.4409272999999999E-2</v>
      </c>
      <c r="G236" s="20">
        <v>2.1129671999999999E-2</v>
      </c>
      <c r="H236" s="20">
        <v>1.6166553E-2</v>
      </c>
      <c r="I236" s="20">
        <v>4.5039909999999997E-3</v>
      </c>
      <c r="J236" s="20">
        <v>2.4409272999999999E-2</v>
      </c>
      <c r="K236" s="20">
        <v>2.1129671999999999E-2</v>
      </c>
      <c r="L236" s="20">
        <v>1.6166553E-2</v>
      </c>
      <c r="M236" s="20">
        <v>2.4409272999999999E-2</v>
      </c>
      <c r="N236" s="20">
        <v>2.1129671999999999E-2</v>
      </c>
      <c r="O236" s="20">
        <v>1.6166553E-2</v>
      </c>
      <c r="P236" s="20">
        <v>4.5039909999999997E-3</v>
      </c>
      <c r="Q236" s="20">
        <v>2.4409272999999999E-2</v>
      </c>
      <c r="R236" s="20">
        <v>2.1129671999999999E-2</v>
      </c>
      <c r="S236" s="20">
        <v>1.6166553E-2</v>
      </c>
      <c r="T236">
        <f t="shared" si="21"/>
        <v>1.8273569571428568E-2</v>
      </c>
      <c r="U236">
        <f t="shared" si="22"/>
        <v>1.7250952333333333E-2</v>
      </c>
      <c r="V236">
        <f t="shared" si="23"/>
        <v>1.08230245E-2</v>
      </c>
      <c r="W236" s="17">
        <f t="shared" si="24"/>
        <v>0.38465908092986617</v>
      </c>
      <c r="X236">
        <f t="shared" si="25"/>
        <v>0.98059353433675867</v>
      </c>
      <c r="Y236" s="17">
        <f t="shared" si="26"/>
        <v>2.2737241832575115</v>
      </c>
      <c r="Z236">
        <f t="shared" si="27"/>
        <v>2.0629720937764326</v>
      </c>
    </row>
    <row r="237" spans="1:26" x14ac:dyDescent="0.15">
      <c r="A237" s="3" t="s">
        <v>375</v>
      </c>
      <c r="B237" s="4">
        <v>1.079177907</v>
      </c>
      <c r="C237" s="4">
        <v>1.1525676300000001</v>
      </c>
      <c r="D237" s="22">
        <v>9.0630789999999999E-3</v>
      </c>
      <c r="E237" s="20">
        <v>1.7516591000000001E-2</v>
      </c>
      <c r="F237" s="22">
        <v>1.9917382000000001E-2</v>
      </c>
      <c r="G237" s="20">
        <v>2.1129671999999999E-2</v>
      </c>
      <c r="H237" s="20">
        <v>1.1204575E-2</v>
      </c>
      <c r="I237" s="20">
        <v>0</v>
      </c>
      <c r="J237" s="20">
        <v>1.9917382000000001E-2</v>
      </c>
      <c r="K237" s="20">
        <v>2.1129671999999999E-2</v>
      </c>
      <c r="L237" s="20">
        <v>1.1204575E-2</v>
      </c>
      <c r="M237" s="20">
        <v>1.9917382000000001E-2</v>
      </c>
      <c r="N237" s="20">
        <v>2.1129671999999999E-2</v>
      </c>
      <c r="O237" s="20">
        <v>1.1204575E-2</v>
      </c>
      <c r="P237" s="20">
        <v>0</v>
      </c>
      <c r="Q237" s="20">
        <v>1.9917382000000001E-2</v>
      </c>
      <c r="R237" s="20">
        <v>2.1129671999999999E-2</v>
      </c>
      <c r="S237" s="20">
        <v>1.1204575E-2</v>
      </c>
      <c r="T237">
        <f t="shared" si="21"/>
        <v>1.4929036857142858E-2</v>
      </c>
      <c r="U237">
        <f t="shared" si="22"/>
        <v>1.4097645999999998E-2</v>
      </c>
      <c r="V237">
        <f t="shared" si="23"/>
        <v>1.3289835E-2</v>
      </c>
      <c r="W237" s="17">
        <f t="shared" si="24"/>
        <v>0.83981324499075394</v>
      </c>
      <c r="X237">
        <f t="shared" si="25"/>
        <v>1.1909812099693693</v>
      </c>
      <c r="Y237" s="17">
        <f t="shared" si="26"/>
        <v>1.8456069078886361</v>
      </c>
      <c r="Z237">
        <f t="shared" si="27"/>
        <v>1.8392354020421635</v>
      </c>
    </row>
    <row r="238" spans="1:26" x14ac:dyDescent="0.15">
      <c r="A238" s="3" t="s">
        <v>376</v>
      </c>
      <c r="B238" s="4">
        <v>1.0858013360000001</v>
      </c>
      <c r="C238" s="4">
        <v>1.1781411829999999</v>
      </c>
      <c r="D238" s="22">
        <v>9.0630789999999999E-3</v>
      </c>
      <c r="E238" s="20">
        <v>1.7516591000000001E-2</v>
      </c>
      <c r="F238" s="22">
        <v>2.4019176E-2</v>
      </c>
      <c r="G238" s="20">
        <v>2.1129671999999999E-2</v>
      </c>
      <c r="H238" s="20">
        <v>1.1204575E-2</v>
      </c>
      <c r="I238" s="20">
        <v>9.0702100000000004E-4</v>
      </c>
      <c r="J238" s="20">
        <v>2.4019176E-2</v>
      </c>
      <c r="K238" s="20">
        <v>2.1129671999999999E-2</v>
      </c>
      <c r="L238" s="20">
        <v>1.1204575E-2</v>
      </c>
      <c r="M238" s="20">
        <v>2.4019176E-2</v>
      </c>
      <c r="N238" s="20">
        <v>2.1129671999999999E-2</v>
      </c>
      <c r="O238" s="20">
        <v>1.1204575E-2</v>
      </c>
      <c r="P238" s="20">
        <v>9.0702100000000004E-4</v>
      </c>
      <c r="Q238" s="20">
        <v>2.4019176E-2</v>
      </c>
      <c r="R238" s="20">
        <v>2.1129671999999999E-2</v>
      </c>
      <c r="S238" s="20">
        <v>1.1204575E-2</v>
      </c>
      <c r="T238">
        <f t="shared" si="21"/>
        <v>1.6230552428571427E-2</v>
      </c>
      <c r="U238">
        <f t="shared" si="22"/>
        <v>1.4932448499999999E-2</v>
      </c>
      <c r="V238">
        <f t="shared" si="23"/>
        <v>1.3289835E-2</v>
      </c>
      <c r="W238" s="17">
        <f t="shared" si="24"/>
        <v>0.83469035260056079</v>
      </c>
      <c r="X238">
        <f t="shared" si="25"/>
        <v>1.1740435005275858</v>
      </c>
      <c r="Y238" s="17">
        <f t="shared" si="26"/>
        <v>2.2121151635790581</v>
      </c>
      <c r="Z238">
        <f t="shared" si="27"/>
        <v>1.9942576996143249</v>
      </c>
    </row>
    <row r="239" spans="1:26" x14ac:dyDescent="0.15">
      <c r="A239" s="3" t="s">
        <v>377</v>
      </c>
      <c r="B239" s="4">
        <v>1.0751084259999999</v>
      </c>
      <c r="C239" s="4">
        <v>1.1805650320000001</v>
      </c>
      <c r="D239" s="22">
        <v>4.1294579999999999E-3</v>
      </c>
      <c r="E239" s="20">
        <v>1.7516591000000001E-2</v>
      </c>
      <c r="F239" s="22">
        <v>2.4019176E-2</v>
      </c>
      <c r="G239" s="20">
        <v>2.1129671999999999E-2</v>
      </c>
      <c r="H239" s="20">
        <v>1.1204575E-2</v>
      </c>
      <c r="I239" s="20">
        <v>1.750358E-3</v>
      </c>
      <c r="J239" s="20">
        <v>2.4019176E-2</v>
      </c>
      <c r="K239" s="20">
        <v>2.1129671999999999E-2</v>
      </c>
      <c r="L239" s="20">
        <v>1.1204575E-2</v>
      </c>
      <c r="M239" s="20">
        <v>2.4019176E-2</v>
      </c>
      <c r="N239" s="20">
        <v>2.1129671999999999E-2</v>
      </c>
      <c r="O239" s="20">
        <v>1.1204575E-2</v>
      </c>
      <c r="P239" s="20">
        <v>1.750358E-3</v>
      </c>
      <c r="Q239" s="20">
        <v>2.4019176E-2</v>
      </c>
      <c r="R239" s="20">
        <v>2.1129671999999999E-2</v>
      </c>
      <c r="S239" s="20">
        <v>1.1204575E-2</v>
      </c>
      <c r="T239">
        <f t="shared" si="21"/>
        <v>1.6351029142857142E-2</v>
      </c>
      <c r="U239">
        <f t="shared" si="22"/>
        <v>1.5073004666666666E-2</v>
      </c>
      <c r="V239">
        <f t="shared" si="23"/>
        <v>1.08230245E-2</v>
      </c>
      <c r="W239" s="17">
        <f t="shared" si="24"/>
        <v>0.38409688735896858</v>
      </c>
      <c r="X239">
        <f t="shared" si="25"/>
        <v>0.95962688762550497</v>
      </c>
      <c r="Y239" s="17">
        <f t="shared" si="26"/>
        <v>2.2341166173689726</v>
      </c>
      <c r="Z239">
        <f t="shared" si="27"/>
        <v>2.0015684380145773</v>
      </c>
    </row>
    <row r="240" spans="1:26" x14ac:dyDescent="0.15">
      <c r="A240" s="3" t="s">
        <v>378</v>
      </c>
      <c r="B240" s="4">
        <v>1.0802986400000001</v>
      </c>
      <c r="C240" s="4">
        <v>1.2041415520000001</v>
      </c>
      <c r="D240" s="22">
        <v>4.1294579999999999E-3</v>
      </c>
      <c r="E240" s="20">
        <v>1.7516591000000001E-2</v>
      </c>
      <c r="F240" s="22">
        <v>2.4019176E-2</v>
      </c>
      <c r="G240" s="20">
        <v>2.1129671999999999E-2</v>
      </c>
      <c r="H240" s="20">
        <v>1.5676332000000001E-2</v>
      </c>
      <c r="I240" s="20">
        <v>1.750358E-3</v>
      </c>
      <c r="J240" s="20">
        <v>2.4019176E-2</v>
      </c>
      <c r="K240" s="20">
        <v>2.1129671999999999E-2</v>
      </c>
      <c r="L240" s="20">
        <v>1.5676332000000001E-2</v>
      </c>
      <c r="M240" s="20">
        <v>2.4019176E-2</v>
      </c>
      <c r="N240" s="20">
        <v>2.1129671999999999E-2</v>
      </c>
      <c r="O240" s="20">
        <v>1.5676332000000001E-2</v>
      </c>
      <c r="P240" s="20">
        <v>1.750358E-3</v>
      </c>
      <c r="Q240" s="20">
        <v>2.4019176E-2</v>
      </c>
      <c r="R240" s="20">
        <v>2.1129671999999999E-2</v>
      </c>
      <c r="S240" s="20">
        <v>1.5676332000000001E-2</v>
      </c>
      <c r="T240">
        <f t="shared" si="21"/>
        <v>1.7628674E-2</v>
      </c>
      <c r="U240">
        <f t="shared" si="22"/>
        <v>1.6563590333333333E-2</v>
      </c>
      <c r="V240">
        <f t="shared" si="23"/>
        <v>1.08230245E-2</v>
      </c>
      <c r="W240" s="17">
        <f t="shared" si="24"/>
        <v>0.38225152259749207</v>
      </c>
      <c r="X240">
        <f t="shared" si="25"/>
        <v>0.94754281927815087</v>
      </c>
      <c r="Y240" s="17">
        <f t="shared" si="26"/>
        <v>2.2233829712124784</v>
      </c>
      <c r="Z240">
        <f t="shared" si="27"/>
        <v>1.9763637567798493</v>
      </c>
    </row>
    <row r="241" spans="1:26" x14ac:dyDescent="0.15">
      <c r="A241" s="3" t="s">
        <v>379</v>
      </c>
      <c r="B241" s="4">
        <v>1.092907039</v>
      </c>
      <c r="C241" s="4">
        <v>1.20536811</v>
      </c>
      <c r="D241" s="22">
        <v>4.1294579999999999E-3</v>
      </c>
      <c r="E241" s="20">
        <v>1.7516591000000001E-2</v>
      </c>
      <c r="F241" s="22">
        <v>1.9917382000000001E-2</v>
      </c>
      <c r="G241" s="20">
        <v>2.1129671999999999E-2</v>
      </c>
      <c r="H241" s="20">
        <v>1.5676332000000001E-2</v>
      </c>
      <c r="I241" s="20">
        <v>1.750358E-3</v>
      </c>
      <c r="J241" s="20">
        <v>1.9917382000000001E-2</v>
      </c>
      <c r="K241" s="20">
        <v>2.1129671999999999E-2</v>
      </c>
      <c r="L241" s="20">
        <v>1.5676332000000001E-2</v>
      </c>
      <c r="M241" s="20">
        <v>1.9917382000000001E-2</v>
      </c>
      <c r="N241" s="20">
        <v>2.1129671999999999E-2</v>
      </c>
      <c r="O241" s="20">
        <v>1.5676332000000001E-2</v>
      </c>
      <c r="P241" s="20">
        <v>1.750358E-3</v>
      </c>
      <c r="Q241" s="20">
        <v>1.9917382000000001E-2</v>
      </c>
      <c r="R241" s="20">
        <v>2.1129671999999999E-2</v>
      </c>
      <c r="S241" s="20">
        <v>1.5676332000000001E-2</v>
      </c>
      <c r="T241">
        <f t="shared" si="21"/>
        <v>1.6456732857142858E-2</v>
      </c>
      <c r="U241">
        <f t="shared" si="22"/>
        <v>1.5879958000000003E-2</v>
      </c>
      <c r="V241">
        <f t="shared" si="23"/>
        <v>1.08230245E-2</v>
      </c>
      <c r="W241" s="17">
        <f t="shared" si="24"/>
        <v>0.37784165099516759</v>
      </c>
      <c r="X241">
        <f t="shared" si="25"/>
        <v>0.94183888336513522</v>
      </c>
      <c r="Y241" s="17">
        <f t="shared" si="26"/>
        <v>1.8224223368736123</v>
      </c>
      <c r="Z241">
        <f t="shared" si="27"/>
        <v>1.7859939014638841</v>
      </c>
    </row>
    <row r="242" spans="1:26" x14ac:dyDescent="0.15">
      <c r="A242" s="3" t="s">
        <v>380</v>
      </c>
      <c r="B242" s="4">
        <v>1.1065341369999999</v>
      </c>
      <c r="C242" s="4">
        <v>1.2035001240000001</v>
      </c>
      <c r="D242" s="22">
        <v>0</v>
      </c>
      <c r="E242" s="20">
        <v>1.7516591000000001E-2</v>
      </c>
      <c r="F242" s="22">
        <v>1.9917382000000001E-2</v>
      </c>
      <c r="G242" s="20">
        <v>2.3666394E-2</v>
      </c>
      <c r="H242" s="20">
        <v>1.5676332000000001E-2</v>
      </c>
      <c r="I242" s="20">
        <v>1.750358E-3</v>
      </c>
      <c r="J242" s="20">
        <v>1.9917382000000001E-2</v>
      </c>
      <c r="K242" s="20">
        <v>2.3666394E-2</v>
      </c>
      <c r="L242" s="20">
        <v>1.5676332000000001E-2</v>
      </c>
      <c r="M242" s="20">
        <v>1.9917382000000001E-2</v>
      </c>
      <c r="N242" s="20">
        <v>2.3666394E-2</v>
      </c>
      <c r="O242" s="20">
        <v>1.5676332000000001E-2</v>
      </c>
      <c r="P242" s="20">
        <v>1.750358E-3</v>
      </c>
      <c r="Q242" s="20">
        <v>1.9917382000000001E-2</v>
      </c>
      <c r="R242" s="20">
        <v>2.3666394E-2</v>
      </c>
      <c r="S242" s="20">
        <v>1.5676332000000001E-2</v>
      </c>
      <c r="T242">
        <f t="shared" si="21"/>
        <v>1.7181510571428572E-2</v>
      </c>
      <c r="U242">
        <f t="shared" si="22"/>
        <v>1.6725531999999998E-2</v>
      </c>
      <c r="V242">
        <f t="shared" si="23"/>
        <v>8.7582955000000007E-3</v>
      </c>
      <c r="W242" s="17">
        <f t="shared" si="24"/>
        <v>0</v>
      </c>
      <c r="X242">
        <f t="shared" si="25"/>
        <v>0.75828273613644037</v>
      </c>
      <c r="Y242" s="17">
        <f t="shared" si="26"/>
        <v>1.7999789915202589</v>
      </c>
      <c r="Z242">
        <f t="shared" si="27"/>
        <v>1.8867155667696829</v>
      </c>
    </row>
    <row r="243" spans="1:26" x14ac:dyDescent="0.15">
      <c r="A243" s="3" t="s">
        <v>381</v>
      </c>
      <c r="B243" s="4">
        <v>1.1094533179999999</v>
      </c>
      <c r="C243" s="4">
        <v>1.2251210800000001</v>
      </c>
      <c r="D243" s="22">
        <v>0</v>
      </c>
      <c r="E243" s="20">
        <v>1.7516591000000001E-2</v>
      </c>
      <c r="F243" s="22">
        <v>1.7115186000000001E-2</v>
      </c>
      <c r="G243" s="20">
        <v>2.1129671999999999E-2</v>
      </c>
      <c r="H243" s="20">
        <v>1.5676332000000001E-2</v>
      </c>
      <c r="I243" s="20">
        <v>4.3722589999999999E-3</v>
      </c>
      <c r="J243" s="20">
        <v>1.7115186000000001E-2</v>
      </c>
      <c r="K243" s="20">
        <v>2.1129671999999999E-2</v>
      </c>
      <c r="L243" s="20">
        <v>1.5676332000000001E-2</v>
      </c>
      <c r="M243" s="20">
        <v>1.7115186000000001E-2</v>
      </c>
      <c r="N243" s="20">
        <v>2.1129671999999999E-2</v>
      </c>
      <c r="O243" s="20">
        <v>1.5676332000000001E-2</v>
      </c>
      <c r="P243" s="20">
        <v>4.3722589999999999E-3</v>
      </c>
      <c r="Q243" s="20">
        <v>1.7115186000000001E-2</v>
      </c>
      <c r="R243" s="20">
        <v>2.1129671999999999E-2</v>
      </c>
      <c r="S243" s="20">
        <v>1.5676332000000001E-2</v>
      </c>
      <c r="T243">
        <f t="shared" si="21"/>
        <v>1.6030662714285715E-2</v>
      </c>
      <c r="U243">
        <f t="shared" si="22"/>
        <v>1.5849908833333336E-2</v>
      </c>
      <c r="V243">
        <f t="shared" si="23"/>
        <v>8.7582955000000007E-3</v>
      </c>
      <c r="W243" s="17">
        <f t="shared" si="24"/>
        <v>0</v>
      </c>
      <c r="X243">
        <f t="shared" si="25"/>
        <v>0.75031196328573813</v>
      </c>
      <c r="Y243" s="17">
        <f t="shared" si="26"/>
        <v>1.5426684225753069</v>
      </c>
      <c r="Z243">
        <f t="shared" si="27"/>
        <v>1.6381940122689551</v>
      </c>
    </row>
    <row r="244" spans="1:26" x14ac:dyDescent="0.15">
      <c r="A244" s="3" t="s">
        <v>382</v>
      </c>
      <c r="B244" s="4">
        <v>1.131362124</v>
      </c>
      <c r="C244" s="4">
        <v>1.242357809</v>
      </c>
      <c r="D244" s="22">
        <v>0</v>
      </c>
      <c r="E244" s="20">
        <v>1.7516591000000001E-2</v>
      </c>
      <c r="F244" s="22">
        <v>1.7115186000000001E-2</v>
      </c>
      <c r="G244" s="20">
        <v>2.1129671999999999E-2</v>
      </c>
      <c r="H244" s="20">
        <v>1.5676332000000001E-2</v>
      </c>
      <c r="I244" s="20">
        <v>1.750358E-3</v>
      </c>
      <c r="J244" s="20">
        <v>1.7115186000000001E-2</v>
      </c>
      <c r="K244" s="20">
        <v>2.1129671999999999E-2</v>
      </c>
      <c r="L244" s="20">
        <v>1.5676332000000001E-2</v>
      </c>
      <c r="M244" s="20">
        <v>1.7115186000000001E-2</v>
      </c>
      <c r="N244" s="20">
        <v>2.1129671999999999E-2</v>
      </c>
      <c r="O244" s="20">
        <v>1.5676332000000001E-2</v>
      </c>
      <c r="P244" s="20">
        <v>1.750358E-3</v>
      </c>
      <c r="Q244" s="20">
        <v>1.7115186000000001E-2</v>
      </c>
      <c r="R244" s="20">
        <v>2.1129671999999999E-2</v>
      </c>
      <c r="S244" s="20">
        <v>1.5676332000000001E-2</v>
      </c>
      <c r="T244">
        <f t="shared" si="21"/>
        <v>1.5656105428571428E-2</v>
      </c>
      <c r="U244">
        <f t="shared" si="22"/>
        <v>1.5412925333333334E-2</v>
      </c>
      <c r="V244">
        <f t="shared" si="23"/>
        <v>8.7582955000000007E-3</v>
      </c>
      <c r="W244" s="17">
        <f t="shared" si="24"/>
        <v>0</v>
      </c>
      <c r="X244">
        <f t="shared" si="25"/>
        <v>0.73793840446298342</v>
      </c>
      <c r="Y244" s="17">
        <f t="shared" si="26"/>
        <v>1.5127946779310777</v>
      </c>
      <c r="Z244">
        <f t="shared" si="27"/>
        <v>1.6111781962274148</v>
      </c>
    </row>
    <row r="245" spans="1:26" x14ac:dyDescent="0.15">
      <c r="A245" s="3" t="s">
        <v>383</v>
      </c>
      <c r="B245" s="4">
        <v>1.131808782</v>
      </c>
      <c r="C245" s="4">
        <v>1.254375595</v>
      </c>
      <c r="D245" s="22">
        <v>0</v>
      </c>
      <c r="E245" s="20">
        <v>2.0823508000000001E-2</v>
      </c>
      <c r="F245" s="22">
        <v>1.7115186000000001E-2</v>
      </c>
      <c r="G245" s="20">
        <v>2.1129671999999999E-2</v>
      </c>
      <c r="H245" s="20">
        <v>1.5676332000000001E-2</v>
      </c>
      <c r="I245" s="20">
        <v>5.6844950000000003E-3</v>
      </c>
      <c r="J245" s="20">
        <v>1.7115186000000001E-2</v>
      </c>
      <c r="K245" s="20">
        <v>2.1129671999999999E-2</v>
      </c>
      <c r="L245" s="20">
        <v>1.5676332000000001E-2</v>
      </c>
      <c r="M245" s="20">
        <v>1.7115186000000001E-2</v>
      </c>
      <c r="N245" s="20">
        <v>2.1129671999999999E-2</v>
      </c>
      <c r="O245" s="20">
        <v>1.5676332000000001E-2</v>
      </c>
      <c r="P245" s="20">
        <v>5.6844950000000003E-3</v>
      </c>
      <c r="Q245" s="20">
        <v>1.7115186000000001E-2</v>
      </c>
      <c r="R245" s="20">
        <v>2.1129671999999999E-2</v>
      </c>
      <c r="S245" s="20">
        <v>1.5676332000000001E-2</v>
      </c>
      <c r="T245">
        <f t="shared" si="21"/>
        <v>1.6218125E-2</v>
      </c>
      <c r="U245">
        <f t="shared" si="22"/>
        <v>1.6068614833333335E-2</v>
      </c>
      <c r="V245">
        <f t="shared" si="23"/>
        <v>1.0411754E-2</v>
      </c>
      <c r="W245" s="17">
        <f t="shared" si="24"/>
        <v>0</v>
      </c>
      <c r="X245">
        <f t="shared" si="25"/>
        <v>0.87266969814713524</v>
      </c>
      <c r="Y245" s="17">
        <f t="shared" si="26"/>
        <v>1.5121976673264583</v>
      </c>
      <c r="Z245">
        <f t="shared" si="27"/>
        <v>1.6027620651880581</v>
      </c>
    </row>
    <row r="246" spans="1:26" x14ac:dyDescent="0.15">
      <c r="A246" s="3" t="s">
        <v>384</v>
      </c>
      <c r="B246" s="4">
        <v>1.1384164189999999</v>
      </c>
      <c r="C246" s="4">
        <v>1.303737594</v>
      </c>
      <c r="D246" s="22">
        <v>4.009561E-3</v>
      </c>
      <c r="E246" s="20">
        <v>1.7516591000000001E-2</v>
      </c>
      <c r="F246" s="22">
        <v>1.9879750000000002E-2</v>
      </c>
      <c r="G246" s="20">
        <v>2.3049981000000001E-2</v>
      </c>
      <c r="H246" s="20">
        <v>1.5676332000000001E-2</v>
      </c>
      <c r="I246" s="20">
        <v>5.6844950000000003E-3</v>
      </c>
      <c r="J246" s="20">
        <v>1.9879750000000002E-2</v>
      </c>
      <c r="K246" s="20">
        <v>2.3049981000000001E-2</v>
      </c>
      <c r="L246" s="20">
        <v>1.5676332000000001E-2</v>
      </c>
      <c r="M246" s="20">
        <v>1.9879750000000002E-2</v>
      </c>
      <c r="N246" s="20">
        <v>2.3049981000000001E-2</v>
      </c>
      <c r="O246" s="20">
        <v>1.5676332000000001E-2</v>
      </c>
      <c r="P246" s="20">
        <v>5.6844950000000003E-3</v>
      </c>
      <c r="Q246" s="20">
        <v>1.9879750000000002E-2</v>
      </c>
      <c r="R246" s="20">
        <v>2.3049981000000001E-2</v>
      </c>
      <c r="S246" s="20">
        <v>1.5676332000000001E-2</v>
      </c>
      <c r="T246">
        <f t="shared" si="21"/>
        <v>1.7556660142857141E-2</v>
      </c>
      <c r="U246">
        <f t="shared" si="22"/>
        <v>1.7169478499999998E-2</v>
      </c>
      <c r="V246">
        <f t="shared" si="23"/>
        <v>1.0763076E-2</v>
      </c>
      <c r="W246" s="17">
        <f t="shared" si="24"/>
        <v>0.35220512749825339</v>
      </c>
      <c r="X246">
        <f t="shared" si="25"/>
        <v>0.88144121482153226</v>
      </c>
      <c r="Y246" s="17">
        <f t="shared" si="26"/>
        <v>1.7462634645995918</v>
      </c>
      <c r="Z246">
        <f t="shared" si="27"/>
        <v>1.7578633768172591</v>
      </c>
    </row>
    <row r="247" spans="1:26" x14ac:dyDescent="0.15">
      <c r="A247" s="3" t="s">
        <v>385</v>
      </c>
      <c r="B247" s="4">
        <v>1.190515795</v>
      </c>
      <c r="C247" s="4">
        <v>1.3282857130000001</v>
      </c>
      <c r="D247" s="22">
        <v>4.009561E-3</v>
      </c>
      <c r="E247" s="20">
        <v>1.7516591000000001E-2</v>
      </c>
      <c r="F247" s="22">
        <v>1.9879750000000002E-2</v>
      </c>
      <c r="G247" s="20">
        <v>2.5134536999999998E-2</v>
      </c>
      <c r="H247" s="20">
        <v>1.5676332000000001E-2</v>
      </c>
      <c r="I247" s="20">
        <v>5.6844950000000003E-3</v>
      </c>
      <c r="J247" s="20">
        <v>1.9879750000000002E-2</v>
      </c>
      <c r="K247" s="20">
        <v>2.5134536999999998E-2</v>
      </c>
      <c r="L247" s="20">
        <v>1.5676332000000001E-2</v>
      </c>
      <c r="M247" s="20">
        <v>1.9879750000000002E-2</v>
      </c>
      <c r="N247" s="20">
        <v>2.5134536999999998E-2</v>
      </c>
      <c r="O247" s="20">
        <v>1.5676332000000001E-2</v>
      </c>
      <c r="P247" s="20">
        <v>5.6844950000000003E-3</v>
      </c>
      <c r="Q247" s="20">
        <v>1.9879750000000002E-2</v>
      </c>
      <c r="R247" s="20">
        <v>2.5134536999999998E-2</v>
      </c>
      <c r="S247" s="20">
        <v>1.5676332000000001E-2</v>
      </c>
      <c r="T247">
        <f t="shared" si="21"/>
        <v>1.8152247571428574E-2</v>
      </c>
      <c r="U247">
        <f t="shared" si="22"/>
        <v>1.7864330500000001E-2</v>
      </c>
      <c r="V247">
        <f t="shared" si="23"/>
        <v>1.0763076E-2</v>
      </c>
      <c r="W247" s="17">
        <f t="shared" si="24"/>
        <v>0.3367919196737747</v>
      </c>
      <c r="X247">
        <f t="shared" si="25"/>
        <v>0.85461883088566104</v>
      </c>
      <c r="Y247" s="17">
        <f t="shared" si="26"/>
        <v>1.6698434479821413</v>
      </c>
      <c r="Z247">
        <f t="shared" si="27"/>
        <v>1.7871311755622468</v>
      </c>
    </row>
    <row r="248" spans="1:26" x14ac:dyDescent="0.15">
      <c r="A248" s="3" t="s">
        <v>386</v>
      </c>
      <c r="B248" s="4">
        <v>1.21337487</v>
      </c>
      <c r="C248" s="4">
        <v>1.356276399</v>
      </c>
      <c r="D248" s="22">
        <v>4.009561E-3</v>
      </c>
      <c r="E248" s="20">
        <v>7.723489E-3</v>
      </c>
      <c r="F248" s="22">
        <v>1.9879750000000002E-2</v>
      </c>
      <c r="G248" s="20">
        <v>2.1129671999999999E-2</v>
      </c>
      <c r="H248" s="20">
        <v>1.5676332000000001E-2</v>
      </c>
      <c r="I248" s="20">
        <v>7.0237060000000002E-3</v>
      </c>
      <c r="J248" s="20">
        <v>1.9879750000000002E-2</v>
      </c>
      <c r="K248" s="20">
        <v>2.1129671999999999E-2</v>
      </c>
      <c r="L248" s="20">
        <v>1.5676332000000001E-2</v>
      </c>
      <c r="M248" s="20">
        <v>1.9879750000000002E-2</v>
      </c>
      <c r="N248" s="20">
        <v>2.1129671999999999E-2</v>
      </c>
      <c r="O248" s="20">
        <v>1.5676332000000001E-2</v>
      </c>
      <c r="P248" s="20">
        <v>7.0237060000000002E-3</v>
      </c>
      <c r="Q248" s="20">
        <v>1.9879750000000002E-2</v>
      </c>
      <c r="R248" s="20">
        <v>2.1129671999999999E-2</v>
      </c>
      <c r="S248" s="20">
        <v>1.5676332000000001E-2</v>
      </c>
      <c r="T248">
        <f t="shared" si="21"/>
        <v>1.7199316285714288E-2</v>
      </c>
      <c r="U248">
        <f t="shared" si="22"/>
        <v>1.6752577333333334E-2</v>
      </c>
      <c r="V248">
        <f t="shared" si="23"/>
        <v>5.866525E-3</v>
      </c>
      <c r="W248" s="17">
        <f t="shared" si="24"/>
        <v>0.33044701181259839</v>
      </c>
      <c r="X248">
        <f t="shared" si="25"/>
        <v>0.45660086804564765</v>
      </c>
      <c r="Y248" s="17">
        <f t="shared" si="26"/>
        <v>1.6383848463912891</v>
      </c>
      <c r="Z248">
        <f t="shared" si="27"/>
        <v>1.5959139084253695</v>
      </c>
    </row>
    <row r="249" spans="1:26" x14ac:dyDescent="0.15">
      <c r="A249" s="3" t="s">
        <v>387</v>
      </c>
      <c r="B249" s="4">
        <v>1.2415061999999999</v>
      </c>
      <c r="C249" s="4">
        <v>1.405031946</v>
      </c>
      <c r="D249" s="22">
        <v>5.10795E-3</v>
      </c>
      <c r="E249" s="20">
        <v>1.1538869E-2</v>
      </c>
      <c r="F249" s="22">
        <v>1.9879750000000002E-2</v>
      </c>
      <c r="G249" s="20">
        <v>2.1129671999999999E-2</v>
      </c>
      <c r="H249" s="20">
        <v>1.5676332000000001E-2</v>
      </c>
      <c r="I249" s="20">
        <v>7.0237060000000002E-3</v>
      </c>
      <c r="J249" s="20">
        <v>1.9879750000000002E-2</v>
      </c>
      <c r="K249" s="20">
        <v>2.1129671999999999E-2</v>
      </c>
      <c r="L249" s="20">
        <v>1.5676332000000001E-2</v>
      </c>
      <c r="M249" s="20">
        <v>1.9879750000000002E-2</v>
      </c>
      <c r="N249" s="20">
        <v>2.1129671999999999E-2</v>
      </c>
      <c r="O249" s="20">
        <v>1.5676332000000001E-2</v>
      </c>
      <c r="P249" s="20">
        <v>7.0237060000000002E-3</v>
      </c>
      <c r="Q249" s="20">
        <v>1.9879750000000002E-2</v>
      </c>
      <c r="R249" s="20">
        <v>2.1129671999999999E-2</v>
      </c>
      <c r="S249" s="20">
        <v>1.5676332000000001E-2</v>
      </c>
      <c r="T249">
        <f t="shared" si="21"/>
        <v>1.7199316285714288E-2</v>
      </c>
      <c r="U249">
        <f t="shared" si="22"/>
        <v>1.6752577333333334E-2</v>
      </c>
      <c r="V249">
        <f t="shared" si="23"/>
        <v>8.3234095000000001E-3</v>
      </c>
      <c r="W249" s="17">
        <f t="shared" si="24"/>
        <v>0.41143169482359421</v>
      </c>
      <c r="X249">
        <f t="shared" si="25"/>
        <v>0.62900355413958953</v>
      </c>
      <c r="Y249" s="17">
        <f t="shared" si="26"/>
        <v>1.6012606300314893</v>
      </c>
      <c r="Z249">
        <f t="shared" si="27"/>
        <v>1.5495496281427867</v>
      </c>
    </row>
    <row r="250" spans="1:26" x14ac:dyDescent="0.15">
      <c r="A250" s="3" t="s">
        <v>388</v>
      </c>
      <c r="B250" s="4">
        <v>1.2306703210000001</v>
      </c>
      <c r="C250" s="4">
        <v>1.4146370189999999</v>
      </c>
      <c r="D250" s="22">
        <v>5.10795E-3</v>
      </c>
      <c r="E250" s="20">
        <v>7.723489E-3</v>
      </c>
      <c r="F250" s="22">
        <v>1.9879750000000002E-2</v>
      </c>
      <c r="G250" s="20">
        <v>2.2263669999999999E-2</v>
      </c>
      <c r="H250" s="20">
        <v>1.5676332000000001E-2</v>
      </c>
      <c r="I250" s="20">
        <v>1.011781E-3</v>
      </c>
      <c r="J250" s="20">
        <v>1.9879750000000002E-2</v>
      </c>
      <c r="K250" s="20">
        <v>2.2263669999999999E-2</v>
      </c>
      <c r="L250" s="20">
        <v>1.5676332000000001E-2</v>
      </c>
      <c r="M250" s="20">
        <v>1.9879750000000002E-2</v>
      </c>
      <c r="N250" s="20">
        <v>2.2263669999999999E-2</v>
      </c>
      <c r="O250" s="20">
        <v>1.5676332000000001E-2</v>
      </c>
      <c r="P250" s="20">
        <v>1.011781E-3</v>
      </c>
      <c r="Q250" s="20">
        <v>1.9879750000000002E-2</v>
      </c>
      <c r="R250" s="20">
        <v>2.2263669999999999E-2</v>
      </c>
      <c r="S250" s="20">
        <v>1.5676332000000001E-2</v>
      </c>
      <c r="T250">
        <f t="shared" si="21"/>
        <v>1.6664469285714287E-2</v>
      </c>
      <c r="U250">
        <f t="shared" si="22"/>
        <v>1.6128589166666669E-2</v>
      </c>
      <c r="V250">
        <f t="shared" si="23"/>
        <v>6.4157195E-3</v>
      </c>
      <c r="W250" s="17">
        <f t="shared" si="24"/>
        <v>0.41505429300102537</v>
      </c>
      <c r="X250">
        <f t="shared" si="25"/>
        <v>0.48506420429771313</v>
      </c>
      <c r="Y250" s="17">
        <f t="shared" si="26"/>
        <v>1.615359504554104</v>
      </c>
      <c r="Z250">
        <f t="shared" si="27"/>
        <v>1.593138890243279</v>
      </c>
    </row>
    <row r="251" spans="1:26" x14ac:dyDescent="0.15">
      <c r="A251" s="3" t="s">
        <v>389</v>
      </c>
      <c r="B251" s="4">
        <v>1.2476433220000001</v>
      </c>
      <c r="C251" s="4">
        <v>1.433368137</v>
      </c>
      <c r="D251" s="22">
        <v>5.10795E-3</v>
      </c>
      <c r="E251" s="20">
        <v>7.723489E-3</v>
      </c>
      <c r="F251" s="22">
        <v>1.9879750000000002E-2</v>
      </c>
      <c r="G251" s="20">
        <v>2.2263669999999999E-2</v>
      </c>
      <c r="H251" s="20">
        <v>1.5676332000000001E-2</v>
      </c>
      <c r="I251" s="20">
        <v>1.011781E-3</v>
      </c>
      <c r="J251" s="20">
        <v>1.9879750000000002E-2</v>
      </c>
      <c r="K251" s="20">
        <v>2.2263669999999999E-2</v>
      </c>
      <c r="L251" s="20">
        <v>1.5676332000000001E-2</v>
      </c>
      <c r="M251" s="20">
        <v>1.9879750000000002E-2</v>
      </c>
      <c r="N251" s="20">
        <v>2.2263669999999999E-2</v>
      </c>
      <c r="O251" s="20">
        <v>1.5676332000000001E-2</v>
      </c>
      <c r="P251" s="20">
        <v>1.011781E-3</v>
      </c>
      <c r="Q251" s="20">
        <v>1.9879750000000002E-2</v>
      </c>
      <c r="R251" s="20">
        <v>2.2263669999999999E-2</v>
      </c>
      <c r="S251" s="20">
        <v>1.5676332000000001E-2</v>
      </c>
      <c r="T251">
        <f t="shared" si="21"/>
        <v>1.6664469285714287E-2</v>
      </c>
      <c r="U251">
        <f t="shared" si="22"/>
        <v>1.6128589166666669E-2</v>
      </c>
      <c r="V251">
        <f t="shared" si="23"/>
        <v>6.4157195E-3</v>
      </c>
      <c r="W251" s="17">
        <f t="shared" si="24"/>
        <v>0.40940787402379092</v>
      </c>
      <c r="X251">
        <f t="shared" si="25"/>
        <v>0.47860440718839908</v>
      </c>
      <c r="Y251" s="17">
        <f t="shared" si="26"/>
        <v>1.5933840745552437</v>
      </c>
      <c r="Z251">
        <f t="shared" si="27"/>
        <v>1.5719224122868622</v>
      </c>
    </row>
    <row r="252" spans="1:26" x14ac:dyDescent="0.15">
      <c r="A252" s="3" t="s">
        <v>390</v>
      </c>
      <c r="B252" s="4">
        <v>1.2830874990000001</v>
      </c>
      <c r="C252" s="4">
        <v>1.451558949</v>
      </c>
      <c r="D252" s="22">
        <v>1.098389E-3</v>
      </c>
      <c r="E252" s="20">
        <v>7.723489E-3</v>
      </c>
      <c r="F252" s="22">
        <v>1.9879750000000002E-2</v>
      </c>
      <c r="G252" s="20">
        <v>1.5523364E-2</v>
      </c>
      <c r="H252" s="20">
        <v>2.0062916E-2</v>
      </c>
      <c r="I252" s="20">
        <v>0</v>
      </c>
      <c r="J252" s="20">
        <v>1.9879750000000002E-2</v>
      </c>
      <c r="K252" s="20">
        <v>1.5523364E-2</v>
      </c>
      <c r="L252" s="20">
        <v>2.0062916E-2</v>
      </c>
      <c r="M252" s="20">
        <v>1.9879750000000002E-2</v>
      </c>
      <c r="N252" s="20">
        <v>1.5523364E-2</v>
      </c>
      <c r="O252" s="20">
        <v>2.0062916E-2</v>
      </c>
      <c r="P252" s="20">
        <v>0</v>
      </c>
      <c r="Q252" s="20">
        <v>1.9879750000000002E-2</v>
      </c>
      <c r="R252" s="20">
        <v>1.5523364E-2</v>
      </c>
      <c r="S252" s="20">
        <v>2.0062916E-2</v>
      </c>
      <c r="T252">
        <f t="shared" si="21"/>
        <v>1.5847437142857142E-2</v>
      </c>
      <c r="U252">
        <f t="shared" si="22"/>
        <v>1.5175385E-2</v>
      </c>
      <c r="V252">
        <f t="shared" si="23"/>
        <v>4.410939E-3</v>
      </c>
      <c r="W252" s="17">
        <f t="shared" si="24"/>
        <v>8.5605151702908139E-2</v>
      </c>
      <c r="X252">
        <f t="shared" si="25"/>
        <v>0.32259665619487787</v>
      </c>
      <c r="Y252" s="17">
        <f t="shared" si="26"/>
        <v>1.5493682243411835</v>
      </c>
      <c r="Z252">
        <f t="shared" si="27"/>
        <v>1.2946139354099055</v>
      </c>
    </row>
    <row r="253" spans="1:26" x14ac:dyDescent="0.15">
      <c r="A253" s="3" t="s">
        <v>391</v>
      </c>
      <c r="B253" s="4">
        <v>1.3018889069999999</v>
      </c>
      <c r="C253" s="4">
        <v>1.4713630680000001</v>
      </c>
      <c r="D253" s="22">
        <v>5.3223749999999998E-3</v>
      </c>
      <c r="E253" s="20">
        <v>7.723489E-3</v>
      </c>
      <c r="F253" s="22">
        <v>1.9879750000000002E-2</v>
      </c>
      <c r="G253" s="20">
        <v>1.5523364E-2</v>
      </c>
      <c r="H253" s="20">
        <v>1.5676332000000001E-2</v>
      </c>
      <c r="I253" s="20">
        <v>0</v>
      </c>
      <c r="J253" s="20">
        <v>1.9879750000000002E-2</v>
      </c>
      <c r="K253" s="20">
        <v>1.5523364E-2</v>
      </c>
      <c r="L253" s="20">
        <v>1.5676332000000001E-2</v>
      </c>
      <c r="M253" s="20">
        <v>1.9879750000000002E-2</v>
      </c>
      <c r="N253" s="20">
        <v>1.5523364E-2</v>
      </c>
      <c r="O253" s="20">
        <v>1.5676332000000001E-2</v>
      </c>
      <c r="P253" s="20">
        <v>0</v>
      </c>
      <c r="Q253" s="20">
        <v>1.9879750000000002E-2</v>
      </c>
      <c r="R253" s="20">
        <v>1.5523364E-2</v>
      </c>
      <c r="S253" s="20">
        <v>1.5676332000000001E-2</v>
      </c>
      <c r="T253">
        <f t="shared" si="21"/>
        <v>1.4594127428571428E-2</v>
      </c>
      <c r="U253">
        <f t="shared" si="22"/>
        <v>1.3713190333333333E-2</v>
      </c>
      <c r="V253">
        <f t="shared" si="23"/>
        <v>6.5229320000000004E-3</v>
      </c>
      <c r="W253" s="17">
        <f t="shared" si="24"/>
        <v>0.40881944468400022</v>
      </c>
      <c r="X253">
        <f t="shared" si="25"/>
        <v>0.47041755013984987</v>
      </c>
      <c r="Y253" s="17">
        <f t="shared" si="26"/>
        <v>1.5269928096867948</v>
      </c>
      <c r="Z253">
        <f t="shared" si="27"/>
        <v>1.2765920413704925</v>
      </c>
    </row>
    <row r="254" spans="1:26" x14ac:dyDescent="0.15">
      <c r="A254" s="3" t="s">
        <v>392</v>
      </c>
      <c r="B254" s="4">
        <v>1.328652991</v>
      </c>
      <c r="C254" s="4">
        <v>1.4825494930000001</v>
      </c>
      <c r="D254" s="22">
        <v>1.098389E-3</v>
      </c>
      <c r="E254" s="20">
        <v>7.723489E-3</v>
      </c>
      <c r="F254" s="22">
        <v>2.9730472000000001E-2</v>
      </c>
      <c r="G254" s="20">
        <v>1.9471037E-2</v>
      </c>
      <c r="H254" s="20">
        <v>1.5676332000000001E-2</v>
      </c>
      <c r="I254" s="20">
        <v>0</v>
      </c>
      <c r="J254" s="20">
        <v>2.9730472000000001E-2</v>
      </c>
      <c r="K254" s="20">
        <v>1.9471037E-2</v>
      </c>
      <c r="L254" s="20">
        <v>1.5676332000000001E-2</v>
      </c>
      <c r="M254" s="20">
        <v>2.9730472000000001E-2</v>
      </c>
      <c r="N254" s="20">
        <v>1.9471037E-2</v>
      </c>
      <c r="O254" s="20">
        <v>1.5676332000000001E-2</v>
      </c>
      <c r="P254" s="20">
        <v>0</v>
      </c>
      <c r="Q254" s="20">
        <v>2.9730472000000001E-2</v>
      </c>
      <c r="R254" s="20">
        <v>1.9471037E-2</v>
      </c>
      <c r="S254" s="20">
        <v>1.5676332000000001E-2</v>
      </c>
      <c r="T254">
        <f t="shared" si="21"/>
        <v>1.8536525999999998E-2</v>
      </c>
      <c r="U254">
        <f t="shared" si="22"/>
        <v>1.6670868333333332E-2</v>
      </c>
      <c r="V254">
        <f t="shared" si="23"/>
        <v>4.410939E-3</v>
      </c>
      <c r="W254" s="17">
        <f t="shared" si="24"/>
        <v>8.2669365698962993E-2</v>
      </c>
      <c r="X254">
        <f t="shared" si="25"/>
        <v>0.31381154684551715</v>
      </c>
      <c r="Y254" s="17">
        <f t="shared" si="26"/>
        <v>2.2376400912343262</v>
      </c>
      <c r="Z254">
        <f t="shared" si="27"/>
        <v>1.7501944196489265</v>
      </c>
    </row>
    <row r="255" spans="1:26" x14ac:dyDescent="0.15">
      <c r="A255" s="3" t="s">
        <v>393</v>
      </c>
      <c r="B255" s="4">
        <v>1.3436284629999999</v>
      </c>
      <c r="C255" s="4">
        <v>1.4899321780000001</v>
      </c>
      <c r="D255" s="22">
        <v>5.2001829999999997E-3</v>
      </c>
      <c r="E255" s="20">
        <v>6.4585969999999999E-3</v>
      </c>
      <c r="F255" s="22">
        <v>1.9879750000000002E-2</v>
      </c>
      <c r="G255" s="20">
        <v>1.9109528000000001E-2</v>
      </c>
      <c r="H255" s="20">
        <v>1.5676332000000001E-2</v>
      </c>
      <c r="I255" s="20">
        <v>0</v>
      </c>
      <c r="J255" s="20">
        <v>1.9879750000000002E-2</v>
      </c>
      <c r="K255" s="20">
        <v>1.9109528000000001E-2</v>
      </c>
      <c r="L255" s="20">
        <v>1.5676332000000001E-2</v>
      </c>
      <c r="M255" s="20">
        <v>1.9879750000000002E-2</v>
      </c>
      <c r="N255" s="20">
        <v>1.9109528000000001E-2</v>
      </c>
      <c r="O255" s="20">
        <v>1.5676332000000001E-2</v>
      </c>
      <c r="P255" s="20">
        <v>0</v>
      </c>
      <c r="Q255" s="20">
        <v>1.9879750000000002E-2</v>
      </c>
      <c r="R255" s="20">
        <v>1.9109528000000001E-2</v>
      </c>
      <c r="S255" s="20">
        <v>1.5676332000000001E-2</v>
      </c>
      <c r="T255">
        <f t="shared" si="21"/>
        <v>1.5618745714285715E-2</v>
      </c>
      <c r="U255">
        <f t="shared" si="22"/>
        <v>1.4908578333333334E-2</v>
      </c>
      <c r="V255">
        <f t="shared" si="23"/>
        <v>5.8293900000000003E-3</v>
      </c>
      <c r="W255" s="17">
        <f t="shared" si="24"/>
        <v>0.3870253677411119</v>
      </c>
      <c r="X255">
        <f t="shared" si="25"/>
        <v>0.41145334358842123</v>
      </c>
      <c r="Y255" s="17">
        <f t="shared" si="26"/>
        <v>1.479557076039703</v>
      </c>
      <c r="Z255">
        <f t="shared" si="27"/>
        <v>1.3759817748682515</v>
      </c>
    </row>
    <row r="256" spans="1:26" x14ac:dyDescent="0.15">
      <c r="A256" s="3" t="s">
        <v>394</v>
      </c>
      <c r="B256" s="4">
        <v>1.374535388</v>
      </c>
      <c r="C256" s="4">
        <v>1.499131644</v>
      </c>
      <c r="D256" s="22">
        <v>1.6477959E-2</v>
      </c>
      <c r="E256" s="20">
        <v>6.4585969999999999E-3</v>
      </c>
      <c r="F256" s="22">
        <v>1.9879750000000002E-2</v>
      </c>
      <c r="G256" s="20">
        <v>1.9109528000000001E-2</v>
      </c>
      <c r="H256" s="20">
        <v>1.5676332000000001E-2</v>
      </c>
      <c r="I256" s="20">
        <v>0</v>
      </c>
      <c r="J256" s="20">
        <v>1.9879750000000002E-2</v>
      </c>
      <c r="K256" s="20">
        <v>1.9109528000000001E-2</v>
      </c>
      <c r="L256" s="20">
        <v>1.5676332000000001E-2</v>
      </c>
      <c r="M256" s="20">
        <v>1.9879750000000002E-2</v>
      </c>
      <c r="N256" s="20">
        <v>1.9109528000000001E-2</v>
      </c>
      <c r="O256" s="20">
        <v>1.5676332000000001E-2</v>
      </c>
      <c r="P256" s="20">
        <v>0</v>
      </c>
      <c r="Q256" s="20">
        <v>1.9879750000000002E-2</v>
      </c>
      <c r="R256" s="20">
        <v>1.9109528000000001E-2</v>
      </c>
      <c r="S256" s="20">
        <v>1.5676332000000001E-2</v>
      </c>
      <c r="T256">
        <f t="shared" si="21"/>
        <v>1.5618745714285715E-2</v>
      </c>
      <c r="U256">
        <f t="shared" si="22"/>
        <v>1.4908578333333334E-2</v>
      </c>
      <c r="V256">
        <f t="shared" si="23"/>
        <v>1.1468278E-2</v>
      </c>
      <c r="W256" s="17">
        <f t="shared" si="24"/>
        <v>1.1988020929731058</v>
      </c>
      <c r="X256">
        <f t="shared" si="25"/>
        <v>0.79816331344542502</v>
      </c>
      <c r="Y256" s="17">
        <f t="shared" si="26"/>
        <v>1.4462887004259508</v>
      </c>
      <c r="Z256">
        <f t="shared" si="27"/>
        <v>1.3567778579018057</v>
      </c>
    </row>
    <row r="257" spans="1:26" x14ac:dyDescent="0.15">
      <c r="A257" s="3" t="s">
        <v>395</v>
      </c>
      <c r="B257" s="4">
        <v>1.3850987130000001</v>
      </c>
      <c r="C257" s="4">
        <v>1.4954955640000001</v>
      </c>
      <c r="D257" s="22">
        <v>1.6477959E-2</v>
      </c>
      <c r="E257" s="20">
        <v>6.4585969999999999E-3</v>
      </c>
      <c r="F257" s="22">
        <v>2.3668838000000001E-2</v>
      </c>
      <c r="G257" s="20">
        <v>1.5523364E-2</v>
      </c>
      <c r="H257" s="20">
        <v>1.5676332000000001E-2</v>
      </c>
      <c r="I257" s="20">
        <v>0</v>
      </c>
      <c r="J257" s="20">
        <v>2.3668838000000001E-2</v>
      </c>
      <c r="K257" s="20">
        <v>1.5523364E-2</v>
      </c>
      <c r="L257" s="20">
        <v>1.5676332000000001E-2</v>
      </c>
      <c r="M257" s="20">
        <v>2.3668838000000001E-2</v>
      </c>
      <c r="N257" s="20">
        <v>1.5523364E-2</v>
      </c>
      <c r="O257" s="20">
        <v>1.5676332000000001E-2</v>
      </c>
      <c r="P257" s="20">
        <v>0</v>
      </c>
      <c r="Q257" s="20">
        <v>2.3668838000000001E-2</v>
      </c>
      <c r="R257" s="20">
        <v>1.5523364E-2</v>
      </c>
      <c r="S257" s="20">
        <v>1.5676332000000001E-2</v>
      </c>
      <c r="T257">
        <f t="shared" si="21"/>
        <v>1.5676724E-2</v>
      </c>
      <c r="U257">
        <f t="shared" si="22"/>
        <v>1.4344704999999999E-2</v>
      </c>
      <c r="V257">
        <f t="shared" si="23"/>
        <v>1.1468278E-2</v>
      </c>
      <c r="W257" s="17">
        <f t="shared" si="24"/>
        <v>1.189659541615645</v>
      </c>
      <c r="X257">
        <f t="shared" si="25"/>
        <v>0.79624389255842432</v>
      </c>
      <c r="Y257" s="17">
        <f t="shared" si="26"/>
        <v>1.7088195792728311</v>
      </c>
      <c r="Z257">
        <f t="shared" si="27"/>
        <v>1.3605596009451491</v>
      </c>
    </row>
    <row r="258" spans="1:26" x14ac:dyDescent="0.15">
      <c r="A258" s="3" t="s">
        <v>396</v>
      </c>
      <c r="B258" s="4">
        <v>1.4067117819999999</v>
      </c>
      <c r="C258" s="4">
        <v>1.520441232</v>
      </c>
      <c r="D258" s="22">
        <v>1.8877624999999999E-2</v>
      </c>
      <c r="E258" s="20">
        <v>6.4585969999999999E-3</v>
      </c>
      <c r="F258" s="22">
        <v>2.3668838000000001E-2</v>
      </c>
      <c r="G258" s="20">
        <v>1.9765114E-2</v>
      </c>
      <c r="H258" s="20">
        <v>1.5676332000000001E-2</v>
      </c>
      <c r="I258" s="20">
        <v>0</v>
      </c>
      <c r="J258" s="20">
        <v>2.3668838000000001E-2</v>
      </c>
      <c r="K258" s="20">
        <v>1.9765114E-2</v>
      </c>
      <c r="L258" s="20">
        <v>1.5676332000000001E-2</v>
      </c>
      <c r="M258" s="20">
        <v>2.3668838000000001E-2</v>
      </c>
      <c r="N258" s="20">
        <v>1.9765114E-2</v>
      </c>
      <c r="O258" s="20">
        <v>1.5676332000000001E-2</v>
      </c>
      <c r="P258" s="20">
        <v>0</v>
      </c>
      <c r="Q258" s="20">
        <v>2.3668838000000001E-2</v>
      </c>
      <c r="R258" s="20">
        <v>1.9765114E-2</v>
      </c>
      <c r="S258" s="20">
        <v>1.5676332000000001E-2</v>
      </c>
      <c r="T258">
        <f t="shared" si="21"/>
        <v>1.6888652571428572E-2</v>
      </c>
      <c r="U258">
        <f t="shared" si="22"/>
        <v>1.5758621666666667E-2</v>
      </c>
      <c r="V258">
        <f t="shared" si="23"/>
        <v>1.2668110999999999E-2</v>
      </c>
      <c r="W258" s="17">
        <f t="shared" si="24"/>
        <v>1.3419682156326744</v>
      </c>
      <c r="X258">
        <f t="shared" si="25"/>
        <v>0.86555850954226876</v>
      </c>
      <c r="Y258" s="17">
        <f t="shared" si="26"/>
        <v>1.6825648510847551</v>
      </c>
      <c r="Z258">
        <f t="shared" si="27"/>
        <v>1.4838292290243764</v>
      </c>
    </row>
    <row r="259" spans="1:26" x14ac:dyDescent="0.15">
      <c r="A259" s="3" t="s">
        <v>397</v>
      </c>
      <c r="B259" s="4">
        <v>1.4116568839999999</v>
      </c>
      <c r="C259" s="4">
        <v>1.5441159090000001</v>
      </c>
      <c r="D259" s="22">
        <v>1.4289972999999999E-2</v>
      </c>
      <c r="E259" s="20">
        <v>6.4585969999999999E-3</v>
      </c>
      <c r="F259" s="22">
        <v>2.3668838000000001E-2</v>
      </c>
      <c r="G259" s="20">
        <v>1.5523364E-2</v>
      </c>
      <c r="H259" s="20">
        <v>1.5676332000000001E-2</v>
      </c>
      <c r="I259" s="20">
        <v>0</v>
      </c>
      <c r="J259" s="20">
        <v>2.3668838000000001E-2</v>
      </c>
      <c r="K259" s="20">
        <v>1.5523364E-2</v>
      </c>
      <c r="L259" s="20">
        <v>1.5676332000000001E-2</v>
      </c>
      <c r="M259" s="20">
        <v>2.3668838000000001E-2</v>
      </c>
      <c r="N259" s="20">
        <v>1.5523364E-2</v>
      </c>
      <c r="O259" s="20">
        <v>1.5676332000000001E-2</v>
      </c>
      <c r="P259" s="20">
        <v>0</v>
      </c>
      <c r="Q259" s="20">
        <v>2.3668838000000001E-2</v>
      </c>
      <c r="R259" s="20">
        <v>1.5523364E-2</v>
      </c>
      <c r="S259" s="20">
        <v>1.5676332000000001E-2</v>
      </c>
      <c r="T259">
        <f t="shared" ref="T259:T322" si="28">AVERAGE(M259:S259)</f>
        <v>1.5676724E-2</v>
      </c>
      <c r="U259">
        <f t="shared" ref="U259:U322" si="29">AVERAGE(G259:L259)</f>
        <v>1.4344704999999999E-2</v>
      </c>
      <c r="V259">
        <f t="shared" ref="V259:V322" si="30">AVERAGE(D259:E259)</f>
        <v>1.0374285E-2</v>
      </c>
      <c r="W259" s="17">
        <f t="shared" ref="W259:W322" si="31">D259/B259*100</f>
        <v>1.0122837328224299</v>
      </c>
      <c r="X259">
        <f t="shared" ref="X259:X322" si="32">SUM(D259:E259)/SUM(B259:C259)*100</f>
        <v>0.70196769011264126</v>
      </c>
      <c r="Y259" s="17">
        <f t="shared" ref="Y259:Y322" si="33">F259/B259*100</f>
        <v>1.676670745438734</v>
      </c>
      <c r="Z259">
        <f t="shared" ref="Z259:Z322" si="34">SUM(F259:G259)/SUM(B259:C259)*100</f>
        <v>1.32595448786919</v>
      </c>
    </row>
    <row r="260" spans="1:26" x14ac:dyDescent="0.15">
      <c r="A260" s="3" t="s">
        <v>398</v>
      </c>
      <c r="B260" s="4">
        <v>1.433889484</v>
      </c>
      <c r="C260" s="4">
        <v>1.542815705</v>
      </c>
      <c r="D260" s="22">
        <v>1.4289972999999999E-2</v>
      </c>
      <c r="E260" s="20">
        <v>6.4585969999999999E-3</v>
      </c>
      <c r="F260" s="22">
        <v>2.3668838000000001E-2</v>
      </c>
      <c r="G260" s="20">
        <v>1.5523364E-2</v>
      </c>
      <c r="H260" s="20">
        <v>1.5676332000000001E-2</v>
      </c>
      <c r="I260" s="20">
        <v>8.908427E-3</v>
      </c>
      <c r="J260" s="20">
        <v>2.3668838000000001E-2</v>
      </c>
      <c r="K260" s="20">
        <v>1.5523364E-2</v>
      </c>
      <c r="L260" s="20">
        <v>1.5676332000000001E-2</v>
      </c>
      <c r="M260" s="20">
        <v>2.3668838000000001E-2</v>
      </c>
      <c r="N260" s="20">
        <v>1.5523364E-2</v>
      </c>
      <c r="O260" s="20">
        <v>1.5676332000000001E-2</v>
      </c>
      <c r="P260" s="20">
        <v>8.908427E-3</v>
      </c>
      <c r="Q260" s="20">
        <v>2.3668838000000001E-2</v>
      </c>
      <c r="R260" s="20">
        <v>1.5523364E-2</v>
      </c>
      <c r="S260" s="20">
        <v>1.5676332000000001E-2</v>
      </c>
      <c r="T260">
        <f t="shared" si="28"/>
        <v>1.6949356428571431E-2</v>
      </c>
      <c r="U260">
        <f t="shared" si="29"/>
        <v>1.5829442833333332E-2</v>
      </c>
      <c r="V260">
        <f t="shared" si="30"/>
        <v>1.0374285E-2</v>
      </c>
      <c r="W260" s="17">
        <f t="shared" si="31"/>
        <v>0.99658817220253759</v>
      </c>
      <c r="X260">
        <f t="shared" si="32"/>
        <v>0.69703140494643046</v>
      </c>
      <c r="Y260" s="17">
        <f t="shared" si="33"/>
        <v>1.6506737976746331</v>
      </c>
      <c r="Z260">
        <f t="shared" si="34"/>
        <v>1.3166302845451183</v>
      </c>
    </row>
    <row r="261" spans="1:26" x14ac:dyDescent="0.15">
      <c r="A261" s="3" t="s">
        <v>399</v>
      </c>
      <c r="B261" s="4">
        <v>1.4487802279999999</v>
      </c>
      <c r="C261" s="4">
        <v>1.567512682</v>
      </c>
      <c r="D261" s="22">
        <v>1.2376165E-2</v>
      </c>
      <c r="E261" s="20">
        <v>6.4585969999999999E-3</v>
      </c>
      <c r="F261" s="22">
        <v>2.3668838000000001E-2</v>
      </c>
      <c r="G261" s="20">
        <v>7.9955719999999994E-3</v>
      </c>
      <c r="H261" s="20">
        <v>1.5676332000000001E-2</v>
      </c>
      <c r="I261" s="20">
        <v>4.9459179999999997E-3</v>
      </c>
      <c r="J261" s="20">
        <v>2.3668838000000001E-2</v>
      </c>
      <c r="K261" s="20">
        <v>7.9955719999999994E-3</v>
      </c>
      <c r="L261" s="20">
        <v>1.5676332000000001E-2</v>
      </c>
      <c r="M261" s="20">
        <v>2.3668838000000001E-2</v>
      </c>
      <c r="N261" s="20">
        <v>7.9955719999999994E-3</v>
      </c>
      <c r="O261" s="20">
        <v>1.5676332000000001E-2</v>
      </c>
      <c r="P261" s="20">
        <v>4.9459179999999997E-3</v>
      </c>
      <c r="Q261" s="20">
        <v>2.3668838000000001E-2</v>
      </c>
      <c r="R261" s="20">
        <v>7.9955719999999994E-3</v>
      </c>
      <c r="S261" s="20">
        <v>1.5676332000000001E-2</v>
      </c>
      <c r="T261">
        <f t="shared" si="28"/>
        <v>1.4232486000000003E-2</v>
      </c>
      <c r="U261">
        <f t="shared" si="29"/>
        <v>1.2659760666666667E-2</v>
      </c>
      <c r="V261">
        <f t="shared" si="30"/>
        <v>9.417380999999999E-3</v>
      </c>
      <c r="W261" s="17">
        <f t="shared" si="31"/>
        <v>0.85424723231383037</v>
      </c>
      <c r="X261">
        <f t="shared" si="32"/>
        <v>0.62443411704336094</v>
      </c>
      <c r="Y261" s="17">
        <f t="shared" si="33"/>
        <v>1.6337079663679674</v>
      </c>
      <c r="Z261">
        <f t="shared" si="34"/>
        <v>1.0497790149962594</v>
      </c>
    </row>
    <row r="262" spans="1:26" x14ac:dyDescent="0.15">
      <c r="A262" s="3" t="s">
        <v>400</v>
      </c>
      <c r="B262" s="4">
        <v>1.4701161519999999</v>
      </c>
      <c r="C262" s="4">
        <v>1.6288847989999999</v>
      </c>
      <c r="D262" s="22">
        <v>1.6600151E-2</v>
      </c>
      <c r="E262" s="20">
        <v>2.0199373E-2</v>
      </c>
      <c r="F262" s="22">
        <v>2.3668838000000001E-2</v>
      </c>
      <c r="G262" s="20">
        <v>7.9955719999999994E-3</v>
      </c>
      <c r="H262" s="20">
        <v>1.5676332000000001E-2</v>
      </c>
      <c r="I262" s="20">
        <v>7.2727340000000003E-3</v>
      </c>
      <c r="J262" s="20">
        <v>2.3668838000000001E-2</v>
      </c>
      <c r="K262" s="20">
        <v>7.9955719999999994E-3</v>
      </c>
      <c r="L262" s="20">
        <v>1.5676332000000001E-2</v>
      </c>
      <c r="M262" s="20">
        <v>2.3668838000000001E-2</v>
      </c>
      <c r="N262" s="20">
        <v>7.9955719999999994E-3</v>
      </c>
      <c r="O262" s="20">
        <v>1.5676332000000001E-2</v>
      </c>
      <c r="P262" s="20">
        <v>7.2727340000000003E-3</v>
      </c>
      <c r="Q262" s="20">
        <v>2.3668838000000001E-2</v>
      </c>
      <c r="R262" s="20">
        <v>7.9955719999999994E-3</v>
      </c>
      <c r="S262" s="20">
        <v>1.5676332000000001E-2</v>
      </c>
      <c r="T262">
        <f t="shared" si="28"/>
        <v>1.4564888285714285E-2</v>
      </c>
      <c r="U262">
        <f t="shared" si="29"/>
        <v>1.3047563333333333E-2</v>
      </c>
      <c r="V262">
        <f t="shared" si="30"/>
        <v>1.8399762E-2</v>
      </c>
      <c r="W262" s="17">
        <f t="shared" si="31"/>
        <v>1.1291727512425835</v>
      </c>
      <c r="X262">
        <f t="shared" si="32"/>
        <v>1.1874641080095623</v>
      </c>
      <c r="Y262" s="17">
        <f t="shared" si="33"/>
        <v>1.6099978200906129</v>
      </c>
      <c r="Z262">
        <f t="shared" si="34"/>
        <v>1.0217618677975038</v>
      </c>
    </row>
    <row r="263" spans="1:26" x14ac:dyDescent="0.15">
      <c r="A263" s="3" t="s">
        <v>401</v>
      </c>
      <c r="B263" s="4">
        <v>1.4857692280000001</v>
      </c>
      <c r="C263" s="4">
        <v>1.655763927</v>
      </c>
      <c r="D263" s="22">
        <v>2.2615752999999999E-2</v>
      </c>
      <c r="E263" s="20">
        <v>1.6251700000000001E-2</v>
      </c>
      <c r="F263" s="22">
        <v>2.3668838000000001E-2</v>
      </c>
      <c r="G263" s="20">
        <v>3.1012479999999999E-2</v>
      </c>
      <c r="H263" s="20">
        <v>1.5676332000000001E-2</v>
      </c>
      <c r="I263" s="20">
        <v>8.1797550000000004E-3</v>
      </c>
      <c r="J263" s="20">
        <v>2.3668838000000001E-2</v>
      </c>
      <c r="K263" s="20">
        <v>3.1012479999999999E-2</v>
      </c>
      <c r="L263" s="20">
        <v>1.5676332000000001E-2</v>
      </c>
      <c r="M263" s="20">
        <v>2.3668838000000001E-2</v>
      </c>
      <c r="N263" s="20">
        <v>3.1012479999999999E-2</v>
      </c>
      <c r="O263" s="20">
        <v>1.5676332000000001E-2</v>
      </c>
      <c r="P263" s="20">
        <v>8.1797550000000004E-3</v>
      </c>
      <c r="Q263" s="20">
        <v>2.3668838000000001E-2</v>
      </c>
      <c r="R263" s="20">
        <v>3.1012479999999999E-2</v>
      </c>
      <c r="S263" s="20">
        <v>1.5676332000000001E-2</v>
      </c>
      <c r="T263">
        <f t="shared" si="28"/>
        <v>2.1270722142857142E-2</v>
      </c>
      <c r="U263">
        <f t="shared" si="29"/>
        <v>2.0871036166666662E-2</v>
      </c>
      <c r="V263">
        <f t="shared" si="30"/>
        <v>1.9433726499999998E-2</v>
      </c>
      <c r="W263" s="17">
        <f t="shared" si="31"/>
        <v>1.5221578542478738</v>
      </c>
      <c r="X263">
        <f t="shared" si="32"/>
        <v>1.2372128856300417</v>
      </c>
      <c r="Y263" s="17">
        <f t="shared" si="33"/>
        <v>1.5930359543023191</v>
      </c>
      <c r="Z263">
        <f t="shared" si="34"/>
        <v>1.7405933759753682</v>
      </c>
    </row>
    <row r="264" spans="1:26" x14ac:dyDescent="0.15">
      <c r="A264" s="3" t="s">
        <v>402</v>
      </c>
      <c r="B264" s="4">
        <v>1.503616729</v>
      </c>
      <c r="C264" s="4">
        <v>1.65823053</v>
      </c>
      <c r="D264" s="22">
        <v>2.5854638999999999E-2</v>
      </c>
      <c r="E264" s="20">
        <v>9.0224610000000007E-3</v>
      </c>
      <c r="F264" s="22">
        <v>2.3668838000000001E-2</v>
      </c>
      <c r="G264" s="20">
        <v>3.1012479999999999E-2</v>
      </c>
      <c r="H264" s="20">
        <v>1.5676332000000001E-2</v>
      </c>
      <c r="I264" s="20">
        <v>7.2727340000000003E-3</v>
      </c>
      <c r="J264" s="20">
        <v>2.3668838000000001E-2</v>
      </c>
      <c r="K264" s="20">
        <v>3.1012479999999999E-2</v>
      </c>
      <c r="L264" s="20">
        <v>1.5676332000000001E-2</v>
      </c>
      <c r="M264" s="20">
        <v>2.3668838000000001E-2</v>
      </c>
      <c r="N264" s="20">
        <v>3.1012479999999999E-2</v>
      </c>
      <c r="O264" s="20">
        <v>1.5676332000000001E-2</v>
      </c>
      <c r="P264" s="20">
        <v>7.2727340000000003E-3</v>
      </c>
      <c r="Q264" s="20">
        <v>2.3668838000000001E-2</v>
      </c>
      <c r="R264" s="20">
        <v>3.1012479999999999E-2</v>
      </c>
      <c r="S264" s="20">
        <v>1.5676332000000001E-2</v>
      </c>
      <c r="T264">
        <f t="shared" si="28"/>
        <v>2.1141147714285713E-2</v>
      </c>
      <c r="U264">
        <f t="shared" si="29"/>
        <v>2.0719866E-2</v>
      </c>
      <c r="V264">
        <f t="shared" si="30"/>
        <v>1.7438550000000001E-2</v>
      </c>
      <c r="W264" s="17">
        <f t="shared" si="31"/>
        <v>1.7194966311125688</v>
      </c>
      <c r="X264">
        <f t="shared" si="32"/>
        <v>1.1030608736941521</v>
      </c>
      <c r="Y264" s="17">
        <f t="shared" si="33"/>
        <v>1.5741270726444545</v>
      </c>
      <c r="Z264">
        <f t="shared" si="34"/>
        <v>1.7294104844676812</v>
      </c>
    </row>
    <row r="265" spans="1:26" x14ac:dyDescent="0.15">
      <c r="A265" s="3" t="s">
        <v>403</v>
      </c>
      <c r="B265" s="4">
        <v>1.5628075829999999</v>
      </c>
      <c r="C265" s="4">
        <v>1.7164285829999999</v>
      </c>
      <c r="D265" s="22">
        <v>8.5612610000000006E-3</v>
      </c>
      <c r="E265" s="20">
        <v>9.0224610000000007E-3</v>
      </c>
      <c r="F265" s="22">
        <v>3.2182051000000003E-2</v>
      </c>
      <c r="G265" s="20">
        <v>3.1012479999999999E-2</v>
      </c>
      <c r="H265" s="20">
        <v>1.9532570999999999E-2</v>
      </c>
      <c r="I265" s="20">
        <v>4.9459179999999997E-3</v>
      </c>
      <c r="J265" s="20">
        <v>3.2182051000000003E-2</v>
      </c>
      <c r="K265" s="20">
        <v>3.1012479999999999E-2</v>
      </c>
      <c r="L265" s="20">
        <v>1.9532570999999999E-2</v>
      </c>
      <c r="M265" s="20">
        <v>3.2182051000000003E-2</v>
      </c>
      <c r="N265" s="20">
        <v>3.1012479999999999E-2</v>
      </c>
      <c r="O265" s="20">
        <v>1.9532570999999999E-2</v>
      </c>
      <c r="P265" s="20">
        <v>4.9459179999999997E-3</v>
      </c>
      <c r="Q265" s="20">
        <v>3.2182051000000003E-2</v>
      </c>
      <c r="R265" s="20">
        <v>3.1012479999999999E-2</v>
      </c>
      <c r="S265" s="20">
        <v>1.9532570999999999E-2</v>
      </c>
      <c r="T265">
        <f t="shared" si="28"/>
        <v>2.4342874571428568E-2</v>
      </c>
      <c r="U265">
        <f t="shared" si="29"/>
        <v>2.3036345166666666E-2</v>
      </c>
      <c r="V265">
        <f t="shared" si="30"/>
        <v>8.7918610000000015E-3</v>
      </c>
      <c r="W265" s="17">
        <f t="shared" si="31"/>
        <v>0.5478128653282841</v>
      </c>
      <c r="X265">
        <f t="shared" si="32"/>
        <v>0.53621395684497353</v>
      </c>
      <c r="Y265" s="17">
        <f t="shared" si="33"/>
        <v>2.0592458950207186</v>
      </c>
      <c r="Z265">
        <f t="shared" si="34"/>
        <v>1.9271113088839973</v>
      </c>
    </row>
    <row r="266" spans="1:26" x14ac:dyDescent="0.15">
      <c r="A266" s="3" t="s">
        <v>404</v>
      </c>
      <c r="B266" s="4">
        <v>1.578997982</v>
      </c>
      <c r="C266" s="4">
        <v>1.746915811</v>
      </c>
      <c r="D266" s="22">
        <v>2.5330980999999999E-2</v>
      </c>
      <c r="E266" s="20">
        <v>9.0224610000000007E-3</v>
      </c>
      <c r="F266" s="22">
        <v>2.0904274E-2</v>
      </c>
      <c r="G266" s="20">
        <v>3.1012479999999999E-2</v>
      </c>
      <c r="H266" s="20">
        <v>1.9532570999999999E-2</v>
      </c>
      <c r="I266" s="20">
        <v>4.9459179999999997E-3</v>
      </c>
      <c r="J266" s="20">
        <v>2.0904274E-2</v>
      </c>
      <c r="K266" s="20">
        <v>3.1012479999999999E-2</v>
      </c>
      <c r="L266" s="20">
        <v>1.9532570999999999E-2</v>
      </c>
      <c r="M266" s="20">
        <v>2.0904274E-2</v>
      </c>
      <c r="N266" s="20">
        <v>3.1012479999999999E-2</v>
      </c>
      <c r="O266" s="20">
        <v>1.9532570999999999E-2</v>
      </c>
      <c r="P266" s="20">
        <v>4.9459179999999997E-3</v>
      </c>
      <c r="Q266" s="20">
        <v>2.0904274E-2</v>
      </c>
      <c r="R266" s="20">
        <v>3.1012479999999999E-2</v>
      </c>
      <c r="S266" s="20">
        <v>1.9532570999999999E-2</v>
      </c>
      <c r="T266">
        <f t="shared" si="28"/>
        <v>2.1120652571428568E-2</v>
      </c>
      <c r="U266">
        <f t="shared" si="29"/>
        <v>2.1156715666666669E-2</v>
      </c>
      <c r="V266">
        <f t="shared" si="30"/>
        <v>1.7176720999999999E-2</v>
      </c>
      <c r="W266" s="17">
        <f t="shared" si="31"/>
        <v>1.6042440388628689</v>
      </c>
      <c r="X266">
        <f t="shared" si="32"/>
        <v>1.032902358212145</v>
      </c>
      <c r="Y266" s="17">
        <f t="shared" si="33"/>
        <v>1.3238949155287776</v>
      </c>
      <c r="Z266">
        <f t="shared" si="34"/>
        <v>1.5609771398545687</v>
      </c>
    </row>
    <row r="267" spans="1:26" x14ac:dyDescent="0.15">
      <c r="A267" s="3" t="s">
        <v>405</v>
      </c>
      <c r="B267" s="4">
        <v>1.6202238470000001</v>
      </c>
      <c r="C267" s="4">
        <v>1.7597358009999999</v>
      </c>
      <c r="D267" s="22">
        <v>2.6774051E-2</v>
      </c>
      <c r="E267" s="20">
        <v>9.0224610000000007E-3</v>
      </c>
      <c r="F267" s="22">
        <v>2.0904274E-2</v>
      </c>
      <c r="G267" s="20">
        <v>3.1012479999999999E-2</v>
      </c>
      <c r="H267" s="20">
        <v>1.7444149999999999E-2</v>
      </c>
      <c r="I267" s="20">
        <v>4.9459179999999997E-3</v>
      </c>
      <c r="J267" s="20">
        <v>2.0904274E-2</v>
      </c>
      <c r="K267" s="20">
        <v>3.1012479999999999E-2</v>
      </c>
      <c r="L267" s="20">
        <v>1.7444149999999999E-2</v>
      </c>
      <c r="M267" s="20">
        <v>2.0904274E-2</v>
      </c>
      <c r="N267" s="20">
        <v>3.1012479999999999E-2</v>
      </c>
      <c r="O267" s="20">
        <v>1.7444149999999999E-2</v>
      </c>
      <c r="P267" s="20">
        <v>4.9459179999999997E-3</v>
      </c>
      <c r="Q267" s="20">
        <v>2.0904274E-2</v>
      </c>
      <c r="R267" s="20">
        <v>3.1012479999999999E-2</v>
      </c>
      <c r="S267" s="20">
        <v>1.7444149999999999E-2</v>
      </c>
      <c r="T267">
        <f t="shared" si="28"/>
        <v>2.0523960857142858E-2</v>
      </c>
      <c r="U267">
        <f t="shared" si="29"/>
        <v>2.0460575333333331E-2</v>
      </c>
      <c r="V267">
        <f t="shared" si="30"/>
        <v>1.7898256000000001E-2</v>
      </c>
      <c r="W267" s="17">
        <f t="shared" si="31"/>
        <v>1.6524908610359441</v>
      </c>
      <c r="X267">
        <f t="shared" si="32"/>
        <v>1.0590810461651998</v>
      </c>
      <c r="Y267" s="17">
        <f t="shared" si="33"/>
        <v>1.2902090065336509</v>
      </c>
      <c r="Z267">
        <f t="shared" si="34"/>
        <v>1.5360169767328535</v>
      </c>
    </row>
    <row r="268" spans="1:26" x14ac:dyDescent="0.15">
      <c r="A268" s="3" t="s">
        <v>406</v>
      </c>
      <c r="B268" s="4">
        <v>1.6567588529999999</v>
      </c>
      <c r="C268" s="4">
        <v>1.7907244980000001</v>
      </c>
      <c r="D268" s="22">
        <v>2.6774051E-2</v>
      </c>
      <c r="E268" s="20">
        <v>9.0224610000000007E-3</v>
      </c>
      <c r="F268" s="22">
        <v>2.0904274E-2</v>
      </c>
      <c r="G268" s="20">
        <v>3.1012479999999999E-2</v>
      </c>
      <c r="H268" s="20">
        <v>2.2114682E-2</v>
      </c>
      <c r="I268" s="20">
        <v>7.8612790000000005E-3</v>
      </c>
      <c r="J268" s="20">
        <v>2.0904274E-2</v>
      </c>
      <c r="K268" s="20">
        <v>3.1012479999999999E-2</v>
      </c>
      <c r="L268" s="20">
        <v>2.2114682E-2</v>
      </c>
      <c r="M268" s="20">
        <v>2.0904274E-2</v>
      </c>
      <c r="N268" s="20">
        <v>3.1012479999999999E-2</v>
      </c>
      <c r="O268" s="20">
        <v>2.2114682E-2</v>
      </c>
      <c r="P268" s="20">
        <v>7.8612790000000005E-3</v>
      </c>
      <c r="Q268" s="20">
        <v>2.0904274E-2</v>
      </c>
      <c r="R268" s="20">
        <v>3.1012479999999999E-2</v>
      </c>
      <c r="S268" s="20">
        <v>2.2114682E-2</v>
      </c>
      <c r="T268">
        <f t="shared" si="28"/>
        <v>2.2274878714285712E-2</v>
      </c>
      <c r="U268">
        <f t="shared" si="29"/>
        <v>2.2503312833333334E-2</v>
      </c>
      <c r="V268">
        <f t="shared" si="30"/>
        <v>1.7898256000000001E-2</v>
      </c>
      <c r="W268" s="17">
        <f t="shared" si="31"/>
        <v>1.61604997320633</v>
      </c>
      <c r="X268">
        <f t="shared" si="32"/>
        <v>1.0383374872460698</v>
      </c>
      <c r="Y268" s="17">
        <f t="shared" si="33"/>
        <v>1.2617571930970695</v>
      </c>
      <c r="Z268">
        <f t="shared" si="34"/>
        <v>1.5059319716494259</v>
      </c>
    </row>
    <row r="269" spans="1:26" x14ac:dyDescent="0.15">
      <c r="A269" s="3" t="s">
        <v>407</v>
      </c>
      <c r="B269" s="4">
        <v>1.6805587310000001</v>
      </c>
      <c r="C269" s="4">
        <v>1.8121845089999999</v>
      </c>
      <c r="D269" s="22">
        <v>2.5330980999999999E-2</v>
      </c>
      <c r="E269" s="20">
        <v>1.0774215E-2</v>
      </c>
      <c r="F269" s="22">
        <v>2.0904274E-2</v>
      </c>
      <c r="G269" s="20">
        <v>3.1012479999999999E-2</v>
      </c>
      <c r="H269" s="20">
        <v>2.0346863999999999E-2</v>
      </c>
      <c r="I269" s="20">
        <v>6.186469E-3</v>
      </c>
      <c r="J269" s="20">
        <v>2.0904274E-2</v>
      </c>
      <c r="K269" s="20">
        <v>3.1012479999999999E-2</v>
      </c>
      <c r="L269" s="20">
        <v>2.0346863999999999E-2</v>
      </c>
      <c r="M269" s="20">
        <v>2.0904274E-2</v>
      </c>
      <c r="N269" s="20">
        <v>3.1012479999999999E-2</v>
      </c>
      <c r="O269" s="20">
        <v>2.0346863999999999E-2</v>
      </c>
      <c r="P269" s="20">
        <v>6.186469E-3</v>
      </c>
      <c r="Q269" s="20">
        <v>2.0904274E-2</v>
      </c>
      <c r="R269" s="20">
        <v>3.1012479999999999E-2</v>
      </c>
      <c r="S269" s="20">
        <v>2.0346863999999999E-2</v>
      </c>
      <c r="T269">
        <f t="shared" si="28"/>
        <v>2.1530529285714285E-2</v>
      </c>
      <c r="U269">
        <f t="shared" si="29"/>
        <v>2.1634905166666666E-2</v>
      </c>
      <c r="V269">
        <f t="shared" si="30"/>
        <v>1.8052598E-2</v>
      </c>
      <c r="W269" s="17">
        <f t="shared" si="31"/>
        <v>1.5072951949097932</v>
      </c>
      <c r="X269">
        <f t="shared" si="32"/>
        <v>1.0337203028986464</v>
      </c>
      <c r="Y269" s="17">
        <f t="shared" si="33"/>
        <v>1.2438883339448135</v>
      </c>
      <c r="Z269">
        <f t="shared" si="34"/>
        <v>1.4864177075896363</v>
      </c>
    </row>
    <row r="270" spans="1:26" x14ac:dyDescent="0.15">
      <c r="A270" s="3" t="s">
        <v>408</v>
      </c>
      <c r="B270" s="4">
        <v>1.70086089</v>
      </c>
      <c r="C270" s="4">
        <v>1.840749076</v>
      </c>
      <c r="D270" s="22">
        <v>2.5330980999999999E-2</v>
      </c>
      <c r="E270" s="20">
        <v>1.0774215E-2</v>
      </c>
      <c r="F270" s="22">
        <v>2.4693362E-2</v>
      </c>
      <c r="G270" s="20">
        <v>3.1012479999999999E-2</v>
      </c>
      <c r="H270" s="20">
        <v>2.0346863999999999E-2</v>
      </c>
      <c r="I270" s="20">
        <v>6.186469E-3</v>
      </c>
      <c r="J270" s="20">
        <v>2.4693362E-2</v>
      </c>
      <c r="K270" s="20">
        <v>3.1012479999999999E-2</v>
      </c>
      <c r="L270" s="20">
        <v>2.0346863999999999E-2</v>
      </c>
      <c r="M270" s="20">
        <v>2.4693362E-2</v>
      </c>
      <c r="N270" s="20">
        <v>3.1012479999999999E-2</v>
      </c>
      <c r="O270" s="20">
        <v>2.0346863999999999E-2</v>
      </c>
      <c r="P270" s="20">
        <v>6.186469E-3</v>
      </c>
      <c r="Q270" s="20">
        <v>2.4693362E-2</v>
      </c>
      <c r="R270" s="20">
        <v>3.1012479999999999E-2</v>
      </c>
      <c r="S270" s="20">
        <v>2.0346863999999999E-2</v>
      </c>
      <c r="T270">
        <f t="shared" si="28"/>
        <v>2.2613125857142858E-2</v>
      </c>
      <c r="U270">
        <f t="shared" si="29"/>
        <v>2.2266419833333332E-2</v>
      </c>
      <c r="V270">
        <f t="shared" si="30"/>
        <v>1.8052598E-2</v>
      </c>
      <c r="W270" s="17">
        <f t="shared" si="31"/>
        <v>1.4893035138223443</v>
      </c>
      <c r="X270">
        <f t="shared" si="32"/>
        <v>1.0194571493364719</v>
      </c>
      <c r="Y270" s="17">
        <f t="shared" si="33"/>
        <v>1.4518154979740876</v>
      </c>
      <c r="Z270">
        <f t="shared" si="34"/>
        <v>1.5728960143772082</v>
      </c>
    </row>
    <row r="271" spans="1:26" x14ac:dyDescent="0.15">
      <c r="A271" s="3" t="s">
        <v>409</v>
      </c>
      <c r="B271" s="4">
        <v>1.7235041959999999</v>
      </c>
      <c r="C271" s="4">
        <v>1.8378789929999999</v>
      </c>
      <c r="D271" s="22">
        <v>2.5330980999999999E-2</v>
      </c>
      <c r="E271" s="20">
        <v>9.0224610000000007E-3</v>
      </c>
      <c r="F271" s="22">
        <v>3.2248075000000001E-2</v>
      </c>
      <c r="G271" s="20">
        <v>3.1012479999999999E-2</v>
      </c>
      <c r="H271" s="20">
        <v>2.0346863999999999E-2</v>
      </c>
      <c r="I271" s="20">
        <v>6.186469E-3</v>
      </c>
      <c r="J271" s="20">
        <v>3.2248075000000001E-2</v>
      </c>
      <c r="K271" s="20">
        <v>3.1012479999999999E-2</v>
      </c>
      <c r="L271" s="20">
        <v>2.0346863999999999E-2</v>
      </c>
      <c r="M271" s="20">
        <v>3.2248075000000001E-2</v>
      </c>
      <c r="N271" s="20">
        <v>3.1012479999999999E-2</v>
      </c>
      <c r="O271" s="20">
        <v>2.0346863999999999E-2</v>
      </c>
      <c r="P271" s="20">
        <v>6.186469E-3</v>
      </c>
      <c r="Q271" s="20">
        <v>3.2248075000000001E-2</v>
      </c>
      <c r="R271" s="20">
        <v>3.1012479999999999E-2</v>
      </c>
      <c r="S271" s="20">
        <v>2.0346863999999999E-2</v>
      </c>
      <c r="T271">
        <f t="shared" si="28"/>
        <v>2.4771615285714282E-2</v>
      </c>
      <c r="U271">
        <f t="shared" si="29"/>
        <v>2.3525538666666665E-2</v>
      </c>
      <c r="V271">
        <f t="shared" si="30"/>
        <v>1.7176720999999999E-2</v>
      </c>
      <c r="W271" s="17">
        <f t="shared" si="31"/>
        <v>1.4697371238659869</v>
      </c>
      <c r="X271">
        <f t="shared" si="32"/>
        <v>0.96460954008282651</v>
      </c>
      <c r="Y271" s="17">
        <f t="shared" si="33"/>
        <v>1.8710760945545155</v>
      </c>
      <c r="Z271">
        <f t="shared" si="34"/>
        <v>1.7762917283203921</v>
      </c>
    </row>
    <row r="272" spans="1:26" x14ac:dyDescent="0.15">
      <c r="A272" s="3" t="s">
        <v>410</v>
      </c>
      <c r="B272" s="4">
        <v>1.7726011749999999</v>
      </c>
      <c r="C272" s="4">
        <v>1.8947271489999999</v>
      </c>
      <c r="D272" s="22">
        <v>2.4343137000000001E-2</v>
      </c>
      <c r="E272" s="20">
        <v>9.0224610000000007E-3</v>
      </c>
      <c r="F272" s="22">
        <v>2.8458987000000002E-2</v>
      </c>
      <c r="G272" s="20">
        <v>3.1012479999999999E-2</v>
      </c>
      <c r="H272" s="20">
        <v>2.0346863999999999E-2</v>
      </c>
      <c r="I272" s="20">
        <v>6.186469E-3</v>
      </c>
      <c r="J272" s="20">
        <v>2.8458987000000002E-2</v>
      </c>
      <c r="K272" s="20">
        <v>3.1012479999999999E-2</v>
      </c>
      <c r="L272" s="20">
        <v>2.0346863999999999E-2</v>
      </c>
      <c r="M272" s="20">
        <v>2.8458987000000002E-2</v>
      </c>
      <c r="N272" s="20">
        <v>3.1012479999999999E-2</v>
      </c>
      <c r="O272" s="20">
        <v>2.0346863999999999E-2</v>
      </c>
      <c r="P272" s="20">
        <v>6.186469E-3</v>
      </c>
      <c r="Q272" s="20">
        <v>2.8458987000000002E-2</v>
      </c>
      <c r="R272" s="20">
        <v>3.1012479999999999E-2</v>
      </c>
      <c r="S272" s="20">
        <v>2.0346863999999999E-2</v>
      </c>
      <c r="T272">
        <f t="shared" si="28"/>
        <v>2.3689018714285713E-2</v>
      </c>
      <c r="U272">
        <f t="shared" si="29"/>
        <v>2.2894023999999999E-2</v>
      </c>
      <c r="V272">
        <f t="shared" si="30"/>
        <v>1.6682799000000002E-2</v>
      </c>
      <c r="W272" s="17">
        <f t="shared" si="31"/>
        <v>1.3733002856663459</v>
      </c>
      <c r="X272">
        <f t="shared" si="32"/>
        <v>0.9098066781107762</v>
      </c>
      <c r="Y272" s="17">
        <f t="shared" si="33"/>
        <v>1.6054929558534228</v>
      </c>
      <c r="Z272">
        <f t="shared" si="34"/>
        <v>1.6216564688468837</v>
      </c>
    </row>
    <row r="273" spans="1:26" x14ac:dyDescent="0.15">
      <c r="A273" s="3" t="s">
        <v>411</v>
      </c>
      <c r="B273" s="4">
        <v>1.7951902719999999</v>
      </c>
      <c r="C273" s="4">
        <v>1.944335546</v>
      </c>
      <c r="D273" s="22">
        <v>2.4343137000000001E-2</v>
      </c>
      <c r="E273" s="20">
        <v>9.0224610000000007E-3</v>
      </c>
      <c r="F273" s="22">
        <v>2.9704767999999999E-2</v>
      </c>
      <c r="G273" s="20">
        <v>3.1012479999999999E-2</v>
      </c>
      <c r="H273" s="20">
        <v>4.3699913E-2</v>
      </c>
      <c r="I273" s="20">
        <v>1.4599918E-2</v>
      </c>
      <c r="J273" s="20">
        <v>2.9704767999999999E-2</v>
      </c>
      <c r="K273" s="20">
        <v>3.1012479999999999E-2</v>
      </c>
      <c r="L273" s="20">
        <v>4.3699913E-2</v>
      </c>
      <c r="M273" s="20">
        <v>2.9704767999999999E-2</v>
      </c>
      <c r="N273" s="20">
        <v>3.1012479999999999E-2</v>
      </c>
      <c r="O273" s="20">
        <v>4.3699913E-2</v>
      </c>
      <c r="P273" s="20">
        <v>1.4599918E-2</v>
      </c>
      <c r="Q273" s="20">
        <v>2.9704767999999999E-2</v>
      </c>
      <c r="R273" s="20">
        <v>3.1012479999999999E-2</v>
      </c>
      <c r="S273" s="20">
        <v>4.3699913E-2</v>
      </c>
      <c r="T273">
        <f t="shared" si="28"/>
        <v>3.191917714285715E-2</v>
      </c>
      <c r="U273">
        <f t="shared" si="29"/>
        <v>3.2288245333333333E-2</v>
      </c>
      <c r="V273">
        <f t="shared" si="30"/>
        <v>1.6682799000000002E-2</v>
      </c>
      <c r="W273" s="17">
        <f t="shared" si="31"/>
        <v>1.3560198815515865</v>
      </c>
      <c r="X273">
        <f t="shared" si="32"/>
        <v>0.89224141305286764</v>
      </c>
      <c r="Y273" s="17">
        <f t="shared" si="33"/>
        <v>1.6546863284250239</v>
      </c>
      <c r="Z273">
        <f t="shared" si="34"/>
        <v>1.62366168747227</v>
      </c>
    </row>
    <row r="274" spans="1:26" x14ac:dyDescent="0.15">
      <c r="A274" s="3" t="s">
        <v>412</v>
      </c>
      <c r="B274" s="4">
        <v>1.8025082720000001</v>
      </c>
      <c r="C274" s="4">
        <v>1.9785654610000001</v>
      </c>
      <c r="D274" s="22">
        <v>2.4343137000000001E-2</v>
      </c>
      <c r="E274" s="20">
        <v>9.0224610000000007E-3</v>
      </c>
      <c r="F274" s="22">
        <v>2.9704767999999999E-2</v>
      </c>
      <c r="G274" s="20">
        <v>2.7064807E-2</v>
      </c>
      <c r="H274" s="20">
        <v>3.4728475000000002E-2</v>
      </c>
      <c r="I274" s="20">
        <v>1.4599918E-2</v>
      </c>
      <c r="J274" s="20">
        <v>2.9704767999999999E-2</v>
      </c>
      <c r="K274" s="20">
        <v>2.7064807E-2</v>
      </c>
      <c r="L274" s="20">
        <v>3.4728475000000002E-2</v>
      </c>
      <c r="M274" s="20">
        <v>2.9704767999999999E-2</v>
      </c>
      <c r="N274" s="20">
        <v>2.7064807E-2</v>
      </c>
      <c r="O274" s="20">
        <v>3.4728475000000002E-2</v>
      </c>
      <c r="P274" s="20">
        <v>1.4599918E-2</v>
      </c>
      <c r="Q274" s="20">
        <v>2.9704767999999999E-2</v>
      </c>
      <c r="R274" s="20">
        <v>2.7064807E-2</v>
      </c>
      <c r="S274" s="20">
        <v>3.4728475000000002E-2</v>
      </c>
      <c r="T274">
        <f t="shared" si="28"/>
        <v>2.8228002571428573E-2</v>
      </c>
      <c r="U274">
        <f t="shared" si="29"/>
        <v>2.7981875000000003E-2</v>
      </c>
      <c r="V274">
        <f t="shared" si="30"/>
        <v>1.6682799000000002E-2</v>
      </c>
      <c r="W274" s="17">
        <f t="shared" si="31"/>
        <v>1.3505145789422486</v>
      </c>
      <c r="X274">
        <f t="shared" si="32"/>
        <v>0.88243711591222751</v>
      </c>
      <c r="Y274" s="17">
        <f t="shared" si="33"/>
        <v>1.6479684704603672</v>
      </c>
      <c r="Z274">
        <f t="shared" si="34"/>
        <v>1.5014141222513948</v>
      </c>
    </row>
    <row r="275" spans="1:26" x14ac:dyDescent="0.15">
      <c r="A275" s="3" t="s">
        <v>413</v>
      </c>
      <c r="B275" s="4">
        <v>1.835411438</v>
      </c>
      <c r="C275" s="4">
        <v>1.971115959</v>
      </c>
      <c r="D275" s="22">
        <v>2.7902343999999999E-2</v>
      </c>
      <c r="E275" s="20">
        <v>9.0224610000000007E-3</v>
      </c>
      <c r="F275" s="22">
        <v>2.9704767999999999E-2</v>
      </c>
      <c r="G275" s="20">
        <v>3.7060321E-2</v>
      </c>
      <c r="H275" s="20">
        <v>3.5906571999999998E-2</v>
      </c>
      <c r="I275" s="20">
        <v>1.0665780999999999E-2</v>
      </c>
      <c r="J275" s="20">
        <v>2.9704767999999999E-2</v>
      </c>
      <c r="K275" s="20">
        <v>3.7060321E-2</v>
      </c>
      <c r="L275" s="20">
        <v>3.5906571999999998E-2</v>
      </c>
      <c r="M275" s="20">
        <v>2.9704767999999999E-2</v>
      </c>
      <c r="N275" s="20">
        <v>3.7060321E-2</v>
      </c>
      <c r="O275" s="20">
        <v>3.5906571999999998E-2</v>
      </c>
      <c r="P275" s="20">
        <v>1.0665780999999999E-2</v>
      </c>
      <c r="Q275" s="20">
        <v>2.9704767999999999E-2</v>
      </c>
      <c r="R275" s="20">
        <v>3.7060321E-2</v>
      </c>
      <c r="S275" s="20">
        <v>3.5906571999999998E-2</v>
      </c>
      <c r="T275">
        <f t="shared" si="28"/>
        <v>3.0858443285714288E-2</v>
      </c>
      <c r="U275">
        <f t="shared" si="29"/>
        <v>3.1050722500000003E-2</v>
      </c>
      <c r="V275">
        <f t="shared" si="30"/>
        <v>1.8462402499999999E-2</v>
      </c>
      <c r="W275" s="17">
        <f t="shared" si="31"/>
        <v>1.5202228460777414</v>
      </c>
      <c r="X275">
        <f t="shared" si="32"/>
        <v>0.97003912356183675</v>
      </c>
      <c r="Y275" s="17">
        <f t="shared" si="33"/>
        <v>1.6184255685127751</v>
      </c>
      <c r="Z275">
        <f t="shared" si="34"/>
        <v>1.7539631805256122</v>
      </c>
    </row>
    <row r="276" spans="1:26" x14ac:dyDescent="0.15">
      <c r="A276" s="3" t="s">
        <v>414</v>
      </c>
      <c r="B276" s="4">
        <v>1.8544045360000001</v>
      </c>
      <c r="C276" s="4">
        <v>1.966766708</v>
      </c>
      <c r="D276" s="22">
        <v>2.7902343999999999E-2</v>
      </c>
      <c r="E276" s="20">
        <v>1.240957E-2</v>
      </c>
      <c r="F276" s="22">
        <v>2.9704767999999999E-2</v>
      </c>
      <c r="G276" s="20">
        <v>1.9069235E-2</v>
      </c>
      <c r="H276" s="20">
        <v>3.5906571999999998E-2</v>
      </c>
      <c r="I276" s="20">
        <v>8.4187099999999994E-3</v>
      </c>
      <c r="J276" s="20">
        <v>2.9704767999999999E-2</v>
      </c>
      <c r="K276" s="20">
        <v>1.9069235E-2</v>
      </c>
      <c r="L276" s="20">
        <v>3.5906571999999998E-2</v>
      </c>
      <c r="M276" s="20">
        <v>2.9704767999999999E-2</v>
      </c>
      <c r="N276" s="20">
        <v>1.9069235E-2</v>
      </c>
      <c r="O276" s="20">
        <v>3.5906571999999998E-2</v>
      </c>
      <c r="P276" s="20">
        <v>8.4187099999999994E-3</v>
      </c>
      <c r="Q276" s="20">
        <v>2.9704767999999999E-2</v>
      </c>
      <c r="R276" s="20">
        <v>1.9069235E-2</v>
      </c>
      <c r="S276" s="20">
        <v>3.5906571999999998E-2</v>
      </c>
      <c r="T276">
        <f t="shared" si="28"/>
        <v>2.5397122857142854E-2</v>
      </c>
      <c r="U276">
        <f t="shared" si="29"/>
        <v>2.4679182000000004E-2</v>
      </c>
      <c r="V276">
        <f t="shared" si="30"/>
        <v>2.0155956999999999E-2</v>
      </c>
      <c r="W276" s="17">
        <f t="shared" si="31"/>
        <v>1.5046524886196675</v>
      </c>
      <c r="X276">
        <f t="shared" si="32"/>
        <v>1.0549622465441122</v>
      </c>
      <c r="Y276" s="17">
        <f t="shared" si="33"/>
        <v>1.6018494035866617</v>
      </c>
      <c r="Z276">
        <f t="shared" si="34"/>
        <v>1.2764150017245339</v>
      </c>
    </row>
    <row r="277" spans="1:26" x14ac:dyDescent="0.15">
      <c r="A277" s="3" t="s">
        <v>415</v>
      </c>
      <c r="B277" s="4">
        <v>1.8778421489999999</v>
      </c>
      <c r="C277" s="4">
        <v>1.970972138</v>
      </c>
      <c r="D277" s="22">
        <v>3.0997140999999999E-2</v>
      </c>
      <c r="E277" s="20">
        <v>1.3523702E-2</v>
      </c>
      <c r="F277" s="22">
        <v>2.6477865999999999E-2</v>
      </c>
      <c r="G277" s="20">
        <v>1.9069235E-2</v>
      </c>
      <c r="H277" s="20">
        <v>4.1784357000000001E-2</v>
      </c>
      <c r="I277" s="20">
        <v>8.8252690000000002E-3</v>
      </c>
      <c r="J277" s="20">
        <v>2.6477865999999999E-2</v>
      </c>
      <c r="K277" s="20">
        <v>1.9069235E-2</v>
      </c>
      <c r="L277" s="20">
        <v>4.1784357000000001E-2</v>
      </c>
      <c r="M277" s="20">
        <v>2.6477865999999999E-2</v>
      </c>
      <c r="N277" s="20">
        <v>1.9069235E-2</v>
      </c>
      <c r="O277" s="20">
        <v>4.1784357000000001E-2</v>
      </c>
      <c r="P277" s="20">
        <v>8.8252690000000002E-3</v>
      </c>
      <c r="Q277" s="20">
        <v>2.6477865999999999E-2</v>
      </c>
      <c r="R277" s="20">
        <v>1.9069235E-2</v>
      </c>
      <c r="S277" s="20">
        <v>4.1784357000000001E-2</v>
      </c>
      <c r="T277">
        <f t="shared" si="28"/>
        <v>2.6212597857142857E-2</v>
      </c>
      <c r="U277">
        <f t="shared" si="29"/>
        <v>2.6168386500000002E-2</v>
      </c>
      <c r="V277">
        <f t="shared" si="30"/>
        <v>2.2260421499999999E-2</v>
      </c>
      <c r="W277" s="17">
        <f t="shared" si="31"/>
        <v>1.6506787333805875</v>
      </c>
      <c r="X277">
        <f t="shared" si="32"/>
        <v>1.1567417827972744</v>
      </c>
      <c r="Y277" s="17">
        <f t="shared" si="33"/>
        <v>1.4100155337390927</v>
      </c>
      <c r="Z277">
        <f t="shared" si="34"/>
        <v>1.1834060467360763</v>
      </c>
    </row>
    <row r="278" spans="1:26" x14ac:dyDescent="0.15">
      <c r="A278" s="3" t="s">
        <v>416</v>
      </c>
      <c r="B278" s="4">
        <v>1.8917087050000001</v>
      </c>
      <c r="C278" s="4">
        <v>1.9933620569999999</v>
      </c>
      <c r="D278" s="22">
        <v>2.7902343999999999E-2</v>
      </c>
      <c r="E278" s="20">
        <v>2.1569191000000001E-2</v>
      </c>
      <c r="F278" s="22">
        <v>2.6477865999999999E-2</v>
      </c>
      <c r="G278" s="20">
        <v>1.1023745999999999E-2</v>
      </c>
      <c r="H278" s="20">
        <v>4.0576991999999999E-2</v>
      </c>
      <c r="I278" s="20">
        <v>8.8252690000000002E-3</v>
      </c>
      <c r="J278" s="20">
        <v>2.6477865999999999E-2</v>
      </c>
      <c r="K278" s="20">
        <v>1.1023745999999999E-2</v>
      </c>
      <c r="L278" s="20">
        <v>4.0576991999999999E-2</v>
      </c>
      <c r="M278" s="20">
        <v>2.6477865999999999E-2</v>
      </c>
      <c r="N278" s="20">
        <v>1.1023745999999999E-2</v>
      </c>
      <c r="O278" s="20">
        <v>4.0576991999999999E-2</v>
      </c>
      <c r="P278" s="20">
        <v>8.8252690000000002E-3</v>
      </c>
      <c r="Q278" s="20">
        <v>2.6477865999999999E-2</v>
      </c>
      <c r="R278" s="20">
        <v>1.1023745999999999E-2</v>
      </c>
      <c r="S278" s="20">
        <v>4.0576991999999999E-2</v>
      </c>
      <c r="T278">
        <f t="shared" si="28"/>
        <v>2.3568925285714283E-2</v>
      </c>
      <c r="U278">
        <f t="shared" si="29"/>
        <v>2.3084101833333332E-2</v>
      </c>
      <c r="V278">
        <f t="shared" si="30"/>
        <v>2.4735767499999999E-2</v>
      </c>
      <c r="W278" s="17">
        <f t="shared" si="31"/>
        <v>1.4749810013693414</v>
      </c>
      <c r="X278">
        <f t="shared" si="32"/>
        <v>1.2733753908392775</v>
      </c>
      <c r="Y278" s="17">
        <f t="shared" si="33"/>
        <v>1.399679873017236</v>
      </c>
      <c r="Z278">
        <f t="shared" si="34"/>
        <v>0.96527487650429566</v>
      </c>
    </row>
    <row r="279" spans="1:26" x14ac:dyDescent="0.15">
      <c r="A279" s="3" t="s">
        <v>417</v>
      </c>
      <c r="B279" s="4">
        <v>1.881931679</v>
      </c>
      <c r="C279" s="4">
        <v>2.0241625559999998</v>
      </c>
      <c r="D279" s="22">
        <v>2.8887444000000002E-2</v>
      </c>
      <c r="E279" s="20">
        <v>2.0455059000000001E-2</v>
      </c>
      <c r="F279" s="22">
        <v>2.6477865999999999E-2</v>
      </c>
      <c r="G279" s="20">
        <v>1.1023745999999999E-2</v>
      </c>
      <c r="H279" s="20">
        <v>4.3765612000000002E-2</v>
      </c>
      <c r="I279" s="20">
        <v>8.8252690000000002E-3</v>
      </c>
      <c r="J279" s="20">
        <v>2.6477865999999999E-2</v>
      </c>
      <c r="K279" s="20">
        <v>1.1023745999999999E-2</v>
      </c>
      <c r="L279" s="20">
        <v>4.3765612000000002E-2</v>
      </c>
      <c r="M279" s="20">
        <v>2.6477865999999999E-2</v>
      </c>
      <c r="N279" s="20">
        <v>1.1023745999999999E-2</v>
      </c>
      <c r="O279" s="20">
        <v>4.3765612000000002E-2</v>
      </c>
      <c r="P279" s="20">
        <v>8.8252690000000002E-3</v>
      </c>
      <c r="Q279" s="20">
        <v>2.6477865999999999E-2</v>
      </c>
      <c r="R279" s="20">
        <v>1.1023745999999999E-2</v>
      </c>
      <c r="S279" s="20">
        <v>4.3765612000000002E-2</v>
      </c>
      <c r="T279">
        <f t="shared" si="28"/>
        <v>2.447995957142857E-2</v>
      </c>
      <c r="U279">
        <f t="shared" si="29"/>
        <v>2.4146975166666668E-2</v>
      </c>
      <c r="V279">
        <f t="shared" si="30"/>
        <v>2.4671251500000001E-2</v>
      </c>
      <c r="W279" s="17">
        <f t="shared" si="31"/>
        <v>1.5349889861756241</v>
      </c>
      <c r="X279">
        <f t="shared" si="32"/>
        <v>1.2632184486967453</v>
      </c>
      <c r="Y279" s="17">
        <f t="shared" si="33"/>
        <v>1.406951500708544</v>
      </c>
      <c r="Z279">
        <f t="shared" si="34"/>
        <v>0.96007955117856991</v>
      </c>
    </row>
    <row r="280" spans="1:26" x14ac:dyDescent="0.15">
      <c r="A280" s="3" t="s">
        <v>418</v>
      </c>
      <c r="B280" s="4">
        <v>1.908938019</v>
      </c>
      <c r="C280" s="4">
        <v>2.0534918910000002</v>
      </c>
      <c r="D280" s="22">
        <v>2.5651302000000001E-2</v>
      </c>
      <c r="E280" s="20">
        <v>1.7067949999999998E-2</v>
      </c>
      <c r="F280" s="22">
        <v>2.6477865999999999E-2</v>
      </c>
      <c r="G280" s="20">
        <v>1.1023745999999999E-2</v>
      </c>
      <c r="H280" s="20">
        <v>5.0957144000000003E-2</v>
      </c>
      <c r="I280" s="20">
        <v>2.2523310000000002E-3</v>
      </c>
      <c r="J280" s="20">
        <v>2.6477865999999999E-2</v>
      </c>
      <c r="K280" s="20">
        <v>1.1023745999999999E-2</v>
      </c>
      <c r="L280" s="20">
        <v>5.0957144000000003E-2</v>
      </c>
      <c r="M280" s="20">
        <v>2.6477865999999999E-2</v>
      </c>
      <c r="N280" s="20">
        <v>1.1023745999999999E-2</v>
      </c>
      <c r="O280" s="20">
        <v>5.0957144000000003E-2</v>
      </c>
      <c r="P280" s="20">
        <v>2.2523310000000002E-3</v>
      </c>
      <c r="Q280" s="20">
        <v>2.6477865999999999E-2</v>
      </c>
      <c r="R280" s="20">
        <v>1.1023745999999999E-2</v>
      </c>
      <c r="S280" s="20">
        <v>5.0957144000000003E-2</v>
      </c>
      <c r="T280">
        <f t="shared" si="28"/>
        <v>2.5595691857142857E-2</v>
      </c>
      <c r="U280">
        <f t="shared" si="29"/>
        <v>2.5448662833333333E-2</v>
      </c>
      <c r="V280">
        <f t="shared" si="30"/>
        <v>2.1359626E-2</v>
      </c>
      <c r="W280" s="17">
        <f t="shared" si="31"/>
        <v>1.3437472429533084</v>
      </c>
      <c r="X280">
        <f t="shared" si="32"/>
        <v>1.0781074484671451</v>
      </c>
      <c r="Y280" s="17">
        <f t="shared" si="33"/>
        <v>1.3870469201441369</v>
      </c>
      <c r="Z280">
        <f t="shared" si="34"/>
        <v>0.94642966189400679</v>
      </c>
    </row>
    <row r="281" spans="1:26" x14ac:dyDescent="0.15">
      <c r="A281" s="3" t="s">
        <v>419</v>
      </c>
      <c r="B281" s="4">
        <v>1.914373066</v>
      </c>
      <c r="C281" s="4">
        <v>2.0819245039999998</v>
      </c>
      <c r="D281" s="22">
        <v>2.5651302000000001E-2</v>
      </c>
      <c r="E281" s="20">
        <v>1.7067949999999998E-2</v>
      </c>
      <c r="F281" s="22">
        <v>1.8923154000000001E-2</v>
      </c>
      <c r="G281" s="20">
        <v>1.1023745999999999E-2</v>
      </c>
      <c r="H281" s="20">
        <v>5.0957144000000003E-2</v>
      </c>
      <c r="I281" s="20">
        <v>2.2523310000000002E-3</v>
      </c>
      <c r="J281" s="20">
        <v>1.8923154000000001E-2</v>
      </c>
      <c r="K281" s="20">
        <v>1.1023745999999999E-2</v>
      </c>
      <c r="L281" s="20">
        <v>5.0957144000000003E-2</v>
      </c>
      <c r="M281" s="20">
        <v>1.8923154000000001E-2</v>
      </c>
      <c r="N281" s="20">
        <v>1.1023745999999999E-2</v>
      </c>
      <c r="O281" s="20">
        <v>5.0957144000000003E-2</v>
      </c>
      <c r="P281" s="20">
        <v>2.2523310000000002E-3</v>
      </c>
      <c r="Q281" s="20">
        <v>1.8923154000000001E-2</v>
      </c>
      <c r="R281" s="20">
        <v>1.1023745999999999E-2</v>
      </c>
      <c r="S281" s="20">
        <v>5.0957144000000003E-2</v>
      </c>
      <c r="T281">
        <f t="shared" si="28"/>
        <v>2.3437202714285715E-2</v>
      </c>
      <c r="U281">
        <f t="shared" si="29"/>
        <v>2.418954416666667E-2</v>
      </c>
      <c r="V281">
        <f t="shared" si="30"/>
        <v>2.1359626E-2</v>
      </c>
      <c r="W281" s="17">
        <f t="shared" si="31"/>
        <v>1.3399322449514655</v>
      </c>
      <c r="X281">
        <f t="shared" si="32"/>
        <v>1.0689707473410195</v>
      </c>
      <c r="Y281" s="17">
        <f t="shared" si="33"/>
        <v>0.9884778644289598</v>
      </c>
      <c r="Z281">
        <f t="shared" si="34"/>
        <v>0.74936611889989968</v>
      </c>
    </row>
    <row r="282" spans="1:26" x14ac:dyDescent="0.15">
      <c r="A282" s="3" t="s">
        <v>420</v>
      </c>
      <c r="B282" s="4">
        <v>1.9480102829999999</v>
      </c>
      <c r="C282" s="4">
        <v>2.1372412810000001</v>
      </c>
      <c r="D282" s="22">
        <v>3.2484171999999999E-2</v>
      </c>
      <c r="E282" s="20">
        <v>1.7067949999999998E-2</v>
      </c>
      <c r="F282" s="22">
        <v>2.3521444999999998E-2</v>
      </c>
      <c r="G282" s="20">
        <v>1.1023745999999999E-2</v>
      </c>
      <c r="H282" s="20">
        <v>5.0957144000000003E-2</v>
      </c>
      <c r="I282" s="20">
        <v>2.2523310000000002E-3</v>
      </c>
      <c r="J282" s="20">
        <v>2.3521444999999998E-2</v>
      </c>
      <c r="K282" s="20">
        <v>1.1023745999999999E-2</v>
      </c>
      <c r="L282" s="20">
        <v>5.0957144000000003E-2</v>
      </c>
      <c r="M282" s="20">
        <v>2.3521444999999998E-2</v>
      </c>
      <c r="N282" s="20">
        <v>1.1023745999999999E-2</v>
      </c>
      <c r="O282" s="20">
        <v>5.0957144000000003E-2</v>
      </c>
      <c r="P282" s="20">
        <v>2.2523310000000002E-3</v>
      </c>
      <c r="Q282" s="20">
        <v>2.3521444999999998E-2</v>
      </c>
      <c r="R282" s="20">
        <v>1.1023745999999999E-2</v>
      </c>
      <c r="S282" s="20">
        <v>5.0957144000000003E-2</v>
      </c>
      <c r="T282">
        <f t="shared" si="28"/>
        <v>2.4751000142857141E-2</v>
      </c>
      <c r="U282">
        <f t="shared" si="29"/>
        <v>2.4955926000000003E-2</v>
      </c>
      <c r="V282">
        <f t="shared" si="30"/>
        <v>2.4776060999999999E-2</v>
      </c>
      <c r="W282" s="17">
        <f t="shared" si="31"/>
        <v>1.6675564951317046</v>
      </c>
      <c r="X282">
        <f t="shared" si="32"/>
        <v>1.2129515459136606</v>
      </c>
      <c r="Y282" s="17">
        <f t="shared" si="33"/>
        <v>1.2074600018936348</v>
      </c>
      <c r="Z282">
        <f t="shared" si="34"/>
        <v>0.84560743589008514</v>
      </c>
    </row>
    <row r="283" spans="1:26" x14ac:dyDescent="0.15">
      <c r="A283" s="3" t="s">
        <v>421</v>
      </c>
      <c r="B283" s="4">
        <v>1.9545851590000001</v>
      </c>
      <c r="C283" s="4">
        <v>2.1598017700000001</v>
      </c>
      <c r="D283" s="22">
        <v>2.9460271E-2</v>
      </c>
      <c r="E283" s="20">
        <v>1.7067949999999998E-2</v>
      </c>
      <c r="F283" s="22">
        <v>1.8923154000000001E-2</v>
      </c>
      <c r="G283" s="20">
        <v>1.1023745999999999E-2</v>
      </c>
      <c r="H283" s="20">
        <v>5.5276295000000003E-2</v>
      </c>
      <c r="I283" s="20">
        <v>2.2523310000000002E-3</v>
      </c>
      <c r="J283" s="20">
        <v>1.8923154000000001E-2</v>
      </c>
      <c r="K283" s="20">
        <v>1.1023745999999999E-2</v>
      </c>
      <c r="L283" s="20">
        <v>5.5276295000000003E-2</v>
      </c>
      <c r="M283" s="20">
        <v>1.8923154000000001E-2</v>
      </c>
      <c r="N283" s="20">
        <v>1.1023745999999999E-2</v>
      </c>
      <c r="O283" s="20">
        <v>5.5276295000000003E-2</v>
      </c>
      <c r="P283" s="20">
        <v>2.2523310000000002E-3</v>
      </c>
      <c r="Q283" s="20">
        <v>1.8923154000000001E-2</v>
      </c>
      <c r="R283" s="20">
        <v>1.1023745999999999E-2</v>
      </c>
      <c r="S283" s="20">
        <v>5.5276295000000003E-2</v>
      </c>
      <c r="T283">
        <f t="shared" si="28"/>
        <v>2.4671245857142858E-2</v>
      </c>
      <c r="U283">
        <f t="shared" si="29"/>
        <v>2.5629261166666667E-2</v>
      </c>
      <c r="V283">
        <f t="shared" si="30"/>
        <v>2.3264110499999997E-2</v>
      </c>
      <c r="W283" s="17">
        <f t="shared" si="31"/>
        <v>1.5072390611556872</v>
      </c>
      <c r="X283">
        <f t="shared" si="32"/>
        <v>1.1308664401991151</v>
      </c>
      <c r="Y283" s="17">
        <f t="shared" si="33"/>
        <v>0.96814170070141214</v>
      </c>
      <c r="Z283">
        <f t="shared" si="34"/>
        <v>0.72785813577525094</v>
      </c>
    </row>
    <row r="284" spans="1:26" x14ac:dyDescent="0.15">
      <c r="A284" s="3" t="s">
        <v>422</v>
      </c>
      <c r="B284" s="4">
        <v>1.9961887469999999</v>
      </c>
      <c r="C284" s="4">
        <v>2.2382185570000002</v>
      </c>
      <c r="D284" s="22">
        <v>3.6580588999999997E-2</v>
      </c>
      <c r="E284" s="20">
        <v>1.7067949999999998E-2</v>
      </c>
      <c r="F284" s="22">
        <v>2.8513139E-2</v>
      </c>
      <c r="G284" s="20">
        <v>1.1023745999999999E-2</v>
      </c>
      <c r="H284" s="20">
        <v>5.5276295000000003E-2</v>
      </c>
      <c r="I284" s="20">
        <v>2.2523310000000002E-3</v>
      </c>
      <c r="J284" s="20">
        <v>2.8513139E-2</v>
      </c>
      <c r="K284" s="20">
        <v>1.1023745999999999E-2</v>
      </c>
      <c r="L284" s="20">
        <v>5.5276295000000003E-2</v>
      </c>
      <c r="M284" s="20">
        <v>2.8513139E-2</v>
      </c>
      <c r="N284" s="20">
        <v>1.1023745999999999E-2</v>
      </c>
      <c r="O284" s="20">
        <v>5.5276295000000003E-2</v>
      </c>
      <c r="P284" s="20">
        <v>2.2523310000000002E-3</v>
      </c>
      <c r="Q284" s="20">
        <v>2.8513139E-2</v>
      </c>
      <c r="R284" s="20">
        <v>1.1023745999999999E-2</v>
      </c>
      <c r="S284" s="20">
        <v>5.5276295000000003E-2</v>
      </c>
      <c r="T284">
        <f t="shared" si="28"/>
        <v>2.7411241571428571E-2</v>
      </c>
      <c r="U284">
        <f t="shared" si="29"/>
        <v>2.7227591999999998E-2</v>
      </c>
      <c r="V284">
        <f t="shared" si="30"/>
        <v>2.6824269499999998E-2</v>
      </c>
      <c r="W284" s="17">
        <f t="shared" si="31"/>
        <v>1.8325215516306084</v>
      </c>
      <c r="X284">
        <f t="shared" si="32"/>
        <v>1.2669669011132045</v>
      </c>
      <c r="Y284" s="17">
        <f t="shared" si="33"/>
        <v>1.4283789066966421</v>
      </c>
      <c r="Z284">
        <f t="shared" si="34"/>
        <v>0.93370529005681113</v>
      </c>
    </row>
    <row r="285" spans="1:26" x14ac:dyDescent="0.15">
      <c r="A285" s="3" t="s">
        <v>423</v>
      </c>
      <c r="B285" s="4">
        <v>2.0337332689999998</v>
      </c>
      <c r="C285" s="4">
        <v>2.2493813669999998</v>
      </c>
      <c r="D285" s="22">
        <v>2.9460271E-2</v>
      </c>
      <c r="E285" s="20">
        <v>1.7067949999999998E-2</v>
      </c>
      <c r="F285" s="22">
        <v>2.8513139E-2</v>
      </c>
      <c r="G285" s="20">
        <v>1.1023745999999999E-2</v>
      </c>
      <c r="H285" s="20">
        <v>6.1829308999999999E-2</v>
      </c>
      <c r="I285" s="20">
        <v>3.5194639999999999E-3</v>
      </c>
      <c r="J285" s="20">
        <v>2.8513139E-2</v>
      </c>
      <c r="K285" s="20">
        <v>1.1023745999999999E-2</v>
      </c>
      <c r="L285" s="20">
        <v>6.1829308999999999E-2</v>
      </c>
      <c r="M285" s="20">
        <v>2.8513139E-2</v>
      </c>
      <c r="N285" s="20">
        <v>1.1023745999999999E-2</v>
      </c>
      <c r="O285" s="20">
        <v>6.1829308999999999E-2</v>
      </c>
      <c r="P285" s="20">
        <v>3.5194639999999999E-3</v>
      </c>
      <c r="Q285" s="20">
        <v>2.8513139E-2</v>
      </c>
      <c r="R285" s="20">
        <v>1.1023745999999999E-2</v>
      </c>
      <c r="S285" s="20">
        <v>6.1829308999999999E-2</v>
      </c>
      <c r="T285">
        <f t="shared" si="28"/>
        <v>2.9464550285714285E-2</v>
      </c>
      <c r="U285">
        <f t="shared" si="29"/>
        <v>2.9623118833333333E-2</v>
      </c>
      <c r="V285">
        <f t="shared" si="30"/>
        <v>2.3264110499999997E-2</v>
      </c>
      <c r="W285" s="17">
        <f t="shared" si="31"/>
        <v>1.4485808659896591</v>
      </c>
      <c r="X285">
        <f t="shared" si="32"/>
        <v>1.0863174337881532</v>
      </c>
      <c r="Y285" s="17">
        <f t="shared" si="33"/>
        <v>1.4020097637494076</v>
      </c>
      <c r="Z285">
        <f t="shared" si="34"/>
        <v>0.92308724748314219</v>
      </c>
    </row>
    <row r="286" spans="1:26" x14ac:dyDescent="0.15">
      <c r="A286" s="3" t="s">
        <v>424</v>
      </c>
      <c r="B286" s="4">
        <v>2.0734363189999998</v>
      </c>
      <c r="C286" s="4">
        <v>2.284956647</v>
      </c>
      <c r="D286" s="22">
        <v>3.6339732999999999E-2</v>
      </c>
      <c r="E286" s="20">
        <v>1.7067949999999998E-2</v>
      </c>
      <c r="F286" s="22">
        <v>2.8513139E-2</v>
      </c>
      <c r="G286" s="20">
        <v>1.1023745999999999E-2</v>
      </c>
      <c r="H286" s="20">
        <v>6.5739997999999994E-2</v>
      </c>
      <c r="I286" s="20">
        <v>3.5194639999999999E-3</v>
      </c>
      <c r="J286" s="20">
        <v>2.8513139E-2</v>
      </c>
      <c r="K286" s="20">
        <v>1.1023745999999999E-2</v>
      </c>
      <c r="L286" s="20">
        <v>6.5739997999999994E-2</v>
      </c>
      <c r="M286" s="20">
        <v>2.8513139E-2</v>
      </c>
      <c r="N286" s="20">
        <v>1.1023745999999999E-2</v>
      </c>
      <c r="O286" s="20">
        <v>6.5739997999999994E-2</v>
      </c>
      <c r="P286" s="20">
        <v>3.5194639999999999E-3</v>
      </c>
      <c r="Q286" s="20">
        <v>2.8513139E-2</v>
      </c>
      <c r="R286" s="20">
        <v>1.1023745999999999E-2</v>
      </c>
      <c r="S286" s="20">
        <v>6.5739997999999994E-2</v>
      </c>
      <c r="T286">
        <f t="shared" si="28"/>
        <v>3.0581889999999997E-2</v>
      </c>
      <c r="U286">
        <f t="shared" si="29"/>
        <v>3.092668183333333E-2</v>
      </c>
      <c r="V286">
        <f t="shared" si="30"/>
        <v>2.6703841499999999E-2</v>
      </c>
      <c r="W286" s="17">
        <f t="shared" si="31"/>
        <v>1.7526331851622206</v>
      </c>
      <c r="X286">
        <f t="shared" si="32"/>
        <v>1.2253985222680812</v>
      </c>
      <c r="Y286" s="17">
        <f t="shared" si="33"/>
        <v>1.3751634780735218</v>
      </c>
      <c r="Z286">
        <f t="shared" si="34"/>
        <v>0.90714364924018642</v>
      </c>
    </row>
    <row r="287" spans="1:26" x14ac:dyDescent="0.15">
      <c r="A287" s="3" t="s">
        <v>425</v>
      </c>
      <c r="B287" s="4">
        <v>2.0959087670000001</v>
      </c>
      <c r="C287" s="4">
        <v>2.374631323</v>
      </c>
      <c r="D287" s="22">
        <v>3.9319617000000001E-2</v>
      </c>
      <c r="E287" s="20">
        <v>2.8300096E-2</v>
      </c>
      <c r="F287" s="22">
        <v>2.9623904E-2</v>
      </c>
      <c r="G287" s="20">
        <v>1.1023745999999999E-2</v>
      </c>
      <c r="H287" s="20">
        <v>6.1420848E-2</v>
      </c>
      <c r="I287" s="20">
        <v>3.5194639999999999E-3</v>
      </c>
      <c r="J287" s="20">
        <v>2.9623904E-2</v>
      </c>
      <c r="K287" s="20">
        <v>1.1023745999999999E-2</v>
      </c>
      <c r="L287" s="20">
        <v>6.1420848E-2</v>
      </c>
      <c r="M287" s="20">
        <v>2.9623904E-2</v>
      </c>
      <c r="N287" s="20">
        <v>1.1023745999999999E-2</v>
      </c>
      <c r="O287" s="20">
        <v>6.1420848E-2</v>
      </c>
      <c r="P287" s="20">
        <v>3.5194639999999999E-3</v>
      </c>
      <c r="Q287" s="20">
        <v>2.9623904E-2</v>
      </c>
      <c r="R287" s="20">
        <v>1.1023745999999999E-2</v>
      </c>
      <c r="S287" s="20">
        <v>6.1420848E-2</v>
      </c>
      <c r="T287">
        <f t="shared" si="28"/>
        <v>2.9665208571428573E-2</v>
      </c>
      <c r="U287">
        <f t="shared" si="29"/>
        <v>2.9672092666666667E-2</v>
      </c>
      <c r="V287">
        <f t="shared" si="30"/>
        <v>3.3809856499999999E-2</v>
      </c>
      <c r="W287" s="17">
        <f t="shared" si="31"/>
        <v>1.8760175833550485</v>
      </c>
      <c r="X287">
        <f t="shared" si="32"/>
        <v>1.5125625011451356</v>
      </c>
      <c r="Y287" s="17">
        <f t="shared" si="33"/>
        <v>1.4134157204944788</v>
      </c>
      <c r="Z287">
        <f t="shared" si="34"/>
        <v>0.90923354184706573</v>
      </c>
    </row>
    <row r="288" spans="1:26" x14ac:dyDescent="0.15">
      <c r="A288" s="3" t="s">
        <v>426</v>
      </c>
      <c r="B288" s="4">
        <v>2.1181565980000001</v>
      </c>
      <c r="C288" s="4">
        <v>2.412488701</v>
      </c>
      <c r="D288" s="22">
        <v>3.5760409999999999E-2</v>
      </c>
      <c r="E288" s="20">
        <v>2.8300096E-2</v>
      </c>
      <c r="F288" s="22">
        <v>2.5222733000000001E-2</v>
      </c>
      <c r="G288" s="20">
        <v>1.1023745999999999E-2</v>
      </c>
      <c r="H288" s="20">
        <v>6.1420848E-2</v>
      </c>
      <c r="I288" s="20">
        <v>3.5194639999999999E-3</v>
      </c>
      <c r="J288" s="20">
        <v>2.5222733000000001E-2</v>
      </c>
      <c r="K288" s="20">
        <v>1.1023745999999999E-2</v>
      </c>
      <c r="L288" s="20">
        <v>6.1420848E-2</v>
      </c>
      <c r="M288" s="20">
        <v>2.5222733000000001E-2</v>
      </c>
      <c r="N288" s="20">
        <v>1.1023745999999999E-2</v>
      </c>
      <c r="O288" s="20">
        <v>6.1420848E-2</v>
      </c>
      <c r="P288" s="20">
        <v>3.5194639999999999E-3</v>
      </c>
      <c r="Q288" s="20">
        <v>2.5222733000000001E-2</v>
      </c>
      <c r="R288" s="20">
        <v>1.1023745999999999E-2</v>
      </c>
      <c r="S288" s="20">
        <v>6.1420848E-2</v>
      </c>
      <c r="T288">
        <f t="shared" si="28"/>
        <v>2.8407731142857141E-2</v>
      </c>
      <c r="U288">
        <f t="shared" si="29"/>
        <v>2.8938564166666667E-2</v>
      </c>
      <c r="V288">
        <f t="shared" si="30"/>
        <v>3.2030253000000002E-2</v>
      </c>
      <c r="W288" s="17">
        <f t="shared" si="31"/>
        <v>1.6882798011141193</v>
      </c>
      <c r="X288">
        <f t="shared" si="32"/>
        <v>1.4139377897038063</v>
      </c>
      <c r="Y288" s="17">
        <f t="shared" si="33"/>
        <v>1.1907869807084017</v>
      </c>
      <c r="Z288">
        <f t="shared" si="34"/>
        <v>0.80002906005465257</v>
      </c>
    </row>
    <row r="289" spans="1:26" x14ac:dyDescent="0.15">
      <c r="A289" s="3" t="s">
        <v>427</v>
      </c>
      <c r="B289" s="4">
        <v>2.1387842309999998</v>
      </c>
      <c r="C289" s="4">
        <v>2.4958661719999999</v>
      </c>
      <c r="D289" s="22">
        <v>3.5760409999999999E-2</v>
      </c>
      <c r="E289" s="20">
        <v>1.7067949999999998E-2</v>
      </c>
      <c r="F289" s="22">
        <v>3.3332239999999999E-2</v>
      </c>
      <c r="G289" s="20">
        <v>1.2767218E-2</v>
      </c>
      <c r="H289" s="20">
        <v>6.1420848E-2</v>
      </c>
      <c r="I289" s="20">
        <v>3.5194639999999999E-3</v>
      </c>
      <c r="J289" s="20">
        <v>3.3332239999999999E-2</v>
      </c>
      <c r="K289" s="20">
        <v>1.2767218E-2</v>
      </c>
      <c r="L289" s="20">
        <v>6.1420848E-2</v>
      </c>
      <c r="M289" s="20">
        <v>3.3332239999999999E-2</v>
      </c>
      <c r="N289" s="20">
        <v>1.2767218E-2</v>
      </c>
      <c r="O289" s="20">
        <v>6.1420848E-2</v>
      </c>
      <c r="P289" s="20">
        <v>3.5194639999999999E-3</v>
      </c>
      <c r="Q289" s="20">
        <v>3.3332239999999999E-2</v>
      </c>
      <c r="R289" s="20">
        <v>1.2767218E-2</v>
      </c>
      <c r="S289" s="20">
        <v>6.1420848E-2</v>
      </c>
      <c r="T289">
        <f t="shared" si="28"/>
        <v>3.1222867999999997E-2</v>
      </c>
      <c r="U289">
        <f t="shared" si="29"/>
        <v>3.0871305999999998E-2</v>
      </c>
      <c r="V289">
        <f t="shared" si="30"/>
        <v>2.6414179999999999E-2</v>
      </c>
      <c r="W289" s="17">
        <f t="shared" si="31"/>
        <v>1.6719970851515036</v>
      </c>
      <c r="X289">
        <f t="shared" si="32"/>
        <v>1.139856416479748</v>
      </c>
      <c r="Y289" s="17">
        <f t="shared" si="33"/>
        <v>1.5584666988317628</v>
      </c>
      <c r="Z289">
        <f t="shared" si="34"/>
        <v>0.99466958651638326</v>
      </c>
    </row>
    <row r="290" spans="1:26" x14ac:dyDescent="0.15">
      <c r="A290" s="3" t="s">
        <v>428</v>
      </c>
      <c r="B290" s="4">
        <v>2.1604029570000001</v>
      </c>
      <c r="C290" s="4">
        <v>2.534833764</v>
      </c>
      <c r="D290" s="22">
        <v>3.5760409999999999E-2</v>
      </c>
      <c r="E290" s="20">
        <v>1.8811422000000001E-2</v>
      </c>
      <c r="F290" s="22">
        <v>3.6312125000000001E-2</v>
      </c>
      <c r="G290" s="20">
        <v>1.1023745999999999E-2</v>
      </c>
      <c r="H290" s="20">
        <v>6.0242749999999998E-2</v>
      </c>
      <c r="I290" s="20">
        <v>7.9354839999999996E-3</v>
      </c>
      <c r="J290" s="20">
        <v>3.6312125000000001E-2</v>
      </c>
      <c r="K290" s="20">
        <v>1.1023745999999999E-2</v>
      </c>
      <c r="L290" s="20">
        <v>6.0242749999999998E-2</v>
      </c>
      <c r="M290" s="20">
        <v>3.6312125000000001E-2</v>
      </c>
      <c r="N290" s="20">
        <v>1.1023745999999999E-2</v>
      </c>
      <c r="O290" s="20">
        <v>6.0242749999999998E-2</v>
      </c>
      <c r="P290" s="20">
        <v>7.9354839999999996E-3</v>
      </c>
      <c r="Q290" s="20">
        <v>3.6312125000000001E-2</v>
      </c>
      <c r="R290" s="20">
        <v>1.1023745999999999E-2</v>
      </c>
      <c r="S290" s="20">
        <v>6.0242749999999998E-2</v>
      </c>
      <c r="T290">
        <f t="shared" si="28"/>
        <v>3.1870389428571434E-2</v>
      </c>
      <c r="U290">
        <f t="shared" si="29"/>
        <v>3.1130100166666664E-2</v>
      </c>
      <c r="V290">
        <f t="shared" si="30"/>
        <v>2.7285916E-2</v>
      </c>
      <c r="W290" s="17">
        <f t="shared" si="31"/>
        <v>1.6552657403162405</v>
      </c>
      <c r="X290">
        <f t="shared" si="32"/>
        <v>1.1622807377511135</v>
      </c>
      <c r="Y290" s="17">
        <f t="shared" si="33"/>
        <v>1.6808033372822309</v>
      </c>
      <c r="Z290">
        <f t="shared" si="34"/>
        <v>1.0081679330093141</v>
      </c>
    </row>
    <row r="291" spans="1:26" x14ac:dyDescent="0.15">
      <c r="A291" s="3" t="s">
        <v>429</v>
      </c>
      <c r="B291" s="4">
        <v>2.204405875</v>
      </c>
      <c r="C291" s="4">
        <v>2.553859294</v>
      </c>
      <c r="D291" s="22">
        <v>3.5760409999999999E-2</v>
      </c>
      <c r="E291" s="20">
        <v>1.8811422000000001E-2</v>
      </c>
      <c r="F291" s="22">
        <v>3.3332239999999999E-2</v>
      </c>
      <c r="G291" s="20">
        <v>1.1023745999999999E-2</v>
      </c>
      <c r="H291" s="20">
        <v>6.0242749999999998E-2</v>
      </c>
      <c r="I291" s="20">
        <v>7.9354839999999996E-3</v>
      </c>
      <c r="J291" s="20">
        <v>3.3332239999999999E-2</v>
      </c>
      <c r="K291" s="20">
        <v>1.1023745999999999E-2</v>
      </c>
      <c r="L291" s="20">
        <v>6.0242749999999998E-2</v>
      </c>
      <c r="M291" s="20">
        <v>3.3332239999999999E-2</v>
      </c>
      <c r="N291" s="20">
        <v>1.1023745999999999E-2</v>
      </c>
      <c r="O291" s="20">
        <v>6.0242749999999998E-2</v>
      </c>
      <c r="P291" s="20">
        <v>7.9354839999999996E-3</v>
      </c>
      <c r="Q291" s="20">
        <v>3.3332239999999999E-2</v>
      </c>
      <c r="R291" s="20">
        <v>1.1023745999999999E-2</v>
      </c>
      <c r="S291" s="20">
        <v>6.0242749999999998E-2</v>
      </c>
      <c r="T291">
        <f t="shared" si="28"/>
        <v>3.1018993714285712E-2</v>
      </c>
      <c r="U291">
        <f t="shared" si="29"/>
        <v>3.0633452666666668E-2</v>
      </c>
      <c r="V291">
        <f t="shared" si="30"/>
        <v>2.7285916E-2</v>
      </c>
      <c r="W291" s="17">
        <f t="shared" si="31"/>
        <v>1.622224400939777</v>
      </c>
      <c r="X291">
        <f t="shared" si="32"/>
        <v>1.1468850528872241</v>
      </c>
      <c r="Y291" s="17">
        <f t="shared" si="33"/>
        <v>1.512073632991928</v>
      </c>
      <c r="Z291">
        <f t="shared" si="34"/>
        <v>0.93218819096040173</v>
      </c>
    </row>
    <row r="292" spans="1:26" x14ac:dyDescent="0.15">
      <c r="A292" s="3" t="s">
        <v>430</v>
      </c>
      <c r="B292" s="4">
        <v>2.2575202559999998</v>
      </c>
      <c r="C292" s="4">
        <v>2.6149074520000002</v>
      </c>
      <c r="D292" s="22">
        <v>3.5760409999999999E-2</v>
      </c>
      <c r="E292" s="20">
        <v>1.8811422000000001E-2</v>
      </c>
      <c r="F292" s="22">
        <v>2.5222733000000001E-2</v>
      </c>
      <c r="G292" s="20">
        <v>1.1023745999999999E-2</v>
      </c>
      <c r="H292" s="20">
        <v>6.0242749999999998E-2</v>
      </c>
      <c r="I292" s="20">
        <v>7.9354839999999996E-3</v>
      </c>
      <c r="J292" s="20">
        <v>2.5222733000000001E-2</v>
      </c>
      <c r="K292" s="20">
        <v>1.1023745999999999E-2</v>
      </c>
      <c r="L292" s="20">
        <v>6.0242749999999998E-2</v>
      </c>
      <c r="M292" s="20">
        <v>2.5222733000000001E-2</v>
      </c>
      <c r="N292" s="20">
        <v>1.1023745999999999E-2</v>
      </c>
      <c r="O292" s="20">
        <v>6.0242749999999998E-2</v>
      </c>
      <c r="P292" s="20">
        <v>7.9354839999999996E-3</v>
      </c>
      <c r="Q292" s="20">
        <v>2.5222733000000001E-2</v>
      </c>
      <c r="R292" s="20">
        <v>1.1023745999999999E-2</v>
      </c>
      <c r="S292" s="20">
        <v>6.0242749999999998E-2</v>
      </c>
      <c r="T292">
        <f t="shared" si="28"/>
        <v>2.8701991714285717E-2</v>
      </c>
      <c r="U292">
        <f t="shared" si="29"/>
        <v>2.9281868166666669E-2</v>
      </c>
      <c r="V292">
        <f t="shared" si="30"/>
        <v>2.7285916E-2</v>
      </c>
      <c r="W292" s="17">
        <f t="shared" si="31"/>
        <v>1.5840571044692324</v>
      </c>
      <c r="X292">
        <f t="shared" si="32"/>
        <v>1.1200131694185826</v>
      </c>
      <c r="Y292" s="17">
        <f t="shared" si="33"/>
        <v>1.1172760436130502</v>
      </c>
      <c r="Z292">
        <f t="shared" si="34"/>
        <v>0.74391004181523712</v>
      </c>
    </row>
    <row r="293" spans="1:26" x14ac:dyDescent="0.15">
      <c r="A293" s="3" t="s">
        <v>431</v>
      </c>
      <c r="B293" s="4">
        <v>2.263868387</v>
      </c>
      <c r="C293" s="4">
        <v>2.6551361870000001</v>
      </c>
      <c r="D293" s="22">
        <v>3.8677630999999997E-2</v>
      </c>
      <c r="E293" s="20">
        <v>1.8811422000000001E-2</v>
      </c>
      <c r="F293" s="22">
        <v>2.9230446E-2</v>
      </c>
      <c r="G293" s="20">
        <v>1.1023745999999999E-2</v>
      </c>
      <c r="H293" s="20">
        <v>6.0242749999999998E-2</v>
      </c>
      <c r="I293" s="20">
        <v>7.9354839999999996E-3</v>
      </c>
      <c r="J293" s="20">
        <v>2.9230446E-2</v>
      </c>
      <c r="K293" s="20">
        <v>1.1023745999999999E-2</v>
      </c>
      <c r="L293" s="20">
        <v>6.0242749999999998E-2</v>
      </c>
      <c r="M293" s="20">
        <v>2.9230446E-2</v>
      </c>
      <c r="N293" s="20">
        <v>1.1023745999999999E-2</v>
      </c>
      <c r="O293" s="20">
        <v>6.0242749999999998E-2</v>
      </c>
      <c r="P293" s="20">
        <v>7.9354839999999996E-3</v>
      </c>
      <c r="Q293" s="20">
        <v>2.9230446E-2</v>
      </c>
      <c r="R293" s="20">
        <v>1.1023745999999999E-2</v>
      </c>
      <c r="S293" s="20">
        <v>6.0242749999999998E-2</v>
      </c>
      <c r="T293">
        <f t="shared" si="28"/>
        <v>2.9847052571428574E-2</v>
      </c>
      <c r="U293">
        <f t="shared" si="29"/>
        <v>2.9949820333333332E-2</v>
      </c>
      <c r="V293">
        <f t="shared" si="30"/>
        <v>2.8744526499999999E-2</v>
      </c>
      <c r="W293" s="17">
        <f t="shared" si="31"/>
        <v>1.7084752462688104</v>
      </c>
      <c r="X293">
        <f t="shared" si="32"/>
        <v>1.168713143790624</v>
      </c>
      <c r="Y293" s="17">
        <f t="shared" si="33"/>
        <v>1.2911724978294863</v>
      </c>
      <c r="Z293">
        <f t="shared" si="34"/>
        <v>0.81834020266556473</v>
      </c>
    </row>
    <row r="294" spans="1:26" x14ac:dyDescent="0.15">
      <c r="A294" s="3" t="s">
        <v>432</v>
      </c>
      <c r="B294" s="4">
        <v>2.2927899909999998</v>
      </c>
      <c r="C294" s="4">
        <v>2.7173039619999999</v>
      </c>
      <c r="D294" s="22">
        <v>3.8677630999999997E-2</v>
      </c>
      <c r="E294" s="20">
        <v>1.8811422000000001E-2</v>
      </c>
      <c r="F294" s="22">
        <v>2.5222733000000001E-2</v>
      </c>
      <c r="G294" s="20">
        <v>1.1023745999999999E-2</v>
      </c>
      <c r="H294" s="20">
        <v>6.0242749999999998E-2</v>
      </c>
      <c r="I294" s="20">
        <v>6.6949330000000001E-3</v>
      </c>
      <c r="J294" s="20">
        <v>2.5222733000000001E-2</v>
      </c>
      <c r="K294" s="20">
        <v>1.1023745999999999E-2</v>
      </c>
      <c r="L294" s="20">
        <v>6.0242749999999998E-2</v>
      </c>
      <c r="M294" s="20">
        <v>2.5222733000000001E-2</v>
      </c>
      <c r="N294" s="20">
        <v>1.1023745999999999E-2</v>
      </c>
      <c r="O294" s="20">
        <v>6.0242749999999998E-2</v>
      </c>
      <c r="P294" s="20">
        <v>6.6949330000000001E-3</v>
      </c>
      <c r="Q294" s="20">
        <v>2.5222733000000001E-2</v>
      </c>
      <c r="R294" s="20">
        <v>1.1023745999999999E-2</v>
      </c>
      <c r="S294" s="20">
        <v>6.0242749999999998E-2</v>
      </c>
      <c r="T294">
        <f t="shared" si="28"/>
        <v>2.8524770142857141E-2</v>
      </c>
      <c r="U294">
        <f t="shared" si="29"/>
        <v>2.9075109666666665E-2</v>
      </c>
      <c r="V294">
        <f t="shared" si="30"/>
        <v>2.8744526499999999E-2</v>
      </c>
      <c r="W294" s="17">
        <f t="shared" si="31"/>
        <v>1.6869242779244145</v>
      </c>
      <c r="X294">
        <f t="shared" si="32"/>
        <v>1.1474645693136365</v>
      </c>
      <c r="Y294" s="17">
        <f t="shared" si="33"/>
        <v>1.100089109731289</v>
      </c>
      <c r="Z294">
        <f t="shared" si="34"/>
        <v>0.72346904748754115</v>
      </c>
    </row>
    <row r="295" spans="1:26" x14ac:dyDescent="0.15">
      <c r="A295" s="3" t="s">
        <v>433</v>
      </c>
      <c r="B295" s="4">
        <v>2.301849206</v>
      </c>
      <c r="C295" s="4">
        <v>2.7177203699999999</v>
      </c>
      <c r="D295" s="22">
        <v>3.9585171000000002E-2</v>
      </c>
      <c r="E295" s="20">
        <v>1.8811422000000001E-2</v>
      </c>
      <c r="F295" s="22">
        <v>2.5222733000000001E-2</v>
      </c>
      <c r="G295" s="20">
        <v>7.2027690000000004E-3</v>
      </c>
      <c r="H295" s="20">
        <v>7.5318729000000001E-2</v>
      </c>
      <c r="I295" s="20">
        <v>6.6949330000000001E-3</v>
      </c>
      <c r="J295" s="20">
        <v>2.5222733000000001E-2</v>
      </c>
      <c r="K295" s="20">
        <v>7.2027690000000004E-3</v>
      </c>
      <c r="L295" s="20">
        <v>7.5318729000000001E-2</v>
      </c>
      <c r="M295" s="20">
        <v>2.5222733000000001E-2</v>
      </c>
      <c r="N295" s="20">
        <v>7.2027690000000004E-3</v>
      </c>
      <c r="O295" s="20">
        <v>7.5318729000000001E-2</v>
      </c>
      <c r="P295" s="20">
        <v>6.6949330000000001E-3</v>
      </c>
      <c r="Q295" s="20">
        <v>2.5222733000000001E-2</v>
      </c>
      <c r="R295" s="20">
        <v>7.2027690000000004E-3</v>
      </c>
      <c r="S295" s="20">
        <v>7.5318729000000001E-2</v>
      </c>
      <c r="T295">
        <f t="shared" si="28"/>
        <v>3.1740484999999999E-2</v>
      </c>
      <c r="U295">
        <f t="shared" si="29"/>
        <v>3.2826777000000001E-2</v>
      </c>
      <c r="V295">
        <f t="shared" si="30"/>
        <v>2.9198296500000002E-2</v>
      </c>
      <c r="W295" s="17">
        <f t="shared" si="31"/>
        <v>1.7197117385803249</v>
      </c>
      <c r="X295">
        <f t="shared" si="32"/>
        <v>1.1633784952241888</v>
      </c>
      <c r="Y295" s="17">
        <f t="shared" si="33"/>
        <v>1.0957595716632709</v>
      </c>
      <c r="Z295">
        <f t="shared" si="34"/>
        <v>0.64598172231809703</v>
      </c>
    </row>
    <row r="296" spans="1:26" x14ac:dyDescent="0.15">
      <c r="A296" s="3" t="s">
        <v>434</v>
      </c>
      <c r="B296" s="4">
        <v>2.3251142260000002</v>
      </c>
      <c r="C296" s="4">
        <v>2.7275408379999999</v>
      </c>
      <c r="D296" s="22">
        <v>4.1028241E-2</v>
      </c>
      <c r="E296" s="20">
        <v>1.7067949999999998E-2</v>
      </c>
      <c r="F296" s="22">
        <v>2.9230446E-2</v>
      </c>
      <c r="G296" s="20">
        <v>7.2027690000000004E-3</v>
      </c>
      <c r="H296" s="20">
        <v>6.8140794000000005E-2</v>
      </c>
      <c r="I296" s="20">
        <v>6.6949330000000001E-3</v>
      </c>
      <c r="J296" s="20">
        <v>2.9230446E-2</v>
      </c>
      <c r="K296" s="20">
        <v>7.2027690000000004E-3</v>
      </c>
      <c r="L296" s="20">
        <v>6.8140794000000005E-2</v>
      </c>
      <c r="M296" s="20">
        <v>2.9230446E-2</v>
      </c>
      <c r="N296" s="20">
        <v>7.2027690000000004E-3</v>
      </c>
      <c r="O296" s="20">
        <v>6.8140794000000005E-2</v>
      </c>
      <c r="P296" s="20">
        <v>6.6949330000000001E-3</v>
      </c>
      <c r="Q296" s="20">
        <v>2.9230446E-2</v>
      </c>
      <c r="R296" s="20">
        <v>7.2027690000000004E-3</v>
      </c>
      <c r="S296" s="20">
        <v>6.8140794000000005E-2</v>
      </c>
      <c r="T296">
        <f t="shared" si="28"/>
        <v>3.0834707285714285E-2</v>
      </c>
      <c r="U296">
        <f t="shared" si="29"/>
        <v>3.1102084166666669E-2</v>
      </c>
      <c r="V296">
        <f t="shared" si="30"/>
        <v>2.9048095499999999E-2</v>
      </c>
      <c r="W296" s="17">
        <f t="shared" si="31"/>
        <v>1.7645688345635711</v>
      </c>
      <c r="X296">
        <f t="shared" si="32"/>
        <v>1.1498151024385859</v>
      </c>
      <c r="Y296" s="17">
        <f t="shared" si="33"/>
        <v>1.2571617201915481</v>
      </c>
      <c r="Z296">
        <f t="shared" si="34"/>
        <v>0.72107069527831913</v>
      </c>
    </row>
    <row r="297" spans="1:26" x14ac:dyDescent="0.15">
      <c r="A297" s="3" t="s">
        <v>435</v>
      </c>
      <c r="B297" s="4">
        <v>2.3847902670000001</v>
      </c>
      <c r="C297" s="4">
        <v>2.8278422710000002</v>
      </c>
      <c r="D297" s="22">
        <v>4.4449295999999999E-2</v>
      </c>
      <c r="E297" s="20">
        <v>1.7067949999999998E-2</v>
      </c>
      <c r="F297" s="22">
        <v>3.2272994999999999E-2</v>
      </c>
      <c r="G297" s="20">
        <v>7.2027690000000004E-3</v>
      </c>
      <c r="H297" s="20">
        <v>6.4230104999999996E-2</v>
      </c>
      <c r="I297" s="20">
        <v>6.6949330000000001E-3</v>
      </c>
      <c r="J297" s="20">
        <v>3.2272994999999999E-2</v>
      </c>
      <c r="K297" s="20">
        <v>7.2027690000000004E-3</v>
      </c>
      <c r="L297" s="20">
        <v>6.4230104999999996E-2</v>
      </c>
      <c r="M297" s="20">
        <v>3.2272994999999999E-2</v>
      </c>
      <c r="N297" s="20">
        <v>7.2027690000000004E-3</v>
      </c>
      <c r="O297" s="20">
        <v>6.4230104999999996E-2</v>
      </c>
      <c r="P297" s="20">
        <v>6.6949330000000001E-3</v>
      </c>
      <c r="Q297" s="20">
        <v>3.2272994999999999E-2</v>
      </c>
      <c r="R297" s="20">
        <v>7.2027690000000004E-3</v>
      </c>
      <c r="S297" s="20">
        <v>6.4230104999999996E-2</v>
      </c>
      <c r="T297">
        <f t="shared" si="28"/>
        <v>3.058666728571428E-2</v>
      </c>
      <c r="U297">
        <f t="shared" si="29"/>
        <v>3.0305612666666665E-2</v>
      </c>
      <c r="V297">
        <f t="shared" si="30"/>
        <v>3.0758622999999999E-2</v>
      </c>
      <c r="W297" s="17">
        <f t="shared" si="31"/>
        <v>1.8638660436968313</v>
      </c>
      <c r="X297">
        <f t="shared" si="32"/>
        <v>1.1801569658237052</v>
      </c>
      <c r="Y297" s="17">
        <f t="shared" si="33"/>
        <v>1.3532844144235179</v>
      </c>
      <c r="Z297">
        <f t="shared" si="34"/>
        <v>0.75730954967998154</v>
      </c>
    </row>
    <row r="298" spans="1:26" x14ac:dyDescent="0.15">
      <c r="A298" s="3" t="s">
        <v>436</v>
      </c>
      <c r="B298" s="4">
        <v>2.4119063679999999</v>
      </c>
      <c r="C298" s="4">
        <v>2.8627680639999999</v>
      </c>
      <c r="D298" s="22">
        <v>3.9108608000000003E-2</v>
      </c>
      <c r="E298" s="20">
        <v>1.7067949999999998E-2</v>
      </c>
      <c r="F298" s="22">
        <v>5.0466858000000003E-2</v>
      </c>
      <c r="G298" s="20">
        <v>8.3850060000000004E-3</v>
      </c>
      <c r="H298" s="20">
        <v>6.0181248E-2</v>
      </c>
      <c r="I298" s="20">
        <v>6.6949330000000001E-3</v>
      </c>
      <c r="J298" s="20">
        <v>5.0466858000000003E-2</v>
      </c>
      <c r="K298" s="20">
        <v>8.3850060000000004E-3</v>
      </c>
      <c r="L298" s="20">
        <v>6.0181248E-2</v>
      </c>
      <c r="M298" s="20">
        <v>5.0466858000000003E-2</v>
      </c>
      <c r="N298" s="20">
        <v>8.3850060000000004E-3</v>
      </c>
      <c r="O298" s="20">
        <v>6.0181248E-2</v>
      </c>
      <c r="P298" s="20">
        <v>6.6949330000000001E-3</v>
      </c>
      <c r="Q298" s="20">
        <v>5.0466858000000003E-2</v>
      </c>
      <c r="R298" s="20">
        <v>8.3850060000000004E-3</v>
      </c>
      <c r="S298" s="20">
        <v>6.0181248E-2</v>
      </c>
      <c r="T298">
        <f t="shared" si="28"/>
        <v>3.4965879571428569E-2</v>
      </c>
      <c r="U298">
        <f t="shared" si="29"/>
        <v>3.2382383166666667E-2</v>
      </c>
      <c r="V298">
        <f t="shared" si="30"/>
        <v>2.8088279000000001E-2</v>
      </c>
      <c r="W298" s="17">
        <f t="shared" si="31"/>
        <v>1.6214811867854402</v>
      </c>
      <c r="X298">
        <f t="shared" si="32"/>
        <v>1.0650241777803815</v>
      </c>
      <c r="Y298" s="17">
        <f t="shared" si="33"/>
        <v>2.0924053549329158</v>
      </c>
      <c r="Z298">
        <f t="shared" si="34"/>
        <v>1.1157440095821256</v>
      </c>
    </row>
    <row r="299" spans="1:26" x14ac:dyDescent="0.15">
      <c r="A299" s="3" t="s">
        <v>437</v>
      </c>
      <c r="B299" s="4">
        <v>2.467907786</v>
      </c>
      <c r="C299" s="4">
        <v>2.8748948620000001</v>
      </c>
      <c r="D299" s="22">
        <v>5.4912995999999999E-2</v>
      </c>
      <c r="E299" s="20">
        <v>1.9220721999999999E-2</v>
      </c>
      <c r="F299" s="22">
        <v>6.4479854000000003E-2</v>
      </c>
      <c r="G299" s="20">
        <v>8.3850060000000004E-3</v>
      </c>
      <c r="H299" s="20">
        <v>3.5587255999999998E-2</v>
      </c>
      <c r="I299" s="20">
        <v>6.6949330000000001E-3</v>
      </c>
      <c r="J299" s="20">
        <v>6.4479854000000003E-2</v>
      </c>
      <c r="K299" s="20">
        <v>8.3850060000000004E-3</v>
      </c>
      <c r="L299" s="20">
        <v>3.5587255999999998E-2</v>
      </c>
      <c r="M299" s="20">
        <v>6.4479854000000003E-2</v>
      </c>
      <c r="N299" s="20">
        <v>8.3850060000000004E-3</v>
      </c>
      <c r="O299" s="20">
        <v>3.5587255999999998E-2</v>
      </c>
      <c r="P299" s="20">
        <v>6.6949330000000001E-3</v>
      </c>
      <c r="Q299" s="20">
        <v>6.4479854000000003E-2</v>
      </c>
      <c r="R299" s="20">
        <v>8.3850060000000004E-3</v>
      </c>
      <c r="S299" s="20">
        <v>3.5587255999999998E-2</v>
      </c>
      <c r="T299">
        <f t="shared" si="28"/>
        <v>3.1942737857142856E-2</v>
      </c>
      <c r="U299">
        <f t="shared" si="29"/>
        <v>2.6519885166666663E-2</v>
      </c>
      <c r="V299">
        <f t="shared" si="30"/>
        <v>3.7066859000000001E-2</v>
      </c>
      <c r="W299" s="17">
        <f t="shared" si="31"/>
        <v>2.2250829756083923</v>
      </c>
      <c r="X299">
        <f t="shared" si="32"/>
        <v>1.3875436336348839</v>
      </c>
      <c r="Y299" s="17">
        <f t="shared" si="33"/>
        <v>2.6127335213164242</v>
      </c>
      <c r="Z299">
        <f t="shared" si="34"/>
        <v>1.3637947122616609</v>
      </c>
    </row>
    <row r="300" spans="1:26" x14ac:dyDescent="0.15">
      <c r="A300" s="3" t="s">
        <v>438</v>
      </c>
      <c r="B300" s="4">
        <v>2.4858658870000001</v>
      </c>
      <c r="C300" s="4">
        <v>2.9500699840000002</v>
      </c>
      <c r="D300" s="22">
        <v>3.8214677000000002E-2</v>
      </c>
      <c r="E300" s="20">
        <v>3.0242286E-2</v>
      </c>
      <c r="F300" s="22">
        <v>5.8576364999999998E-2</v>
      </c>
      <c r="G300" s="20">
        <v>1.1557784E-2</v>
      </c>
      <c r="H300" s="20">
        <v>3.2802230000000002E-2</v>
      </c>
      <c r="I300" s="20">
        <v>2.278913E-3</v>
      </c>
      <c r="J300" s="20">
        <v>5.8576364999999998E-2</v>
      </c>
      <c r="K300" s="20">
        <v>1.1557784E-2</v>
      </c>
      <c r="L300" s="20">
        <v>3.2802230000000002E-2</v>
      </c>
      <c r="M300" s="20">
        <v>5.8576364999999998E-2</v>
      </c>
      <c r="N300" s="20">
        <v>1.1557784E-2</v>
      </c>
      <c r="O300" s="20">
        <v>3.2802230000000002E-2</v>
      </c>
      <c r="P300" s="20">
        <v>2.278913E-3</v>
      </c>
      <c r="Q300" s="20">
        <v>5.8576364999999998E-2</v>
      </c>
      <c r="R300" s="20">
        <v>1.1557784E-2</v>
      </c>
      <c r="S300" s="20">
        <v>3.2802230000000002E-2</v>
      </c>
      <c r="T300">
        <f t="shared" si="28"/>
        <v>2.9735952999999999E-2</v>
      </c>
      <c r="U300">
        <f t="shared" si="29"/>
        <v>2.492921766666667E-2</v>
      </c>
      <c r="V300">
        <f t="shared" si="30"/>
        <v>3.4228481500000005E-2</v>
      </c>
      <c r="W300" s="17">
        <f t="shared" si="31"/>
        <v>1.5372783061164395</v>
      </c>
      <c r="X300">
        <f t="shared" si="32"/>
        <v>1.2593408867313698</v>
      </c>
      <c r="Y300" s="17">
        <f t="shared" si="33"/>
        <v>2.3563767179206638</v>
      </c>
      <c r="Z300">
        <f t="shared" si="34"/>
        <v>1.2901945619733377</v>
      </c>
    </row>
    <row r="301" spans="1:26" x14ac:dyDescent="0.15">
      <c r="A301" s="3" t="s">
        <v>439</v>
      </c>
      <c r="B301" s="4">
        <v>2.5600347910000001</v>
      </c>
      <c r="C301" s="4">
        <v>3.0268537119999999</v>
      </c>
      <c r="D301" s="22">
        <v>3.7625609999999997E-2</v>
      </c>
      <c r="E301" s="20">
        <v>1.9220721999999999E-2</v>
      </c>
      <c r="F301" s="22">
        <v>5.8875574E-2</v>
      </c>
      <c r="G301" s="20">
        <v>1.1557784E-2</v>
      </c>
      <c r="H301" s="20">
        <v>2.9571415E-2</v>
      </c>
      <c r="I301" s="20">
        <v>3.3917431999999997E-2</v>
      </c>
      <c r="J301" s="20">
        <v>5.8875574E-2</v>
      </c>
      <c r="K301" s="20">
        <v>1.1557784E-2</v>
      </c>
      <c r="L301" s="20">
        <v>2.9571415E-2</v>
      </c>
      <c r="M301" s="20">
        <v>5.8875574E-2</v>
      </c>
      <c r="N301" s="20">
        <v>1.1557784E-2</v>
      </c>
      <c r="O301" s="20">
        <v>2.9571415E-2</v>
      </c>
      <c r="P301" s="20">
        <v>3.3917431999999997E-2</v>
      </c>
      <c r="Q301" s="20">
        <v>5.8875574E-2</v>
      </c>
      <c r="R301" s="20">
        <v>1.1557784E-2</v>
      </c>
      <c r="S301" s="20">
        <v>2.9571415E-2</v>
      </c>
      <c r="T301">
        <f t="shared" si="28"/>
        <v>3.3418139714285713E-2</v>
      </c>
      <c r="U301">
        <f t="shared" si="29"/>
        <v>2.9175233999999998E-2</v>
      </c>
      <c r="V301">
        <f t="shared" si="30"/>
        <v>2.8423166E-2</v>
      </c>
      <c r="W301" s="17">
        <f t="shared" si="31"/>
        <v>1.4697304166441696</v>
      </c>
      <c r="X301">
        <f t="shared" si="32"/>
        <v>1.01749537277279</v>
      </c>
      <c r="Y301" s="17">
        <f t="shared" si="33"/>
        <v>2.2997958546103212</v>
      </c>
      <c r="Z301">
        <f t="shared" si="34"/>
        <v>1.2606902386217176</v>
      </c>
    </row>
    <row r="302" spans="1:26" x14ac:dyDescent="0.15">
      <c r="A302" s="3" t="s">
        <v>440</v>
      </c>
      <c r="B302" s="4">
        <v>2.6391865970000001</v>
      </c>
      <c r="C302" s="4">
        <v>3.115929043</v>
      </c>
      <c r="D302" s="22">
        <v>3.7457273999999999E-2</v>
      </c>
      <c r="E302" s="20">
        <v>1.9220721999999999E-2</v>
      </c>
      <c r="F302" s="22">
        <v>5.2070144999999998E-2</v>
      </c>
      <c r="G302" s="20">
        <v>8.7100289999999993E-3</v>
      </c>
      <c r="H302" s="20">
        <v>3.3890564999999997E-2</v>
      </c>
      <c r="I302" s="20">
        <v>1.4350834E-2</v>
      </c>
      <c r="J302" s="20">
        <v>5.2070144999999998E-2</v>
      </c>
      <c r="K302" s="20">
        <v>8.7100289999999993E-3</v>
      </c>
      <c r="L302" s="20">
        <v>3.3890564999999997E-2</v>
      </c>
      <c r="M302" s="20">
        <v>5.2070144999999998E-2</v>
      </c>
      <c r="N302" s="20">
        <v>8.7100289999999993E-3</v>
      </c>
      <c r="O302" s="20">
        <v>3.3890564999999997E-2</v>
      </c>
      <c r="P302" s="20">
        <v>1.4350834E-2</v>
      </c>
      <c r="Q302" s="20">
        <v>5.2070144999999998E-2</v>
      </c>
      <c r="R302" s="20">
        <v>8.7100289999999993E-3</v>
      </c>
      <c r="S302" s="20">
        <v>3.3890564999999997E-2</v>
      </c>
      <c r="T302">
        <f t="shared" si="28"/>
        <v>2.9098901714285714E-2</v>
      </c>
      <c r="U302">
        <f t="shared" si="29"/>
        <v>2.5270361166666661E-2</v>
      </c>
      <c r="V302">
        <f t="shared" si="30"/>
        <v>2.8338997999999997E-2</v>
      </c>
      <c r="W302" s="17">
        <f t="shared" si="31"/>
        <v>1.4192734247202603</v>
      </c>
      <c r="X302">
        <f t="shared" si="32"/>
        <v>0.98482809982250852</v>
      </c>
      <c r="Y302" s="17">
        <f t="shared" si="33"/>
        <v>1.9729618610214545</v>
      </c>
      <c r="Z302">
        <f t="shared" si="34"/>
        <v>1.0561069108248189</v>
      </c>
    </row>
    <row r="303" spans="1:26" x14ac:dyDescent="0.15">
      <c r="A303" s="3" t="s">
        <v>441</v>
      </c>
      <c r="B303" s="4">
        <v>2.6750287109999999</v>
      </c>
      <c r="C303" s="4">
        <v>3.1821571949999998</v>
      </c>
      <c r="D303" s="22">
        <v>3.1424199999999999E-2</v>
      </c>
      <c r="E303" s="20">
        <v>1.7067949999999998E-2</v>
      </c>
      <c r="F303" s="22">
        <v>3.4174092000000003E-2</v>
      </c>
      <c r="G303" s="20">
        <v>1.4511417E-2</v>
      </c>
      <c r="H303" s="20">
        <v>2.7537221000000001E-2</v>
      </c>
      <c r="I303" s="20">
        <v>2.3664477999999999E-2</v>
      </c>
      <c r="J303" s="20">
        <v>3.4174092000000003E-2</v>
      </c>
      <c r="K303" s="20">
        <v>1.4511417E-2</v>
      </c>
      <c r="L303" s="20">
        <v>2.7537221000000001E-2</v>
      </c>
      <c r="M303" s="20">
        <v>3.4174092000000003E-2</v>
      </c>
      <c r="N303" s="20">
        <v>1.4511417E-2</v>
      </c>
      <c r="O303" s="20">
        <v>2.7537221000000001E-2</v>
      </c>
      <c r="P303" s="20">
        <v>2.3664477999999999E-2</v>
      </c>
      <c r="Q303" s="20">
        <v>3.4174092000000003E-2</v>
      </c>
      <c r="R303" s="20">
        <v>1.4511417E-2</v>
      </c>
      <c r="S303" s="20">
        <v>2.7537221000000001E-2</v>
      </c>
      <c r="T303">
        <f t="shared" si="28"/>
        <v>2.515856257142857E-2</v>
      </c>
      <c r="U303">
        <f t="shared" si="29"/>
        <v>2.3655974333333333E-2</v>
      </c>
      <c r="V303">
        <f t="shared" si="30"/>
        <v>2.4246074999999999E-2</v>
      </c>
      <c r="W303" s="17">
        <f t="shared" si="31"/>
        <v>1.1747238401883455</v>
      </c>
      <c r="X303">
        <f t="shared" si="32"/>
        <v>0.82790867113037137</v>
      </c>
      <c r="Y303" s="17">
        <f t="shared" si="33"/>
        <v>1.2775224377769305</v>
      </c>
      <c r="Z303">
        <f t="shared" si="34"/>
        <v>0.83120989808650958</v>
      </c>
    </row>
    <row r="304" spans="1:26" x14ac:dyDescent="0.15">
      <c r="A304" s="3" t="s">
        <v>442</v>
      </c>
      <c r="B304" s="4">
        <v>2.7069604960000002</v>
      </c>
      <c r="C304" s="4">
        <v>3.229579969</v>
      </c>
      <c r="D304" s="22">
        <v>2.4614121999999999E-2</v>
      </c>
      <c r="E304" s="20">
        <v>1.7067949999999998E-2</v>
      </c>
      <c r="F304" s="22">
        <v>3.4174092000000003E-2</v>
      </c>
      <c r="G304" s="20">
        <v>8.2263560000000006E-3</v>
      </c>
      <c r="H304" s="20">
        <v>4.6841413999999998E-2</v>
      </c>
      <c r="I304" s="20">
        <v>3.0815328999999999E-2</v>
      </c>
      <c r="J304" s="20">
        <v>3.4174092000000003E-2</v>
      </c>
      <c r="K304" s="20">
        <v>8.2263560000000006E-3</v>
      </c>
      <c r="L304" s="20">
        <v>4.6841413999999998E-2</v>
      </c>
      <c r="M304" s="20">
        <v>3.4174092000000003E-2</v>
      </c>
      <c r="N304" s="20">
        <v>8.2263560000000006E-3</v>
      </c>
      <c r="O304" s="20">
        <v>4.6841413999999998E-2</v>
      </c>
      <c r="P304" s="20">
        <v>3.0815328999999999E-2</v>
      </c>
      <c r="Q304" s="20">
        <v>3.4174092000000003E-2</v>
      </c>
      <c r="R304" s="20">
        <v>8.2263560000000006E-3</v>
      </c>
      <c r="S304" s="20">
        <v>4.6841413999999998E-2</v>
      </c>
      <c r="T304">
        <f t="shared" si="28"/>
        <v>2.9899864714285712E-2</v>
      </c>
      <c r="U304">
        <f t="shared" si="29"/>
        <v>2.9187493499999998E-2</v>
      </c>
      <c r="V304">
        <f t="shared" si="30"/>
        <v>2.0841036E-2</v>
      </c>
      <c r="W304" s="17">
        <f t="shared" si="31"/>
        <v>0.9092900334663766</v>
      </c>
      <c r="X304">
        <f t="shared" si="32"/>
        <v>0.70212731212302115</v>
      </c>
      <c r="Y304" s="17">
        <f t="shared" si="33"/>
        <v>1.2624525570468466</v>
      </c>
      <c r="Z304">
        <f t="shared" si="34"/>
        <v>0.71422823191351748</v>
      </c>
    </row>
    <row r="305" spans="1:26" x14ac:dyDescent="0.15">
      <c r="A305" s="3" t="s">
        <v>443</v>
      </c>
      <c r="B305" s="4">
        <v>2.7568750240000002</v>
      </c>
      <c r="C305" s="4">
        <v>3.2494063039999999</v>
      </c>
      <c r="D305" s="22">
        <v>2.0312686999999999E-2</v>
      </c>
      <c r="E305" s="20">
        <v>1.9419161000000001E-2</v>
      </c>
      <c r="F305" s="22">
        <v>3.4174092000000003E-2</v>
      </c>
      <c r="G305" s="20">
        <v>8.2263560000000006E-3</v>
      </c>
      <c r="H305" s="20">
        <v>2.7807513999999998E-2</v>
      </c>
      <c r="I305" s="20">
        <v>2.8080498999999998E-2</v>
      </c>
      <c r="J305" s="20">
        <v>3.4174092000000003E-2</v>
      </c>
      <c r="K305" s="20">
        <v>8.2263560000000006E-3</v>
      </c>
      <c r="L305" s="20">
        <v>2.7807513999999998E-2</v>
      </c>
      <c r="M305" s="20">
        <v>3.4174092000000003E-2</v>
      </c>
      <c r="N305" s="20">
        <v>8.2263560000000006E-3</v>
      </c>
      <c r="O305" s="20">
        <v>2.7807513999999998E-2</v>
      </c>
      <c r="P305" s="20">
        <v>2.8080498999999998E-2</v>
      </c>
      <c r="Q305" s="20">
        <v>3.4174092000000003E-2</v>
      </c>
      <c r="R305" s="20">
        <v>8.2263560000000006E-3</v>
      </c>
      <c r="S305" s="20">
        <v>2.7807513999999998E-2</v>
      </c>
      <c r="T305">
        <f t="shared" si="28"/>
        <v>2.4070917571428572E-2</v>
      </c>
      <c r="U305">
        <f t="shared" si="29"/>
        <v>2.2387055166666666E-2</v>
      </c>
      <c r="V305">
        <f t="shared" si="30"/>
        <v>1.9865924E-2</v>
      </c>
      <c r="W305" s="17">
        <f t="shared" si="31"/>
        <v>0.73680115432029825</v>
      </c>
      <c r="X305">
        <f t="shared" si="32"/>
        <v>0.66150494507772417</v>
      </c>
      <c r="Y305" s="17">
        <f t="shared" si="33"/>
        <v>1.2395952555881984</v>
      </c>
      <c r="Z305">
        <f t="shared" si="34"/>
        <v>0.70593509835009194</v>
      </c>
    </row>
    <row r="306" spans="1:26" x14ac:dyDescent="0.15">
      <c r="A306" s="3" t="s">
        <v>444</v>
      </c>
      <c r="B306" s="4">
        <v>2.7925461679999999</v>
      </c>
      <c r="C306" s="4">
        <v>3.3058928380000001</v>
      </c>
      <c r="D306" s="22">
        <v>2.2328247999999998E-2</v>
      </c>
      <c r="E306" s="20">
        <v>1.9419161000000001E-2</v>
      </c>
      <c r="F306" s="22">
        <v>4.7695854000000003E-2</v>
      </c>
      <c r="G306" s="20">
        <v>1.5231135E-2</v>
      </c>
      <c r="H306" s="20">
        <v>1.6389055E-2</v>
      </c>
      <c r="I306" s="20">
        <v>2.3664477999999999E-2</v>
      </c>
      <c r="J306" s="20">
        <v>4.7695854000000003E-2</v>
      </c>
      <c r="K306" s="20">
        <v>1.5231135E-2</v>
      </c>
      <c r="L306" s="20">
        <v>1.6389055E-2</v>
      </c>
      <c r="M306" s="20">
        <v>4.7695854000000003E-2</v>
      </c>
      <c r="N306" s="20">
        <v>1.5231135E-2</v>
      </c>
      <c r="O306" s="20">
        <v>1.6389055E-2</v>
      </c>
      <c r="P306" s="20">
        <v>2.3664477999999999E-2</v>
      </c>
      <c r="Q306" s="20">
        <v>4.7695854000000003E-2</v>
      </c>
      <c r="R306" s="20">
        <v>1.5231135E-2</v>
      </c>
      <c r="S306" s="20">
        <v>1.6389055E-2</v>
      </c>
      <c r="T306">
        <f t="shared" si="28"/>
        <v>2.6042366571428572E-2</v>
      </c>
      <c r="U306">
        <f t="shared" si="29"/>
        <v>2.2433452000000003E-2</v>
      </c>
      <c r="V306">
        <f t="shared" si="30"/>
        <v>2.08737045E-2</v>
      </c>
      <c r="W306" s="17">
        <f t="shared" si="31"/>
        <v>0.79956593935173215</v>
      </c>
      <c r="X306">
        <f t="shared" si="32"/>
        <v>0.68455893317825212</v>
      </c>
      <c r="Y306" s="17">
        <f t="shared" si="33"/>
        <v>1.7079701151067956</v>
      </c>
      <c r="Z306">
        <f t="shared" si="34"/>
        <v>1.0318540357309267</v>
      </c>
    </row>
    <row r="307" spans="1:26" x14ac:dyDescent="0.15">
      <c r="A307" s="3" t="s">
        <v>445</v>
      </c>
      <c r="B307" s="4">
        <v>2.845302148</v>
      </c>
      <c r="C307" s="4">
        <v>3.3246015710000001</v>
      </c>
      <c r="D307" s="22">
        <v>2.0312686999999999E-2</v>
      </c>
      <c r="E307" s="20">
        <v>1.9419161000000001E-2</v>
      </c>
      <c r="F307" s="22">
        <v>4.7695854000000003E-2</v>
      </c>
      <c r="G307" s="20">
        <v>1.5231135E-2</v>
      </c>
      <c r="H307" s="20">
        <v>2.0299744000000002E-2</v>
      </c>
      <c r="I307" s="20">
        <v>2.3664477999999999E-2</v>
      </c>
      <c r="J307" s="20">
        <v>4.7695854000000003E-2</v>
      </c>
      <c r="K307" s="20">
        <v>1.5231135E-2</v>
      </c>
      <c r="L307" s="20">
        <v>2.0299744000000002E-2</v>
      </c>
      <c r="M307" s="20">
        <v>4.7695854000000003E-2</v>
      </c>
      <c r="N307" s="20">
        <v>1.5231135E-2</v>
      </c>
      <c r="O307" s="20">
        <v>2.0299744000000002E-2</v>
      </c>
      <c r="P307" s="20">
        <v>2.3664477999999999E-2</v>
      </c>
      <c r="Q307" s="20">
        <v>4.7695854000000003E-2</v>
      </c>
      <c r="R307" s="20">
        <v>1.5231135E-2</v>
      </c>
      <c r="S307" s="20">
        <v>2.0299744000000002E-2</v>
      </c>
      <c r="T307">
        <f t="shared" si="28"/>
        <v>2.7159706285714288E-2</v>
      </c>
      <c r="U307">
        <f t="shared" si="29"/>
        <v>2.3737015000000004E-2</v>
      </c>
      <c r="V307">
        <f t="shared" si="30"/>
        <v>1.9865924E-2</v>
      </c>
      <c r="W307" s="17">
        <f t="shared" si="31"/>
        <v>0.71390263470886739</v>
      </c>
      <c r="X307">
        <f t="shared" si="32"/>
        <v>0.6439622044286879</v>
      </c>
      <c r="Y307" s="17">
        <f t="shared" si="33"/>
        <v>1.6763019011364413</v>
      </c>
      <c r="Z307">
        <f t="shared" si="34"/>
        <v>1.0199022847993326</v>
      </c>
    </row>
    <row r="308" spans="1:26" x14ac:dyDescent="0.15">
      <c r="A308" s="3" t="s">
        <v>446</v>
      </c>
      <c r="B308" s="4">
        <v>2.8276971839999998</v>
      </c>
      <c r="C308" s="4">
        <v>3.3693938320000001</v>
      </c>
      <c r="D308" s="22">
        <v>2.0312686999999999E-2</v>
      </c>
      <c r="E308" s="20">
        <v>1.03967E-2</v>
      </c>
      <c r="F308" s="22">
        <v>3.4844582999999998E-2</v>
      </c>
      <c r="G308" s="20">
        <v>1.4624850999999999E-2</v>
      </c>
      <c r="H308" s="20">
        <v>2.8259289999999999E-2</v>
      </c>
      <c r="I308" s="20">
        <v>2.3664477999999999E-2</v>
      </c>
      <c r="J308" s="20">
        <v>3.4844582999999998E-2</v>
      </c>
      <c r="K308" s="20">
        <v>1.4624850999999999E-2</v>
      </c>
      <c r="L308" s="20">
        <v>2.8259289999999999E-2</v>
      </c>
      <c r="M308" s="20">
        <v>3.4844582999999998E-2</v>
      </c>
      <c r="N308" s="20">
        <v>1.4624850999999999E-2</v>
      </c>
      <c r="O308" s="20">
        <v>2.8259289999999999E-2</v>
      </c>
      <c r="P308" s="20">
        <v>2.3664477999999999E-2</v>
      </c>
      <c r="Q308" s="20">
        <v>3.4844582999999998E-2</v>
      </c>
      <c r="R308" s="20">
        <v>1.4624850999999999E-2</v>
      </c>
      <c r="S308" s="20">
        <v>2.8259289999999999E-2</v>
      </c>
      <c r="T308">
        <f t="shared" si="28"/>
        <v>2.558884657142857E-2</v>
      </c>
      <c r="U308">
        <f t="shared" si="29"/>
        <v>2.4046223833333335E-2</v>
      </c>
      <c r="V308">
        <f t="shared" si="30"/>
        <v>1.5354693499999999E-2</v>
      </c>
      <c r="W308" s="17">
        <f t="shared" si="31"/>
        <v>0.71834732215795849</v>
      </c>
      <c r="X308">
        <f t="shared" si="32"/>
        <v>0.49554519887980936</v>
      </c>
      <c r="Y308" s="17">
        <f t="shared" si="33"/>
        <v>1.2322600594279194</v>
      </c>
      <c r="Z308">
        <f t="shared" si="34"/>
        <v>0.79826863720860353</v>
      </c>
    </row>
    <row r="309" spans="1:26" x14ac:dyDescent="0.15">
      <c r="A309" s="3" t="s">
        <v>447</v>
      </c>
      <c r="B309" s="4">
        <v>2.84548706</v>
      </c>
      <c r="C309" s="4">
        <v>3.385501096</v>
      </c>
      <c r="D309" s="22">
        <v>2.0312686999999999E-2</v>
      </c>
      <c r="E309" s="20">
        <v>1.03967E-2</v>
      </c>
      <c r="F309" s="22">
        <v>3.4844582999999998E-2</v>
      </c>
      <c r="G309" s="20">
        <v>1.4624850999999999E-2</v>
      </c>
      <c r="H309" s="20">
        <v>2.8259289999999999E-2</v>
      </c>
      <c r="I309" s="20">
        <v>3.1803214000000003E-2</v>
      </c>
      <c r="J309" s="20">
        <v>3.4844582999999998E-2</v>
      </c>
      <c r="K309" s="20">
        <v>1.4624850999999999E-2</v>
      </c>
      <c r="L309" s="20">
        <v>2.8259289999999999E-2</v>
      </c>
      <c r="M309" s="20">
        <v>3.4844582999999998E-2</v>
      </c>
      <c r="N309" s="20">
        <v>1.4624850999999999E-2</v>
      </c>
      <c r="O309" s="20">
        <v>2.8259289999999999E-2</v>
      </c>
      <c r="P309" s="20">
        <v>3.1803214000000003E-2</v>
      </c>
      <c r="Q309" s="20">
        <v>3.4844582999999998E-2</v>
      </c>
      <c r="R309" s="20">
        <v>1.4624850999999999E-2</v>
      </c>
      <c r="S309" s="20">
        <v>2.8259289999999999E-2</v>
      </c>
      <c r="T309">
        <f t="shared" si="28"/>
        <v>2.6751523142857139E-2</v>
      </c>
      <c r="U309">
        <f t="shared" si="29"/>
        <v>2.5402679833333334E-2</v>
      </c>
      <c r="V309">
        <f t="shared" si="30"/>
        <v>1.5354693499999999E-2</v>
      </c>
      <c r="W309" s="17">
        <f t="shared" si="31"/>
        <v>0.71385624224205757</v>
      </c>
      <c r="X309">
        <f t="shared" si="32"/>
        <v>0.49284938810915618</v>
      </c>
      <c r="Y309" s="17">
        <f t="shared" si="33"/>
        <v>1.2245560167825889</v>
      </c>
      <c r="Z309">
        <f t="shared" si="34"/>
        <v>0.79392598351137023</v>
      </c>
    </row>
    <row r="310" spans="1:26" x14ac:dyDescent="0.15">
      <c r="A310" s="3" t="s">
        <v>448</v>
      </c>
      <c r="B310" s="4">
        <v>2.9120598100000001</v>
      </c>
      <c r="C310" s="4">
        <v>3.4213833789999999</v>
      </c>
      <c r="D310" s="22">
        <v>2.3292572000000001E-2</v>
      </c>
      <c r="E310" s="20">
        <v>1.03967E-2</v>
      </c>
      <c r="F310" s="22">
        <v>5.4633332E-2</v>
      </c>
      <c r="G310" s="20">
        <v>1.9121504000000001E-2</v>
      </c>
      <c r="H310" s="20">
        <v>2.6292194000000001E-2</v>
      </c>
      <c r="I310" s="20">
        <v>3.1803214000000003E-2</v>
      </c>
      <c r="J310" s="20">
        <v>5.4633332E-2</v>
      </c>
      <c r="K310" s="20">
        <v>1.9121504000000001E-2</v>
      </c>
      <c r="L310" s="20">
        <v>2.6292194000000001E-2</v>
      </c>
      <c r="M310" s="20">
        <v>5.4633332E-2</v>
      </c>
      <c r="N310" s="20">
        <v>1.9121504000000001E-2</v>
      </c>
      <c r="O310" s="20">
        <v>2.6292194000000001E-2</v>
      </c>
      <c r="P310" s="20">
        <v>3.1803214000000003E-2</v>
      </c>
      <c r="Q310" s="20">
        <v>5.4633332E-2</v>
      </c>
      <c r="R310" s="20">
        <v>1.9121504000000001E-2</v>
      </c>
      <c r="S310" s="20">
        <v>2.6292194000000001E-2</v>
      </c>
      <c r="T310">
        <f t="shared" si="28"/>
        <v>3.3128181999999999E-2</v>
      </c>
      <c r="U310">
        <f t="shared" si="29"/>
        <v>2.9543990333333336E-2</v>
      </c>
      <c r="V310">
        <f t="shared" si="30"/>
        <v>1.6844636E-2</v>
      </c>
      <c r="W310" s="17">
        <f t="shared" si="31"/>
        <v>0.79986585165639157</v>
      </c>
      <c r="X310">
        <f t="shared" si="32"/>
        <v>0.53192664708056314</v>
      </c>
      <c r="Y310" s="17">
        <f t="shared" si="33"/>
        <v>1.8761061092354419</v>
      </c>
      <c r="Z310">
        <f t="shared" si="34"/>
        <v>1.1645298425996506</v>
      </c>
    </row>
    <row r="311" spans="1:26" x14ac:dyDescent="0.15">
      <c r="A311" s="3" t="s">
        <v>449</v>
      </c>
      <c r="B311" s="4">
        <v>2.976348759</v>
      </c>
      <c r="C311" s="4">
        <v>3.4600363569999999</v>
      </c>
      <c r="D311" s="22">
        <v>2.6272456999999999E-2</v>
      </c>
      <c r="E311" s="20">
        <v>1.03967E-2</v>
      </c>
      <c r="F311" s="22">
        <v>5.3884943999999997E-2</v>
      </c>
      <c r="G311" s="20">
        <v>1.9121504000000001E-2</v>
      </c>
      <c r="H311" s="20">
        <v>2.6292194000000001E-2</v>
      </c>
      <c r="I311" s="20">
        <v>3.3544059000000001E-2</v>
      </c>
      <c r="J311" s="20">
        <v>5.3884943999999997E-2</v>
      </c>
      <c r="K311" s="20">
        <v>1.9121504000000001E-2</v>
      </c>
      <c r="L311" s="20">
        <v>2.6292194000000001E-2</v>
      </c>
      <c r="M311" s="20">
        <v>5.3884943999999997E-2</v>
      </c>
      <c r="N311" s="20">
        <v>1.9121504000000001E-2</v>
      </c>
      <c r="O311" s="20">
        <v>2.6292194000000001E-2</v>
      </c>
      <c r="P311" s="20">
        <v>3.3544059000000001E-2</v>
      </c>
      <c r="Q311" s="20">
        <v>5.3884943999999997E-2</v>
      </c>
      <c r="R311" s="20">
        <v>1.9121504000000001E-2</v>
      </c>
      <c r="S311" s="20">
        <v>2.6292194000000001E-2</v>
      </c>
      <c r="T311">
        <f t="shared" si="28"/>
        <v>3.3163049E-2</v>
      </c>
      <c r="U311">
        <f t="shared" si="29"/>
        <v>2.9709399833333334E-2</v>
      </c>
      <c r="V311">
        <f t="shared" si="30"/>
        <v>1.83345785E-2</v>
      </c>
      <c r="W311" s="17">
        <f t="shared" si="31"/>
        <v>0.882707610139985</v>
      </c>
      <c r="X311">
        <f t="shared" si="32"/>
        <v>0.56971663968405706</v>
      </c>
      <c r="Y311" s="17">
        <f t="shared" si="33"/>
        <v>1.8104378338412324</v>
      </c>
      <c r="Z311">
        <f t="shared" si="34"/>
        <v>1.1342771864056993</v>
      </c>
    </row>
    <row r="312" spans="1:26" x14ac:dyDescent="0.15">
      <c r="A312" s="3" t="s">
        <v>450</v>
      </c>
      <c r="B312" s="4">
        <v>2.9934862889999998</v>
      </c>
      <c r="C312" s="4">
        <v>3.4998981539999998</v>
      </c>
      <c r="D312" s="22">
        <v>2.3292572000000001E-2</v>
      </c>
      <c r="E312" s="20">
        <v>2.3512110000000002E-3</v>
      </c>
      <c r="F312" s="22">
        <v>6.7205554000000001E-2</v>
      </c>
      <c r="G312" s="20">
        <v>3.4066899999999997E-2</v>
      </c>
      <c r="H312" s="20">
        <v>2.6292194000000001E-2</v>
      </c>
      <c r="I312" s="20">
        <v>2.9768796E-2</v>
      </c>
      <c r="J312" s="20">
        <v>6.7205554000000001E-2</v>
      </c>
      <c r="K312" s="20">
        <v>3.4066899999999997E-2</v>
      </c>
      <c r="L312" s="20">
        <v>2.6292194000000001E-2</v>
      </c>
      <c r="M312" s="20">
        <v>6.7205554000000001E-2</v>
      </c>
      <c r="N312" s="20">
        <v>3.4066899999999997E-2</v>
      </c>
      <c r="O312" s="20">
        <v>2.6292194000000001E-2</v>
      </c>
      <c r="P312" s="20">
        <v>2.9768796E-2</v>
      </c>
      <c r="Q312" s="20">
        <v>6.7205554000000001E-2</v>
      </c>
      <c r="R312" s="20">
        <v>3.4066899999999997E-2</v>
      </c>
      <c r="S312" s="20">
        <v>2.6292194000000001E-2</v>
      </c>
      <c r="T312">
        <f t="shared" si="28"/>
        <v>4.0699727428571426E-2</v>
      </c>
      <c r="U312">
        <f t="shared" si="29"/>
        <v>3.6282089666666663E-2</v>
      </c>
      <c r="V312">
        <f t="shared" si="30"/>
        <v>1.28218915E-2</v>
      </c>
      <c r="W312" s="17">
        <f t="shared" si="31"/>
        <v>0.77810852468547931</v>
      </c>
      <c r="X312">
        <f t="shared" si="32"/>
        <v>0.39492168106024456</v>
      </c>
      <c r="Y312" s="17">
        <f t="shared" si="33"/>
        <v>2.245059689999469</v>
      </c>
      <c r="Z312">
        <f t="shared" si="34"/>
        <v>1.559625105967255</v>
      </c>
    </row>
    <row r="313" spans="1:26" x14ac:dyDescent="0.15">
      <c r="A313" s="3" t="s">
        <v>451</v>
      </c>
      <c r="B313" s="4">
        <v>3.0385588669999999</v>
      </c>
      <c r="C313" s="4">
        <v>3.5283975289999998</v>
      </c>
      <c r="D313" s="22">
        <v>2.3292572000000001E-2</v>
      </c>
      <c r="E313" s="20">
        <v>2.3512110000000002E-3</v>
      </c>
      <c r="F313" s="22">
        <v>4.9883335000000001E-2</v>
      </c>
      <c r="G313" s="20">
        <v>3.6342284000000002E-2</v>
      </c>
      <c r="H313" s="20">
        <v>3.0345024000000002E-2</v>
      </c>
      <c r="I313" s="20">
        <v>3.4728535999999997E-2</v>
      </c>
      <c r="J313" s="20">
        <v>4.9883335000000001E-2</v>
      </c>
      <c r="K313" s="20">
        <v>3.6342284000000002E-2</v>
      </c>
      <c r="L313" s="20">
        <v>3.0345024000000002E-2</v>
      </c>
      <c r="M313" s="20">
        <v>4.9883335000000001E-2</v>
      </c>
      <c r="N313" s="20">
        <v>3.6342284000000002E-2</v>
      </c>
      <c r="O313" s="20">
        <v>3.0345024000000002E-2</v>
      </c>
      <c r="P313" s="20">
        <v>3.4728535999999997E-2</v>
      </c>
      <c r="Q313" s="20">
        <v>4.9883335000000001E-2</v>
      </c>
      <c r="R313" s="20">
        <v>3.6342284000000002E-2</v>
      </c>
      <c r="S313" s="20">
        <v>3.0345024000000002E-2</v>
      </c>
      <c r="T313">
        <f t="shared" si="28"/>
        <v>3.8267117428571432E-2</v>
      </c>
      <c r="U313">
        <f t="shared" si="29"/>
        <v>3.6331081166666668E-2</v>
      </c>
      <c r="V313">
        <f t="shared" si="30"/>
        <v>1.28218915E-2</v>
      </c>
      <c r="W313" s="17">
        <f t="shared" si="31"/>
        <v>0.76656642242369966</v>
      </c>
      <c r="X313">
        <f t="shared" si="32"/>
        <v>0.39049723271529391</v>
      </c>
      <c r="Y313" s="17">
        <f t="shared" si="33"/>
        <v>1.6416774261559832</v>
      </c>
      <c r="Z313">
        <f t="shared" si="34"/>
        <v>1.3130225602308081</v>
      </c>
    </row>
    <row r="314" spans="1:26" x14ac:dyDescent="0.15">
      <c r="A314" s="3" t="s">
        <v>452</v>
      </c>
      <c r="B314" s="4">
        <v>3.0635124060000001</v>
      </c>
      <c r="C314" s="4">
        <v>3.5411078900000001</v>
      </c>
      <c r="D314" s="22">
        <v>2.3292572000000001E-2</v>
      </c>
      <c r="E314" s="20">
        <v>2.3512110000000002E-3</v>
      </c>
      <c r="F314" s="22">
        <v>4.9883335000000001E-2</v>
      </c>
      <c r="G314" s="20">
        <v>2.1396887E-2</v>
      </c>
      <c r="H314" s="20">
        <v>3.4816780999999998E-2</v>
      </c>
      <c r="I314" s="20">
        <v>2.9768796E-2</v>
      </c>
      <c r="J314" s="20">
        <v>4.9883335000000001E-2</v>
      </c>
      <c r="K314" s="20">
        <v>2.1396887E-2</v>
      </c>
      <c r="L314" s="20">
        <v>3.4816780999999998E-2</v>
      </c>
      <c r="M314" s="20">
        <v>4.9883335000000001E-2</v>
      </c>
      <c r="N314" s="20">
        <v>2.1396887E-2</v>
      </c>
      <c r="O314" s="20">
        <v>3.4816780999999998E-2</v>
      </c>
      <c r="P314" s="20">
        <v>2.9768796E-2</v>
      </c>
      <c r="Q314" s="20">
        <v>4.9883335000000001E-2</v>
      </c>
      <c r="R314" s="20">
        <v>2.1396887E-2</v>
      </c>
      <c r="S314" s="20">
        <v>3.4816780999999998E-2</v>
      </c>
      <c r="T314">
        <f t="shared" si="28"/>
        <v>3.4566114571428573E-2</v>
      </c>
      <c r="U314">
        <f t="shared" si="29"/>
        <v>3.2013244500000003E-2</v>
      </c>
      <c r="V314">
        <f t="shared" si="30"/>
        <v>1.28218915E-2</v>
      </c>
      <c r="W314" s="17">
        <f t="shared" si="31"/>
        <v>0.76032243102331343</v>
      </c>
      <c r="X314">
        <f t="shared" si="32"/>
        <v>0.38827036000132836</v>
      </c>
      <c r="Y314" s="17">
        <f t="shared" si="33"/>
        <v>1.6283053041437561</v>
      </c>
      <c r="Z314">
        <f t="shared" si="34"/>
        <v>1.0792478417445119</v>
      </c>
    </row>
    <row r="315" spans="1:26" x14ac:dyDescent="0.15">
      <c r="A315" s="3" t="s">
        <v>453</v>
      </c>
      <c r="B315" s="4">
        <v>3.119332607</v>
      </c>
      <c r="C315" s="4">
        <v>3.5761235569999998</v>
      </c>
      <c r="D315" s="22">
        <v>2.9925633E-2</v>
      </c>
      <c r="E315" s="20">
        <v>2.3512110000000002E-3</v>
      </c>
      <c r="F315" s="22">
        <v>4.9883335000000001E-2</v>
      </c>
      <c r="G315" s="20">
        <v>2.1396887E-2</v>
      </c>
      <c r="H315" s="20">
        <v>4.0228185E-2</v>
      </c>
      <c r="I315" s="20">
        <v>4.7832721000000002E-2</v>
      </c>
      <c r="J315" s="20">
        <v>4.9883335000000001E-2</v>
      </c>
      <c r="K315" s="20">
        <v>2.1396887E-2</v>
      </c>
      <c r="L315" s="20">
        <v>4.0228185E-2</v>
      </c>
      <c r="M315" s="20">
        <v>4.9883335000000001E-2</v>
      </c>
      <c r="N315" s="20">
        <v>2.1396887E-2</v>
      </c>
      <c r="O315" s="20">
        <v>4.0228185E-2</v>
      </c>
      <c r="P315" s="20">
        <v>4.7832721000000002E-2</v>
      </c>
      <c r="Q315" s="20">
        <v>4.9883335000000001E-2</v>
      </c>
      <c r="R315" s="20">
        <v>2.1396887E-2</v>
      </c>
      <c r="S315" s="20">
        <v>4.0228185E-2</v>
      </c>
      <c r="T315">
        <f t="shared" si="28"/>
        <v>3.8692790714285712E-2</v>
      </c>
      <c r="U315">
        <f t="shared" si="29"/>
        <v>3.6827699999999998E-2</v>
      </c>
      <c r="V315">
        <f t="shared" si="30"/>
        <v>1.6138421999999999E-2</v>
      </c>
      <c r="W315" s="17">
        <f t="shared" si="31"/>
        <v>0.9593601186627162</v>
      </c>
      <c r="X315">
        <f t="shared" si="32"/>
        <v>0.48207087328187603</v>
      </c>
      <c r="Y315" s="17">
        <f t="shared" si="33"/>
        <v>1.599166914360409</v>
      </c>
      <c r="Z315">
        <f t="shared" si="34"/>
        <v>1.0646059096504603</v>
      </c>
    </row>
    <row r="316" spans="1:26" x14ac:dyDescent="0.15">
      <c r="A316" s="3" t="s">
        <v>454</v>
      </c>
      <c r="B316" s="4">
        <v>3.1750226069999998</v>
      </c>
      <c r="C316" s="4">
        <v>3.5853058440000001</v>
      </c>
      <c r="D316" s="22">
        <v>2.7861351999999999E-2</v>
      </c>
      <c r="E316" s="20">
        <v>2.3512110000000002E-3</v>
      </c>
      <c r="F316" s="22">
        <v>4.9883335000000001E-2</v>
      </c>
      <c r="G316" s="20">
        <v>1.9121504000000001E-2</v>
      </c>
      <c r="H316" s="20">
        <v>3.0345024000000002E-2</v>
      </c>
      <c r="I316" s="20">
        <v>4.9622588000000002E-2</v>
      </c>
      <c r="J316" s="20">
        <v>4.9883335000000001E-2</v>
      </c>
      <c r="K316" s="20">
        <v>1.9121504000000001E-2</v>
      </c>
      <c r="L316" s="20">
        <v>3.0345024000000002E-2</v>
      </c>
      <c r="M316" s="20">
        <v>4.9883335000000001E-2</v>
      </c>
      <c r="N316" s="20">
        <v>1.9121504000000001E-2</v>
      </c>
      <c r="O316" s="20">
        <v>3.0345024000000002E-2</v>
      </c>
      <c r="P316" s="20">
        <v>4.9622588000000002E-2</v>
      </c>
      <c r="Q316" s="20">
        <v>4.9883335000000001E-2</v>
      </c>
      <c r="R316" s="20">
        <v>1.9121504000000001E-2</v>
      </c>
      <c r="S316" s="20">
        <v>3.0345024000000002E-2</v>
      </c>
      <c r="T316">
        <f t="shared" si="28"/>
        <v>3.5474616285714286E-2</v>
      </c>
      <c r="U316">
        <f t="shared" si="29"/>
        <v>3.3073163166666669E-2</v>
      </c>
      <c r="V316">
        <f t="shared" si="30"/>
        <v>1.5106281499999999E-2</v>
      </c>
      <c r="W316" s="17">
        <f t="shared" si="31"/>
        <v>0.87751664944286811</v>
      </c>
      <c r="X316">
        <f t="shared" si="32"/>
        <v>0.44690969113388129</v>
      </c>
      <c r="Y316" s="17">
        <f t="shared" si="33"/>
        <v>1.5711174745660639</v>
      </c>
      <c r="Z316">
        <f t="shared" si="34"/>
        <v>1.0207320472689856</v>
      </c>
    </row>
    <row r="317" spans="1:26" x14ac:dyDescent="0.15">
      <c r="A317" s="3" t="s">
        <v>455</v>
      </c>
      <c r="B317" s="4">
        <v>3.2173792849999998</v>
      </c>
      <c r="C317" s="4">
        <v>3.5869776290000002</v>
      </c>
      <c r="D317" s="22">
        <v>2.7861351999999999E-2</v>
      </c>
      <c r="E317" s="20">
        <v>2.3512110000000002E-3</v>
      </c>
      <c r="F317" s="22">
        <v>5.2323993999999999E-2</v>
      </c>
      <c r="G317" s="20">
        <v>1.9121504000000001E-2</v>
      </c>
      <c r="H317" s="20">
        <v>3.0345024000000002E-2</v>
      </c>
      <c r="I317" s="20">
        <v>4.9622588000000002E-2</v>
      </c>
      <c r="J317" s="20">
        <v>5.2323993999999999E-2</v>
      </c>
      <c r="K317" s="20">
        <v>1.9121504000000001E-2</v>
      </c>
      <c r="L317" s="20">
        <v>3.0345024000000002E-2</v>
      </c>
      <c r="M317" s="20">
        <v>5.2323993999999999E-2</v>
      </c>
      <c r="N317" s="20">
        <v>1.9121504000000001E-2</v>
      </c>
      <c r="O317" s="20">
        <v>3.0345024000000002E-2</v>
      </c>
      <c r="P317" s="20">
        <v>4.9622588000000002E-2</v>
      </c>
      <c r="Q317" s="20">
        <v>5.2323993999999999E-2</v>
      </c>
      <c r="R317" s="20">
        <v>1.9121504000000001E-2</v>
      </c>
      <c r="S317" s="20">
        <v>3.0345024000000002E-2</v>
      </c>
      <c r="T317">
        <f t="shared" si="28"/>
        <v>3.6171947428571431E-2</v>
      </c>
      <c r="U317">
        <f t="shared" si="29"/>
        <v>3.3479939666666673E-2</v>
      </c>
      <c r="V317">
        <f t="shared" si="30"/>
        <v>1.5106281499999999E-2</v>
      </c>
      <c r="W317" s="17">
        <f t="shared" si="31"/>
        <v>0.86596417556035821</v>
      </c>
      <c r="X317">
        <f t="shared" si="32"/>
        <v>0.44401790473156244</v>
      </c>
      <c r="Y317" s="17">
        <f t="shared" si="33"/>
        <v>1.6262923754107532</v>
      </c>
      <c r="Z317">
        <f t="shared" si="34"/>
        <v>1.0499963318061774</v>
      </c>
    </row>
    <row r="318" spans="1:26" x14ac:dyDescent="0.15">
      <c r="A318" s="3" t="s">
        <v>456</v>
      </c>
      <c r="B318" s="4">
        <v>3.2098946279999998</v>
      </c>
      <c r="C318" s="4">
        <v>3.6415247150000001</v>
      </c>
      <c r="D318" s="22">
        <v>2.7861351999999999E-2</v>
      </c>
      <c r="E318" s="20">
        <v>2.3512110000000002E-3</v>
      </c>
      <c r="F318" s="22">
        <v>5.2323993999999999E-2</v>
      </c>
      <c r="G318" s="20">
        <v>2.1288993999999999E-2</v>
      </c>
      <c r="H318" s="20">
        <v>3.2160801000000003E-2</v>
      </c>
      <c r="I318" s="20">
        <v>5.9058563000000001E-2</v>
      </c>
      <c r="J318" s="20">
        <v>5.2323993999999999E-2</v>
      </c>
      <c r="K318" s="20">
        <v>2.1288993999999999E-2</v>
      </c>
      <c r="L318" s="20">
        <v>3.2160801000000003E-2</v>
      </c>
      <c r="M318" s="20">
        <v>5.2323993999999999E-2</v>
      </c>
      <c r="N318" s="20">
        <v>2.1288993999999999E-2</v>
      </c>
      <c r="O318" s="20">
        <v>3.2160801000000003E-2</v>
      </c>
      <c r="P318" s="20">
        <v>5.9058563000000001E-2</v>
      </c>
      <c r="Q318" s="20">
        <v>5.2323993999999999E-2</v>
      </c>
      <c r="R318" s="20">
        <v>2.1288993999999999E-2</v>
      </c>
      <c r="S318" s="20">
        <v>3.2160801000000003E-2</v>
      </c>
      <c r="T318">
        <f t="shared" si="28"/>
        <v>3.8658020142857144E-2</v>
      </c>
      <c r="U318">
        <f t="shared" si="29"/>
        <v>3.6380357833333342E-2</v>
      </c>
      <c r="V318">
        <f t="shared" si="30"/>
        <v>1.5106281499999999E-2</v>
      </c>
      <c r="W318" s="17">
        <f t="shared" si="31"/>
        <v>0.86798338353429594</v>
      </c>
      <c r="X318">
        <f t="shared" si="32"/>
        <v>0.44096794383002924</v>
      </c>
      <c r="Y318" s="17">
        <f t="shared" si="33"/>
        <v>1.6300844751592887</v>
      </c>
      <c r="Z318">
        <f t="shared" si="34"/>
        <v>1.0744195372482837</v>
      </c>
    </row>
    <row r="319" spans="1:26" x14ac:dyDescent="0.15">
      <c r="A319" s="3" t="s">
        <v>457</v>
      </c>
      <c r="B319" s="4">
        <v>3.2631274499999998</v>
      </c>
      <c r="C319" s="4">
        <v>3.6593080169999999</v>
      </c>
      <c r="D319" s="22">
        <v>2.5474118E-2</v>
      </c>
      <c r="E319" s="20">
        <v>2.3512110000000002E-3</v>
      </c>
      <c r="F319" s="22">
        <v>5.2323993999999999E-2</v>
      </c>
      <c r="G319" s="20">
        <v>2.8069144000000001E-2</v>
      </c>
      <c r="H319" s="20">
        <v>3.2160801000000003E-2</v>
      </c>
      <c r="I319" s="20">
        <v>5.3619905000000002E-2</v>
      </c>
      <c r="J319" s="20">
        <v>5.2323993999999999E-2</v>
      </c>
      <c r="K319" s="20">
        <v>2.8069144000000001E-2</v>
      </c>
      <c r="L319" s="20">
        <v>3.2160801000000003E-2</v>
      </c>
      <c r="M319" s="20">
        <v>5.2323993999999999E-2</v>
      </c>
      <c r="N319" s="20">
        <v>2.8069144000000001E-2</v>
      </c>
      <c r="O319" s="20">
        <v>3.2160801000000003E-2</v>
      </c>
      <c r="P319" s="20">
        <v>5.3619905000000002E-2</v>
      </c>
      <c r="Q319" s="20">
        <v>5.2323993999999999E-2</v>
      </c>
      <c r="R319" s="20">
        <v>2.8069144000000001E-2</v>
      </c>
      <c r="S319" s="20">
        <v>3.2160801000000003E-2</v>
      </c>
      <c r="T319">
        <f t="shared" si="28"/>
        <v>3.9818254714285718E-2</v>
      </c>
      <c r="U319">
        <f t="shared" si="29"/>
        <v>3.7733964833333335E-2</v>
      </c>
      <c r="V319">
        <f t="shared" si="30"/>
        <v>1.39126645E-2</v>
      </c>
      <c r="W319" s="17">
        <f t="shared" si="31"/>
        <v>0.78066573832413444</v>
      </c>
      <c r="X319">
        <f t="shared" si="32"/>
        <v>0.40195866227495164</v>
      </c>
      <c r="Y319" s="17">
        <f t="shared" si="33"/>
        <v>1.6034921958074302</v>
      </c>
      <c r="Z319">
        <f t="shared" si="34"/>
        <v>1.1613418194108533</v>
      </c>
    </row>
    <row r="320" spans="1:26" x14ac:dyDescent="0.15">
      <c r="A320" s="3" t="s">
        <v>458</v>
      </c>
      <c r="B320" s="4">
        <v>3.3065267409999999</v>
      </c>
      <c r="C320" s="4">
        <v>3.698374045</v>
      </c>
      <c r="D320" s="22">
        <v>2.5474118E-2</v>
      </c>
      <c r="E320" s="20">
        <v>6.0280309999999997E-3</v>
      </c>
      <c r="F320" s="22">
        <v>4.8023734999999998E-2</v>
      </c>
      <c r="G320" s="20">
        <v>2.8069144000000001E-2</v>
      </c>
      <c r="H320" s="20">
        <v>3.0345024000000002E-2</v>
      </c>
      <c r="I320" s="20">
        <v>5.3578437999999999E-2</v>
      </c>
      <c r="J320" s="20">
        <v>4.8023734999999998E-2</v>
      </c>
      <c r="K320" s="20">
        <v>2.8069144000000001E-2</v>
      </c>
      <c r="L320" s="20">
        <v>3.0345024000000002E-2</v>
      </c>
      <c r="M320" s="20">
        <v>4.8023734999999998E-2</v>
      </c>
      <c r="N320" s="20">
        <v>2.8069144000000001E-2</v>
      </c>
      <c r="O320" s="20">
        <v>3.0345024000000002E-2</v>
      </c>
      <c r="P320" s="20">
        <v>5.3578437999999999E-2</v>
      </c>
      <c r="Q320" s="20">
        <v>4.8023734999999998E-2</v>
      </c>
      <c r="R320" s="20">
        <v>2.8069144000000001E-2</v>
      </c>
      <c r="S320" s="20">
        <v>3.0345024000000002E-2</v>
      </c>
      <c r="T320">
        <f t="shared" si="28"/>
        <v>3.8064892000000003E-2</v>
      </c>
      <c r="U320">
        <f t="shared" si="29"/>
        <v>3.640508483333333E-2</v>
      </c>
      <c r="V320">
        <f t="shared" si="30"/>
        <v>1.57510745E-2</v>
      </c>
      <c r="W320" s="17">
        <f t="shared" si="31"/>
        <v>0.77041923430190706</v>
      </c>
      <c r="X320">
        <f t="shared" si="32"/>
        <v>0.44971584840944812</v>
      </c>
      <c r="Y320" s="17">
        <f t="shared" si="33"/>
        <v>1.4523921553247767</v>
      </c>
      <c r="Z320">
        <f t="shared" si="34"/>
        <v>1.0862806101705151</v>
      </c>
    </row>
    <row r="321" spans="1:26" x14ac:dyDescent="0.15">
      <c r="A321" s="3" t="s">
        <v>459</v>
      </c>
      <c r="B321" s="4">
        <v>3.4022449290000001</v>
      </c>
      <c r="C321" s="4">
        <v>3.7333453350000001</v>
      </c>
      <c r="D321" s="22">
        <v>1.5614771E-2</v>
      </c>
      <c r="E321" s="20">
        <v>6.0280309999999997E-3</v>
      </c>
      <c r="F321" s="22">
        <v>4.9433540999999998E-2</v>
      </c>
      <c r="G321" s="20">
        <v>1.9121504000000001E-2</v>
      </c>
      <c r="H321" s="20">
        <v>3.0345024000000002E-2</v>
      </c>
      <c r="I321" s="20">
        <v>4.5132642000000001E-2</v>
      </c>
      <c r="J321" s="20">
        <v>4.9433540999999998E-2</v>
      </c>
      <c r="K321" s="20">
        <v>1.9121504000000001E-2</v>
      </c>
      <c r="L321" s="20">
        <v>3.0345024000000002E-2</v>
      </c>
      <c r="M321" s="20">
        <v>4.9433540999999998E-2</v>
      </c>
      <c r="N321" s="20">
        <v>1.9121504000000001E-2</v>
      </c>
      <c r="O321" s="20">
        <v>3.0345024000000002E-2</v>
      </c>
      <c r="P321" s="20">
        <v>4.5132642000000001E-2</v>
      </c>
      <c r="Q321" s="20">
        <v>4.9433540999999998E-2</v>
      </c>
      <c r="R321" s="20">
        <v>1.9121504000000001E-2</v>
      </c>
      <c r="S321" s="20">
        <v>3.0345024000000002E-2</v>
      </c>
      <c r="T321">
        <f t="shared" si="28"/>
        <v>3.4704682857142857E-2</v>
      </c>
      <c r="U321">
        <f t="shared" si="29"/>
        <v>3.2249873166666672E-2</v>
      </c>
      <c r="V321">
        <f t="shared" si="30"/>
        <v>1.0821401E-2</v>
      </c>
      <c r="W321" s="17">
        <f t="shared" si="31"/>
        <v>0.45895493492849587</v>
      </c>
      <c r="X321">
        <f t="shared" si="32"/>
        <v>0.30330780214764863</v>
      </c>
      <c r="Y321" s="17">
        <f t="shared" si="33"/>
        <v>1.452968320376913</v>
      </c>
      <c r="Z321">
        <f t="shared" si="34"/>
        <v>0.96074805956655462</v>
      </c>
    </row>
    <row r="322" spans="1:26" x14ac:dyDescent="0.15">
      <c r="A322" s="3" t="s">
        <v>460</v>
      </c>
      <c r="B322" s="4">
        <v>3.3911879620000001</v>
      </c>
      <c r="C322" s="4">
        <v>3.808434949</v>
      </c>
      <c r="D322" s="22">
        <v>2.1585013E-2</v>
      </c>
      <c r="E322" s="20">
        <v>7.7885719999999997E-3</v>
      </c>
      <c r="F322" s="22">
        <v>4.8499233000000003E-2</v>
      </c>
      <c r="G322" s="20">
        <v>2.2047884E-2</v>
      </c>
      <c r="H322" s="20">
        <v>3.0345024000000002E-2</v>
      </c>
      <c r="I322" s="20">
        <v>4.5132642000000001E-2</v>
      </c>
      <c r="J322" s="20">
        <v>4.8499233000000003E-2</v>
      </c>
      <c r="K322" s="20">
        <v>2.2047884E-2</v>
      </c>
      <c r="L322" s="20">
        <v>3.0345024000000002E-2</v>
      </c>
      <c r="M322" s="20">
        <v>4.8499233000000003E-2</v>
      </c>
      <c r="N322" s="20">
        <v>2.2047884E-2</v>
      </c>
      <c r="O322" s="20">
        <v>3.0345024000000002E-2</v>
      </c>
      <c r="P322" s="20">
        <v>4.5132642000000001E-2</v>
      </c>
      <c r="Q322" s="20">
        <v>4.8499233000000003E-2</v>
      </c>
      <c r="R322" s="20">
        <v>2.2047884E-2</v>
      </c>
      <c r="S322" s="20">
        <v>3.0345024000000002E-2</v>
      </c>
      <c r="T322">
        <f t="shared" si="28"/>
        <v>3.5273846285714283E-2</v>
      </c>
      <c r="U322">
        <f t="shared" si="29"/>
        <v>3.3069615166666663E-2</v>
      </c>
      <c r="V322">
        <f t="shared" si="30"/>
        <v>1.46867925E-2</v>
      </c>
      <c r="W322" s="17">
        <f t="shared" si="31"/>
        <v>0.63650299664516208</v>
      </c>
      <c r="X322">
        <f t="shared" si="32"/>
        <v>0.40798782607240913</v>
      </c>
      <c r="Y322" s="17">
        <f t="shared" si="33"/>
        <v>1.4301546697929686</v>
      </c>
      <c r="Z322">
        <f t="shared" si="34"/>
        <v>0.97987238876377869</v>
      </c>
    </row>
    <row r="323" spans="1:26" x14ac:dyDescent="0.15">
      <c r="A323" s="3" t="s">
        <v>461</v>
      </c>
      <c r="B323" s="4">
        <v>3.4391252329999999</v>
      </c>
      <c r="C323" s="4">
        <v>3.836508738</v>
      </c>
      <c r="D323" s="22">
        <v>2.2431288000000001E-2</v>
      </c>
      <c r="E323" s="20">
        <v>2.3512110000000002E-3</v>
      </c>
      <c r="F323" s="22">
        <v>4.8499233000000003E-2</v>
      </c>
      <c r="G323" s="20">
        <v>2.3896171000000001E-2</v>
      </c>
      <c r="H323" s="20">
        <v>3.0345024000000002E-2</v>
      </c>
      <c r="I323" s="20">
        <v>5.2009449999999999E-2</v>
      </c>
      <c r="J323" s="20">
        <v>4.8499233000000003E-2</v>
      </c>
      <c r="K323" s="20">
        <v>2.3896171000000001E-2</v>
      </c>
      <c r="L323" s="20">
        <v>3.0345024000000002E-2</v>
      </c>
      <c r="M323" s="20">
        <v>4.8499233000000003E-2</v>
      </c>
      <c r="N323" s="20">
        <v>2.3896171000000001E-2</v>
      </c>
      <c r="O323" s="20">
        <v>3.0345024000000002E-2</v>
      </c>
      <c r="P323" s="20">
        <v>5.2009449999999999E-2</v>
      </c>
      <c r="Q323" s="20">
        <v>4.8499233000000003E-2</v>
      </c>
      <c r="R323" s="20">
        <v>2.3896171000000001E-2</v>
      </c>
      <c r="S323" s="20">
        <v>3.0345024000000002E-2</v>
      </c>
      <c r="T323">
        <f t="shared" ref="T323:T386" si="35">AVERAGE(M323:S323)</f>
        <v>3.6784329428571426E-2</v>
      </c>
      <c r="U323">
        <f t="shared" ref="U323:U386" si="36">AVERAGE(G323:L323)</f>
        <v>3.48318455E-2</v>
      </c>
      <c r="V323">
        <f t="shared" ref="V323:V386" si="37">AVERAGE(D323:E323)</f>
        <v>1.23912495E-2</v>
      </c>
      <c r="W323" s="17">
        <f t="shared" ref="W323:W386" si="38">D323/B323*100</f>
        <v>0.6522381850117408</v>
      </c>
      <c r="X323">
        <f t="shared" ref="X323:X386" si="39">SUM(D323:E323)/SUM(B323:C323)*100</f>
        <v>0.34062322402117445</v>
      </c>
      <c r="Y323" s="17">
        <f t="shared" ref="Y323:Y386" si="40">F323/B323*100</f>
        <v>1.4102200331243362</v>
      </c>
      <c r="Z323">
        <f t="shared" ref="Z323:Z386" si="41">SUM(F323:G323)/SUM(B323:C323)*100</f>
        <v>0.99503911670874789</v>
      </c>
    </row>
    <row r="324" spans="1:26" x14ac:dyDescent="0.15">
      <c r="A324" s="3" t="s">
        <v>462</v>
      </c>
      <c r="B324" s="4">
        <v>3.4492385959999998</v>
      </c>
      <c r="C324" s="4">
        <v>3.8213480020000001</v>
      </c>
      <c r="D324" s="22">
        <v>2.2431288000000001E-2</v>
      </c>
      <c r="E324" s="20">
        <v>8.2265800000000007E-3</v>
      </c>
      <c r="F324" s="22">
        <v>4.8499233000000003E-2</v>
      </c>
      <c r="G324" s="20">
        <v>2.9818939999999999E-2</v>
      </c>
      <c r="H324" s="20">
        <v>4.1894320999999998E-2</v>
      </c>
      <c r="I324" s="20">
        <v>5.2009449999999999E-2</v>
      </c>
      <c r="J324" s="20">
        <v>4.8499233000000003E-2</v>
      </c>
      <c r="K324" s="20">
        <v>2.9818939999999999E-2</v>
      </c>
      <c r="L324" s="20">
        <v>4.1894320999999998E-2</v>
      </c>
      <c r="M324" s="20">
        <v>4.8499233000000003E-2</v>
      </c>
      <c r="N324" s="20">
        <v>2.9818939999999999E-2</v>
      </c>
      <c r="O324" s="20">
        <v>4.1894320999999998E-2</v>
      </c>
      <c r="P324" s="20">
        <v>5.2009449999999999E-2</v>
      </c>
      <c r="Q324" s="20">
        <v>4.8499233000000003E-2</v>
      </c>
      <c r="R324" s="20">
        <v>2.9818939999999999E-2</v>
      </c>
      <c r="S324" s="20">
        <v>4.1894320999999998E-2</v>
      </c>
      <c r="T324">
        <f t="shared" si="35"/>
        <v>4.177634828571429E-2</v>
      </c>
      <c r="U324">
        <f t="shared" si="36"/>
        <v>4.0655867499999998E-2</v>
      </c>
      <c r="V324">
        <f t="shared" si="37"/>
        <v>1.5328934000000001E-2</v>
      </c>
      <c r="W324" s="17">
        <f t="shared" si="38"/>
        <v>0.65032578569696609</v>
      </c>
      <c r="X324">
        <f t="shared" si="39"/>
        <v>0.42166980045920088</v>
      </c>
      <c r="Y324" s="17">
        <f t="shared" si="40"/>
        <v>1.4060851880830572</v>
      </c>
      <c r="Z324">
        <f t="shared" si="41"/>
        <v>1.0771919424155385</v>
      </c>
    </row>
    <row r="325" spans="1:26" x14ac:dyDescent="0.15">
      <c r="A325" s="3" t="s">
        <v>463</v>
      </c>
      <c r="B325" s="4">
        <v>3.4356216900000001</v>
      </c>
      <c r="C325" s="4">
        <v>3.8187650550000001</v>
      </c>
      <c r="D325" s="22">
        <v>1.3433226E-2</v>
      </c>
      <c r="E325" s="20">
        <v>8.2265800000000007E-3</v>
      </c>
      <c r="F325" s="22">
        <v>5.2601027000000002E-2</v>
      </c>
      <c r="G325" s="20">
        <v>3.4075797999999997E-2</v>
      </c>
      <c r="H325" s="20">
        <v>5.3889740999999998E-2</v>
      </c>
      <c r="I325" s="20">
        <v>4.5132642000000001E-2</v>
      </c>
      <c r="J325" s="20">
        <v>5.2601027000000002E-2</v>
      </c>
      <c r="K325" s="20">
        <v>3.4075797999999997E-2</v>
      </c>
      <c r="L325" s="20">
        <v>5.3889740999999998E-2</v>
      </c>
      <c r="M325" s="20">
        <v>5.2601027000000002E-2</v>
      </c>
      <c r="N325" s="20">
        <v>3.4075797999999997E-2</v>
      </c>
      <c r="O325" s="20">
        <v>5.3889740999999998E-2</v>
      </c>
      <c r="P325" s="20">
        <v>4.5132642000000001E-2</v>
      </c>
      <c r="Q325" s="20">
        <v>5.2601027000000002E-2</v>
      </c>
      <c r="R325" s="20">
        <v>3.4075797999999997E-2</v>
      </c>
      <c r="S325" s="20">
        <v>5.3889740999999998E-2</v>
      </c>
      <c r="T325">
        <f t="shared" si="35"/>
        <v>4.660939628571429E-2</v>
      </c>
      <c r="U325">
        <f t="shared" si="36"/>
        <v>4.5610791166666664E-2</v>
      </c>
      <c r="V325">
        <f t="shared" si="37"/>
        <v>1.0829903E-2</v>
      </c>
      <c r="W325" s="17">
        <f t="shared" si="38"/>
        <v>0.39099840471667296</v>
      </c>
      <c r="X325">
        <f t="shared" si="39"/>
        <v>0.29857528639383291</v>
      </c>
      <c r="Y325" s="17">
        <f t="shared" si="40"/>
        <v>1.5310482860527057</v>
      </c>
      <c r="Z325">
        <f t="shared" si="41"/>
        <v>1.1948194664385789</v>
      </c>
    </row>
    <row r="326" spans="1:26" x14ac:dyDescent="0.15">
      <c r="A326" s="3" t="s">
        <v>464</v>
      </c>
      <c r="B326" s="4">
        <v>3.4815808069999998</v>
      </c>
      <c r="C326" s="4">
        <v>3.8427485809999999</v>
      </c>
      <c r="D326" s="22">
        <v>1.955674E-2</v>
      </c>
      <c r="E326" s="20">
        <v>8.2265800000000007E-3</v>
      </c>
      <c r="F326" s="22">
        <v>5.6079650000000002E-2</v>
      </c>
      <c r="G326" s="20">
        <v>2.9818939999999999E-2</v>
      </c>
      <c r="H326" s="20">
        <v>5.3029672E-2</v>
      </c>
      <c r="I326" s="20">
        <v>4.5132642000000001E-2</v>
      </c>
      <c r="J326" s="20">
        <v>5.6079650000000002E-2</v>
      </c>
      <c r="K326" s="20">
        <v>2.9818939999999999E-2</v>
      </c>
      <c r="L326" s="20">
        <v>5.3029672E-2</v>
      </c>
      <c r="M326" s="20">
        <v>5.6079650000000002E-2</v>
      </c>
      <c r="N326" s="20">
        <v>2.9818939999999999E-2</v>
      </c>
      <c r="O326" s="20">
        <v>5.3029672E-2</v>
      </c>
      <c r="P326" s="20">
        <v>4.5132642000000001E-2</v>
      </c>
      <c r="Q326" s="20">
        <v>5.6079650000000002E-2</v>
      </c>
      <c r="R326" s="20">
        <v>2.9818939999999999E-2</v>
      </c>
      <c r="S326" s="20">
        <v>5.3029672E-2</v>
      </c>
      <c r="T326">
        <f t="shared" si="35"/>
        <v>4.6141309428571434E-2</v>
      </c>
      <c r="U326">
        <f t="shared" si="36"/>
        <v>4.4484919333333338E-2</v>
      </c>
      <c r="V326">
        <f t="shared" si="37"/>
        <v>1.389166E-2</v>
      </c>
      <c r="W326" s="17">
        <f t="shared" si="38"/>
        <v>0.56172012324630216</v>
      </c>
      <c r="X326">
        <f t="shared" si="39"/>
        <v>0.37932919900516088</v>
      </c>
      <c r="Y326" s="17">
        <f t="shared" si="40"/>
        <v>1.6107525032090977</v>
      </c>
      <c r="Z326">
        <f t="shared" si="41"/>
        <v>1.1727843663166504</v>
      </c>
    </row>
    <row r="327" spans="1:26" x14ac:dyDescent="0.15">
      <c r="A327" s="3" t="s">
        <v>465</v>
      </c>
      <c r="B327" s="4">
        <v>3.5005468569999998</v>
      </c>
      <c r="C327" s="4">
        <v>3.8789292479999999</v>
      </c>
      <c r="D327" s="22">
        <v>1.3433226E-2</v>
      </c>
      <c r="E327" s="20">
        <v>8.2265800000000007E-3</v>
      </c>
      <c r="F327" s="22">
        <v>5.1977856000000003E-2</v>
      </c>
      <c r="G327" s="20">
        <v>3.3766612000000001E-2</v>
      </c>
      <c r="H327" s="20">
        <v>4.8976841E-2</v>
      </c>
      <c r="I327" s="20">
        <v>4.5132642000000001E-2</v>
      </c>
      <c r="J327" s="20">
        <v>5.1977856000000003E-2</v>
      </c>
      <c r="K327" s="20">
        <v>3.3766612000000001E-2</v>
      </c>
      <c r="L327" s="20">
        <v>4.8976841E-2</v>
      </c>
      <c r="M327" s="20">
        <v>5.1977856000000003E-2</v>
      </c>
      <c r="N327" s="20">
        <v>3.3766612000000001E-2</v>
      </c>
      <c r="O327" s="20">
        <v>4.8976841E-2</v>
      </c>
      <c r="P327" s="20">
        <v>4.5132642000000001E-2</v>
      </c>
      <c r="Q327" s="20">
        <v>5.1977856000000003E-2</v>
      </c>
      <c r="R327" s="20">
        <v>3.3766612000000001E-2</v>
      </c>
      <c r="S327" s="20">
        <v>4.8976841E-2</v>
      </c>
      <c r="T327">
        <f t="shared" si="35"/>
        <v>4.493932285714286E-2</v>
      </c>
      <c r="U327">
        <f t="shared" si="36"/>
        <v>4.3766234000000008E-2</v>
      </c>
      <c r="V327">
        <f t="shared" si="37"/>
        <v>1.0829903E-2</v>
      </c>
      <c r="W327" s="17">
        <f t="shared" si="38"/>
        <v>0.38374649872598465</v>
      </c>
      <c r="X327">
        <f t="shared" si="39"/>
        <v>0.29351414235658668</v>
      </c>
      <c r="Y327" s="17">
        <f t="shared" si="40"/>
        <v>1.4848495998863873</v>
      </c>
      <c r="Z327">
        <f t="shared" si="41"/>
        <v>1.1619316436556169</v>
      </c>
    </row>
    <row r="328" spans="1:26" x14ac:dyDescent="0.15">
      <c r="A328" s="3" t="s">
        <v>466</v>
      </c>
      <c r="B328" s="4">
        <v>3.521950989</v>
      </c>
      <c r="C328" s="4">
        <v>3.904402127</v>
      </c>
      <c r="D328" s="22">
        <v>1.3433226E-2</v>
      </c>
      <c r="E328" s="20">
        <v>2.3512110000000002E-3</v>
      </c>
      <c r="F328" s="22">
        <v>5.8204858999999998E-2</v>
      </c>
      <c r="G328" s="20">
        <v>2.9818939999999999E-2</v>
      </c>
      <c r="H328" s="20">
        <v>6.1238581E-2</v>
      </c>
      <c r="I328" s="20">
        <v>4.5132642000000001E-2</v>
      </c>
      <c r="J328" s="20">
        <v>5.8204858999999998E-2</v>
      </c>
      <c r="K328" s="20">
        <v>2.9818939999999999E-2</v>
      </c>
      <c r="L328" s="20">
        <v>6.1238581E-2</v>
      </c>
      <c r="M328" s="20">
        <v>5.8204858999999998E-2</v>
      </c>
      <c r="N328" s="20">
        <v>2.9818939999999999E-2</v>
      </c>
      <c r="O328" s="20">
        <v>6.1238581E-2</v>
      </c>
      <c r="P328" s="20">
        <v>4.5132642000000001E-2</v>
      </c>
      <c r="Q328" s="20">
        <v>5.8204858999999998E-2</v>
      </c>
      <c r="R328" s="20">
        <v>2.9818939999999999E-2</v>
      </c>
      <c r="S328" s="20">
        <v>6.1238581E-2</v>
      </c>
      <c r="T328">
        <f t="shared" si="35"/>
        <v>4.9093914571428574E-2</v>
      </c>
      <c r="U328">
        <f t="shared" si="36"/>
        <v>4.7575423833333332E-2</v>
      </c>
      <c r="V328">
        <f t="shared" si="37"/>
        <v>7.8922184999999992E-3</v>
      </c>
      <c r="W328" s="17">
        <f t="shared" si="38"/>
        <v>0.38141433659797019</v>
      </c>
      <c r="X328">
        <f t="shared" si="39"/>
        <v>0.21254627612566113</v>
      </c>
      <c r="Y328" s="17">
        <f t="shared" si="40"/>
        <v>1.6526311462535799</v>
      </c>
      <c r="Z328">
        <f t="shared" si="41"/>
        <v>1.185289705795886</v>
      </c>
    </row>
    <row r="329" spans="1:26" x14ac:dyDescent="0.15">
      <c r="A329" s="3" t="s">
        <v>467</v>
      </c>
      <c r="B329" s="4">
        <v>3.5640196020000001</v>
      </c>
      <c r="C329" s="4">
        <v>3.9540727520000001</v>
      </c>
      <c r="D329" s="22">
        <v>1.5072857E-2</v>
      </c>
      <c r="E329" s="20">
        <v>2.3512110000000002E-3</v>
      </c>
      <c r="F329" s="22">
        <v>5.6835093000000003E-2</v>
      </c>
      <c r="G329" s="20">
        <v>3.5788100000000003E-2</v>
      </c>
      <c r="H329" s="20">
        <v>6.5287438000000003E-2</v>
      </c>
      <c r="I329" s="20">
        <v>4.5132642000000001E-2</v>
      </c>
      <c r="J329" s="20">
        <v>5.6835093000000003E-2</v>
      </c>
      <c r="K329" s="20">
        <v>3.5788100000000003E-2</v>
      </c>
      <c r="L329" s="20">
        <v>6.5287438000000003E-2</v>
      </c>
      <c r="M329" s="20">
        <v>5.6835093000000003E-2</v>
      </c>
      <c r="N329" s="20">
        <v>3.5788100000000003E-2</v>
      </c>
      <c r="O329" s="20">
        <v>6.5287438000000003E-2</v>
      </c>
      <c r="P329" s="20">
        <v>4.5132642000000001E-2</v>
      </c>
      <c r="Q329" s="20">
        <v>5.6835093000000003E-2</v>
      </c>
      <c r="R329" s="20">
        <v>3.5788100000000003E-2</v>
      </c>
      <c r="S329" s="20">
        <v>6.5287438000000003E-2</v>
      </c>
      <c r="T329">
        <f t="shared" si="35"/>
        <v>5.1564843428571434E-2</v>
      </c>
      <c r="U329">
        <f t="shared" si="36"/>
        <v>5.0686468500000005E-2</v>
      </c>
      <c r="V329">
        <f t="shared" si="37"/>
        <v>8.7120340000000004E-3</v>
      </c>
      <c r="W329" s="17">
        <f t="shared" si="38"/>
        <v>0.42291734286594979</v>
      </c>
      <c r="X329">
        <f t="shared" si="39"/>
        <v>0.2317618244038932</v>
      </c>
      <c r="Y329" s="17">
        <f t="shared" si="40"/>
        <v>1.5946908083251332</v>
      </c>
      <c r="Z329">
        <f t="shared" si="41"/>
        <v>1.2320039265109566</v>
      </c>
    </row>
    <row r="330" spans="1:26" x14ac:dyDescent="0.15">
      <c r="A330" s="3" t="s">
        <v>468</v>
      </c>
      <c r="B330" s="4">
        <v>3.6618589109999999</v>
      </c>
      <c r="C330" s="4">
        <v>4.0235674169999998</v>
      </c>
      <c r="D330" s="22">
        <v>1.5072857E-2</v>
      </c>
      <c r="E330" s="20">
        <v>2.3512110000000002E-3</v>
      </c>
      <c r="F330" s="22">
        <v>4.8696018000000001E-2</v>
      </c>
      <c r="G330" s="20">
        <v>3.7601074999999998E-2</v>
      </c>
      <c r="H330" s="20">
        <v>5.3025698000000003E-2</v>
      </c>
      <c r="I330" s="20">
        <v>4.5132642000000001E-2</v>
      </c>
      <c r="J330" s="20">
        <v>4.8696018000000001E-2</v>
      </c>
      <c r="K330" s="20">
        <v>3.7601074999999998E-2</v>
      </c>
      <c r="L330" s="20">
        <v>5.3025698000000003E-2</v>
      </c>
      <c r="M330" s="20">
        <v>4.8696018000000001E-2</v>
      </c>
      <c r="N330" s="20">
        <v>3.7601074999999998E-2</v>
      </c>
      <c r="O330" s="20">
        <v>5.3025698000000003E-2</v>
      </c>
      <c r="P330" s="20">
        <v>4.5132642000000001E-2</v>
      </c>
      <c r="Q330" s="20">
        <v>4.8696018000000001E-2</v>
      </c>
      <c r="R330" s="20">
        <v>3.7601074999999998E-2</v>
      </c>
      <c r="S330" s="20">
        <v>5.3025698000000003E-2</v>
      </c>
      <c r="T330">
        <f t="shared" si="35"/>
        <v>4.6254032E-2</v>
      </c>
      <c r="U330">
        <f t="shared" si="36"/>
        <v>4.5847034333333335E-2</v>
      </c>
      <c r="V330">
        <f t="shared" si="37"/>
        <v>8.7120340000000004E-3</v>
      </c>
      <c r="W330" s="17">
        <f t="shared" si="38"/>
        <v>0.41161763373029098</v>
      </c>
      <c r="X330">
        <f t="shared" si="39"/>
        <v>0.22671569873124156</v>
      </c>
      <c r="Y330" s="17">
        <f t="shared" si="40"/>
        <v>1.3298168821775231</v>
      </c>
      <c r="Z330">
        <f t="shared" si="41"/>
        <v>1.1228667001282324</v>
      </c>
    </row>
    <row r="331" spans="1:26" x14ac:dyDescent="0.15">
      <c r="A331" s="3" t="s">
        <v>469</v>
      </c>
      <c r="B331" s="4">
        <v>3.701961582</v>
      </c>
      <c r="C331" s="4">
        <v>4.0326125419999999</v>
      </c>
      <c r="D331" s="22">
        <v>1.5072857E-2</v>
      </c>
      <c r="E331" s="20">
        <v>0</v>
      </c>
      <c r="F331" s="22">
        <v>4.8696018000000001E-2</v>
      </c>
      <c r="G331" s="20">
        <v>3.9333020000000003E-2</v>
      </c>
      <c r="H331" s="20">
        <v>5.3025698000000003E-2</v>
      </c>
      <c r="I331" s="20">
        <v>6.7127794000000005E-2</v>
      </c>
      <c r="J331" s="20">
        <v>4.8696018000000001E-2</v>
      </c>
      <c r="K331" s="20">
        <v>3.9333020000000003E-2</v>
      </c>
      <c r="L331" s="20">
        <v>5.3025698000000003E-2</v>
      </c>
      <c r="M331" s="20">
        <v>4.8696018000000001E-2</v>
      </c>
      <c r="N331" s="20">
        <v>3.9333020000000003E-2</v>
      </c>
      <c r="O331" s="20">
        <v>5.3025698000000003E-2</v>
      </c>
      <c r="P331" s="20">
        <v>6.7127794000000005E-2</v>
      </c>
      <c r="Q331" s="20">
        <v>4.8696018000000001E-2</v>
      </c>
      <c r="R331" s="20">
        <v>3.9333020000000003E-2</v>
      </c>
      <c r="S331" s="20">
        <v>5.3025698000000003E-2</v>
      </c>
      <c r="T331">
        <f t="shared" si="35"/>
        <v>4.9891038000000006E-2</v>
      </c>
      <c r="U331">
        <f t="shared" si="36"/>
        <v>5.0090208000000004E-2</v>
      </c>
      <c r="V331">
        <f t="shared" si="37"/>
        <v>7.5364285000000001E-3</v>
      </c>
      <c r="W331" s="17">
        <f t="shared" si="38"/>
        <v>0.40715865538120538</v>
      </c>
      <c r="X331">
        <f t="shared" si="39"/>
        <v>0.19487636627890956</v>
      </c>
      <c r="Y331" s="17">
        <f t="shared" si="40"/>
        <v>1.3154112197375041</v>
      </c>
      <c r="Z331">
        <f t="shared" si="41"/>
        <v>1.1381239172154323</v>
      </c>
    </row>
    <row r="332" spans="1:26" x14ac:dyDescent="0.15">
      <c r="A332" s="3" t="s">
        <v>470</v>
      </c>
      <c r="B332" s="4">
        <v>3.7617568480000001</v>
      </c>
      <c r="C332" s="4">
        <v>4.0096782879999999</v>
      </c>
      <c r="D332" s="22">
        <v>5.1995159999999999E-2</v>
      </c>
      <c r="E332" s="20">
        <v>0</v>
      </c>
      <c r="F332" s="22">
        <v>4.8696018000000001E-2</v>
      </c>
      <c r="G332" s="20">
        <v>4.6852138000000002E-2</v>
      </c>
      <c r="H332" s="20">
        <v>5.3025698000000003E-2</v>
      </c>
      <c r="I332" s="20">
        <v>6.7850701999999999E-2</v>
      </c>
      <c r="J332" s="20">
        <v>4.8696018000000001E-2</v>
      </c>
      <c r="K332" s="20">
        <v>4.6852138000000002E-2</v>
      </c>
      <c r="L332" s="20">
        <v>5.3025698000000003E-2</v>
      </c>
      <c r="M332" s="20">
        <v>4.8696018000000001E-2</v>
      </c>
      <c r="N332" s="20">
        <v>4.6852138000000002E-2</v>
      </c>
      <c r="O332" s="20">
        <v>5.3025698000000003E-2</v>
      </c>
      <c r="P332" s="20">
        <v>6.7850701999999999E-2</v>
      </c>
      <c r="Q332" s="20">
        <v>4.8696018000000001E-2</v>
      </c>
      <c r="R332" s="20">
        <v>4.6852138000000002E-2</v>
      </c>
      <c r="S332" s="20">
        <v>5.3025698000000003E-2</v>
      </c>
      <c r="T332">
        <f t="shared" si="35"/>
        <v>5.2142630000000002E-2</v>
      </c>
      <c r="U332">
        <f t="shared" si="36"/>
        <v>5.2717065333333334E-2</v>
      </c>
      <c r="V332">
        <f t="shared" si="37"/>
        <v>2.5997579999999999E-2</v>
      </c>
      <c r="W332" s="17">
        <f t="shared" si="38"/>
        <v>1.3822041695130849</v>
      </c>
      <c r="X332">
        <f t="shared" si="39"/>
        <v>0.66905480249253158</v>
      </c>
      <c r="Y332" s="17">
        <f t="shared" si="40"/>
        <v>1.2945020097694522</v>
      </c>
      <c r="Z332">
        <f t="shared" si="41"/>
        <v>1.2294789099813443</v>
      </c>
    </row>
    <row r="333" spans="1:26" x14ac:dyDescent="0.15">
      <c r="A333" s="3" t="s">
        <v>471</v>
      </c>
      <c r="B333" s="4">
        <v>3.8304518409999999</v>
      </c>
      <c r="C333" s="4">
        <v>3.9865705560000002</v>
      </c>
      <c r="D333" s="22">
        <v>5.0355527999999997E-2</v>
      </c>
      <c r="E333" s="20">
        <v>0</v>
      </c>
      <c r="F333" s="22">
        <v>7.0140414999999998E-2</v>
      </c>
      <c r="G333" s="20">
        <v>5.9066291E-2</v>
      </c>
      <c r="H333" s="20">
        <v>5.6936386999999998E-2</v>
      </c>
      <c r="I333" s="20">
        <v>7.0190389000000006E-2</v>
      </c>
      <c r="J333" s="20">
        <v>7.0140414999999998E-2</v>
      </c>
      <c r="K333" s="20">
        <v>5.9066291E-2</v>
      </c>
      <c r="L333" s="20">
        <v>5.6936386999999998E-2</v>
      </c>
      <c r="M333" s="20">
        <v>7.0140414999999998E-2</v>
      </c>
      <c r="N333" s="20">
        <v>5.9066291E-2</v>
      </c>
      <c r="O333" s="20">
        <v>5.6936386999999998E-2</v>
      </c>
      <c r="P333" s="20">
        <v>7.0190389000000006E-2</v>
      </c>
      <c r="Q333" s="20">
        <v>7.0140414999999998E-2</v>
      </c>
      <c r="R333" s="20">
        <v>5.9066291E-2</v>
      </c>
      <c r="S333" s="20">
        <v>5.6936386999999998E-2</v>
      </c>
      <c r="T333">
        <f t="shared" si="35"/>
        <v>6.3210939285714279E-2</v>
      </c>
      <c r="U333">
        <f t="shared" si="36"/>
        <v>6.205602666666666E-2</v>
      </c>
      <c r="V333">
        <f t="shared" si="37"/>
        <v>2.5177763999999998E-2</v>
      </c>
      <c r="W333" s="17">
        <f t="shared" si="38"/>
        <v>1.3146106540489462</v>
      </c>
      <c r="X333">
        <f t="shared" si="39"/>
        <v>0.64417786521022802</v>
      </c>
      <c r="Y333" s="17">
        <f t="shared" si="40"/>
        <v>1.8311264026149128</v>
      </c>
      <c r="Z333">
        <f t="shared" si="41"/>
        <v>1.6528890341875786</v>
      </c>
    </row>
    <row r="334" spans="1:26" x14ac:dyDescent="0.15">
      <c r="A334" s="3" t="s">
        <v>472</v>
      </c>
      <c r="B334" s="4">
        <v>3.8242757979999999</v>
      </c>
      <c r="C334" s="4">
        <v>4.0388204889999999</v>
      </c>
      <c r="D334" s="22">
        <v>5.0462992999999998E-2</v>
      </c>
      <c r="E334" s="20">
        <v>2.849042E-3</v>
      </c>
      <c r="F334" s="22">
        <v>7.2261368000000006E-2</v>
      </c>
      <c r="G334" s="20">
        <v>5.9066291E-2</v>
      </c>
      <c r="H334" s="20">
        <v>6.0416620999999997E-2</v>
      </c>
      <c r="I334" s="20">
        <v>7.0190389000000006E-2</v>
      </c>
      <c r="J334" s="20">
        <v>7.2261368000000006E-2</v>
      </c>
      <c r="K334" s="20">
        <v>5.9066291E-2</v>
      </c>
      <c r="L334" s="20">
        <v>6.0416620999999997E-2</v>
      </c>
      <c r="M334" s="20">
        <v>7.2261368000000006E-2</v>
      </c>
      <c r="N334" s="20">
        <v>5.9066291E-2</v>
      </c>
      <c r="O334" s="20">
        <v>6.0416620999999997E-2</v>
      </c>
      <c r="P334" s="20">
        <v>7.0190389000000006E-2</v>
      </c>
      <c r="Q334" s="20">
        <v>7.2261368000000006E-2</v>
      </c>
      <c r="R334" s="20">
        <v>5.9066291E-2</v>
      </c>
      <c r="S334" s="20">
        <v>6.0416620999999997E-2</v>
      </c>
      <c r="T334">
        <f t="shared" si="35"/>
        <v>6.4811278428571428E-2</v>
      </c>
      <c r="U334">
        <f t="shared" si="36"/>
        <v>6.3569596833333339E-2</v>
      </c>
      <c r="V334">
        <f t="shared" si="37"/>
        <v>2.66560175E-2</v>
      </c>
      <c r="W334" s="17">
        <f t="shared" si="38"/>
        <v>1.319543768950735</v>
      </c>
      <c r="X334">
        <f t="shared" si="39"/>
        <v>0.67800307988267172</v>
      </c>
      <c r="Y334" s="17">
        <f t="shared" si="40"/>
        <v>1.8895438461261314</v>
      </c>
      <c r="Z334">
        <f t="shared" si="41"/>
        <v>1.6701774238364993</v>
      </c>
    </row>
    <row r="335" spans="1:26" x14ac:dyDescent="0.15">
      <c r="A335" s="3" t="s">
        <v>473</v>
      </c>
      <c r="B335" s="4">
        <v>3.8751931210000001</v>
      </c>
      <c r="C335" s="4">
        <v>4.0436319239999996</v>
      </c>
      <c r="D335" s="22">
        <v>5.9191078000000001E-2</v>
      </c>
      <c r="E335" s="20">
        <v>0</v>
      </c>
      <c r="F335" s="22">
        <v>7.0140414999999998E-2</v>
      </c>
      <c r="G335" s="20">
        <v>5.4711277000000003E-2</v>
      </c>
      <c r="H335" s="20">
        <v>6.0416620999999997E-2</v>
      </c>
      <c r="I335" s="20">
        <v>7.0190389000000006E-2</v>
      </c>
      <c r="J335" s="20">
        <v>7.0140414999999998E-2</v>
      </c>
      <c r="K335" s="20">
        <v>5.4711277000000003E-2</v>
      </c>
      <c r="L335" s="20">
        <v>6.0416620999999997E-2</v>
      </c>
      <c r="M335" s="20">
        <v>7.0140414999999998E-2</v>
      </c>
      <c r="N335" s="20">
        <v>5.4711277000000003E-2</v>
      </c>
      <c r="O335" s="20">
        <v>6.0416620999999997E-2</v>
      </c>
      <c r="P335" s="20">
        <v>7.0190389000000006E-2</v>
      </c>
      <c r="Q335" s="20">
        <v>7.0140414999999998E-2</v>
      </c>
      <c r="R335" s="20">
        <v>5.4711277000000003E-2</v>
      </c>
      <c r="S335" s="20">
        <v>6.0416620999999997E-2</v>
      </c>
      <c r="T335">
        <f t="shared" si="35"/>
        <v>6.2961002142857145E-2</v>
      </c>
      <c r="U335">
        <f t="shared" si="36"/>
        <v>6.1764433333333341E-2</v>
      </c>
      <c r="V335">
        <f t="shared" si="37"/>
        <v>2.9595539000000001E-2</v>
      </c>
      <c r="W335" s="17">
        <f t="shared" si="38"/>
        <v>1.5274355664815396</v>
      </c>
      <c r="X335">
        <f t="shared" si="39"/>
        <v>0.74747298574772336</v>
      </c>
      <c r="Y335" s="17">
        <f t="shared" si="40"/>
        <v>1.8099850203568733</v>
      </c>
      <c r="Z335">
        <f t="shared" si="41"/>
        <v>1.5766441522638792</v>
      </c>
    </row>
    <row r="336" spans="1:26" x14ac:dyDescent="0.15">
      <c r="A336" s="3" t="s">
        <v>474</v>
      </c>
      <c r="B336" s="4">
        <v>3.930700839</v>
      </c>
      <c r="C336" s="4">
        <v>4.031403837</v>
      </c>
      <c r="D336" s="22">
        <v>5.2212719999999997E-2</v>
      </c>
      <c r="E336" s="20">
        <v>0</v>
      </c>
      <c r="F336" s="22">
        <v>6.0907319000000001E-2</v>
      </c>
      <c r="G336" s="20">
        <v>5.4711277000000003E-2</v>
      </c>
      <c r="H336" s="20">
        <v>5.9027772999999999E-2</v>
      </c>
      <c r="I336" s="20">
        <v>7.0190389000000006E-2</v>
      </c>
      <c r="J336" s="20">
        <v>6.0907319000000001E-2</v>
      </c>
      <c r="K336" s="20">
        <v>5.4711277000000003E-2</v>
      </c>
      <c r="L336" s="20">
        <v>5.9027772999999999E-2</v>
      </c>
      <c r="M336" s="20">
        <v>6.0907319000000001E-2</v>
      </c>
      <c r="N336" s="20">
        <v>5.4711277000000003E-2</v>
      </c>
      <c r="O336" s="20">
        <v>5.9027772999999999E-2</v>
      </c>
      <c r="P336" s="20">
        <v>7.0190389000000006E-2</v>
      </c>
      <c r="Q336" s="20">
        <v>6.0907319000000001E-2</v>
      </c>
      <c r="R336" s="20">
        <v>5.4711277000000003E-2</v>
      </c>
      <c r="S336" s="20">
        <v>5.9027772999999999E-2</v>
      </c>
      <c r="T336">
        <f t="shared" si="35"/>
        <v>5.9926160999999999E-2</v>
      </c>
      <c r="U336">
        <f t="shared" si="36"/>
        <v>5.9762634666666675E-2</v>
      </c>
      <c r="V336">
        <f t="shared" si="37"/>
        <v>2.6106359999999999E-2</v>
      </c>
      <c r="W336" s="17">
        <f t="shared" si="38"/>
        <v>1.3283310569441176</v>
      </c>
      <c r="X336">
        <f t="shared" si="39"/>
        <v>0.65576530483684392</v>
      </c>
      <c r="Y336" s="17">
        <f t="shared" si="40"/>
        <v>1.5495282265107535</v>
      </c>
      <c r="Z336">
        <f t="shared" si="41"/>
        <v>1.4521109769946461</v>
      </c>
    </row>
    <row r="337" spans="1:26" x14ac:dyDescent="0.15">
      <c r="A337" s="3" t="s">
        <v>475</v>
      </c>
      <c r="B337" s="4">
        <v>3.9496741690000001</v>
      </c>
      <c r="C337" s="4">
        <v>4.079808452</v>
      </c>
      <c r="D337" s="22">
        <v>4.9821006000000001E-2</v>
      </c>
      <c r="E337" s="20">
        <v>0</v>
      </c>
      <c r="F337" s="22">
        <v>6.1537097999999998E-2</v>
      </c>
      <c r="G337" s="20">
        <v>5.4711277000000003E-2</v>
      </c>
      <c r="H337" s="20">
        <v>4.5529232000000003E-2</v>
      </c>
      <c r="I337" s="20">
        <v>7.5668274999999993E-2</v>
      </c>
      <c r="J337" s="20">
        <v>6.1537097999999998E-2</v>
      </c>
      <c r="K337" s="20">
        <v>5.4711277000000003E-2</v>
      </c>
      <c r="L337" s="20">
        <v>4.5529232000000003E-2</v>
      </c>
      <c r="M337" s="20">
        <v>6.1537097999999998E-2</v>
      </c>
      <c r="N337" s="20">
        <v>5.4711277000000003E-2</v>
      </c>
      <c r="O337" s="20">
        <v>4.5529232000000003E-2</v>
      </c>
      <c r="P337" s="20">
        <v>7.5668274999999993E-2</v>
      </c>
      <c r="Q337" s="20">
        <v>6.1537097999999998E-2</v>
      </c>
      <c r="R337" s="20">
        <v>5.4711277000000003E-2</v>
      </c>
      <c r="S337" s="20">
        <v>4.5529232000000003E-2</v>
      </c>
      <c r="T337">
        <f t="shared" si="35"/>
        <v>5.7031927000000003E-2</v>
      </c>
      <c r="U337">
        <f t="shared" si="36"/>
        <v>5.6281065166666665E-2</v>
      </c>
      <c r="V337">
        <f t="shared" si="37"/>
        <v>2.4910503000000001E-2</v>
      </c>
      <c r="W337" s="17">
        <f t="shared" si="38"/>
        <v>1.2613953422039863</v>
      </c>
      <c r="X337">
        <f t="shared" si="39"/>
        <v>0.62047591795889889</v>
      </c>
      <c r="Y337" s="17">
        <f t="shared" si="40"/>
        <v>1.5580297352877666</v>
      </c>
      <c r="Z337">
        <f t="shared" si="41"/>
        <v>1.4477691837325668</v>
      </c>
    </row>
    <row r="338" spans="1:26" x14ac:dyDescent="0.15">
      <c r="A338" s="3" t="s">
        <v>476</v>
      </c>
      <c r="B338" s="4">
        <v>3.96227792</v>
      </c>
      <c r="C338" s="4">
        <v>4.0800527219999996</v>
      </c>
      <c r="D338" s="22">
        <v>5.6566627000000001E-2</v>
      </c>
      <c r="E338" s="20">
        <v>0</v>
      </c>
      <c r="F338" s="22">
        <v>6.1537097999999998E-2</v>
      </c>
      <c r="G338" s="20">
        <v>5.2229060000000001E-2</v>
      </c>
      <c r="H338" s="20">
        <v>4.1480375E-2</v>
      </c>
      <c r="I338" s="20">
        <v>7.2516812999999999E-2</v>
      </c>
      <c r="J338" s="20">
        <v>6.1537097999999998E-2</v>
      </c>
      <c r="K338" s="20">
        <v>5.2229060000000001E-2</v>
      </c>
      <c r="L338" s="20">
        <v>4.1480375E-2</v>
      </c>
      <c r="M338" s="20">
        <v>6.1537097999999998E-2</v>
      </c>
      <c r="N338" s="20">
        <v>5.2229060000000001E-2</v>
      </c>
      <c r="O338" s="20">
        <v>4.1480375E-2</v>
      </c>
      <c r="P338" s="20">
        <v>7.2516812999999999E-2</v>
      </c>
      <c r="Q338" s="20">
        <v>6.1537097999999998E-2</v>
      </c>
      <c r="R338" s="20">
        <v>5.2229060000000001E-2</v>
      </c>
      <c r="S338" s="20">
        <v>4.1480375E-2</v>
      </c>
      <c r="T338">
        <f t="shared" si="35"/>
        <v>5.4715697000000008E-2</v>
      </c>
      <c r="U338">
        <f t="shared" si="36"/>
        <v>5.3578796833333338E-2</v>
      </c>
      <c r="V338">
        <f t="shared" si="37"/>
        <v>2.8283313500000001E-2</v>
      </c>
      <c r="W338" s="17">
        <f t="shared" si="38"/>
        <v>1.4276289584451967</v>
      </c>
      <c r="X338">
        <f t="shared" si="39"/>
        <v>0.70336112152102204</v>
      </c>
      <c r="Y338" s="17">
        <f t="shared" si="40"/>
        <v>1.5530737429947872</v>
      </c>
      <c r="Z338">
        <f t="shared" si="41"/>
        <v>1.4145919020771345</v>
      </c>
    </row>
    <row r="339" spans="1:26" x14ac:dyDescent="0.15">
      <c r="A339" s="3" t="s">
        <v>477</v>
      </c>
      <c r="B339" s="4">
        <v>3.991121068</v>
      </c>
      <c r="C339" s="4">
        <v>4.1284366290000003</v>
      </c>
      <c r="D339" s="22">
        <v>4.8428895999999999E-2</v>
      </c>
      <c r="E339" s="20">
        <v>0</v>
      </c>
      <c r="F339" s="22">
        <v>7.4013727000000001E-2</v>
      </c>
      <c r="G339" s="20">
        <v>5.9650861999999999E-2</v>
      </c>
      <c r="H339" s="20">
        <v>4.1480375E-2</v>
      </c>
      <c r="I339" s="20">
        <v>9.7451221000000005E-2</v>
      </c>
      <c r="J339" s="20">
        <v>7.4013727000000001E-2</v>
      </c>
      <c r="K339" s="20">
        <v>5.9650861999999999E-2</v>
      </c>
      <c r="L339" s="20">
        <v>4.1480375E-2</v>
      </c>
      <c r="M339" s="20">
        <v>7.4013727000000001E-2</v>
      </c>
      <c r="N339" s="20">
        <v>5.9650861999999999E-2</v>
      </c>
      <c r="O339" s="20">
        <v>4.1480375E-2</v>
      </c>
      <c r="P339" s="20">
        <v>9.7451221000000005E-2</v>
      </c>
      <c r="Q339" s="20">
        <v>7.4013727000000001E-2</v>
      </c>
      <c r="R339" s="20">
        <v>5.9650861999999999E-2</v>
      </c>
      <c r="S339" s="20">
        <v>4.1480375E-2</v>
      </c>
      <c r="T339">
        <f t="shared" si="35"/>
        <v>6.3963021285714294E-2</v>
      </c>
      <c r="U339">
        <f t="shared" si="36"/>
        <v>6.2287903666666679E-2</v>
      </c>
      <c r="V339">
        <f t="shared" si="37"/>
        <v>2.4214448E-2</v>
      </c>
      <c r="W339" s="17">
        <f t="shared" si="38"/>
        <v>1.213415859225446</v>
      </c>
      <c r="X339">
        <f t="shared" si="39"/>
        <v>0.59644746434763829</v>
      </c>
      <c r="Y339" s="17">
        <f t="shared" si="40"/>
        <v>1.8544595801271744</v>
      </c>
      <c r="Z339">
        <f t="shared" si="41"/>
        <v>1.6462052982194602</v>
      </c>
    </row>
    <row r="340" spans="1:26" x14ac:dyDescent="0.15">
      <c r="A340" s="3" t="s">
        <v>478</v>
      </c>
      <c r="B340" s="4">
        <v>4.0526300519999996</v>
      </c>
      <c r="C340" s="4">
        <v>4.1251227730000002</v>
      </c>
      <c r="D340" s="22">
        <v>4.2372637999999997E-2</v>
      </c>
      <c r="E340" s="20">
        <v>0</v>
      </c>
      <c r="F340" s="22">
        <v>7.9499006999999997E-2</v>
      </c>
      <c r="G340" s="20">
        <v>5.9650861999999999E-2</v>
      </c>
      <c r="H340" s="20">
        <v>4.0082126000000003E-2</v>
      </c>
      <c r="I340" s="20">
        <v>5.6079404999999999E-2</v>
      </c>
      <c r="J340" s="20">
        <v>7.9499006999999997E-2</v>
      </c>
      <c r="K340" s="20">
        <v>5.9650861999999999E-2</v>
      </c>
      <c r="L340" s="20">
        <v>4.0082126000000003E-2</v>
      </c>
      <c r="M340" s="20">
        <v>7.9499006999999997E-2</v>
      </c>
      <c r="N340" s="20">
        <v>5.9650861999999999E-2</v>
      </c>
      <c r="O340" s="20">
        <v>4.0082126000000003E-2</v>
      </c>
      <c r="P340" s="20">
        <v>5.6079404999999999E-2</v>
      </c>
      <c r="Q340" s="20">
        <v>7.9499006999999997E-2</v>
      </c>
      <c r="R340" s="20">
        <v>5.9650861999999999E-2</v>
      </c>
      <c r="S340" s="20">
        <v>4.0082126000000003E-2</v>
      </c>
      <c r="T340">
        <f t="shared" si="35"/>
        <v>5.9220484999999996E-2</v>
      </c>
      <c r="U340">
        <f t="shared" si="36"/>
        <v>5.5840731333333331E-2</v>
      </c>
      <c r="V340">
        <f t="shared" si="37"/>
        <v>2.1186318999999999E-2</v>
      </c>
      <c r="W340" s="17">
        <f t="shared" si="38"/>
        <v>1.045558993944903</v>
      </c>
      <c r="X340">
        <f t="shared" si="39"/>
        <v>0.51814525220747298</v>
      </c>
      <c r="Y340" s="17">
        <f t="shared" si="40"/>
        <v>1.961664548205349</v>
      </c>
      <c r="Z340">
        <f t="shared" si="41"/>
        <v>1.7015660900707157</v>
      </c>
    </row>
    <row r="341" spans="1:26" x14ac:dyDescent="0.15">
      <c r="A341" s="3" t="s">
        <v>479</v>
      </c>
      <c r="B341" s="4">
        <v>4.0973055890000003</v>
      </c>
      <c r="C341" s="4">
        <v>4.1280328690000001</v>
      </c>
      <c r="D341" s="22">
        <v>3.0803715999999998E-2</v>
      </c>
      <c r="E341" s="20">
        <v>0</v>
      </c>
      <c r="F341" s="22">
        <v>7.9244205999999998E-2</v>
      </c>
      <c r="G341" s="20">
        <v>6.1603629E-2</v>
      </c>
      <c r="H341" s="20">
        <v>5.4028860999999997E-2</v>
      </c>
      <c r="I341" s="20">
        <v>5.6079404999999999E-2</v>
      </c>
      <c r="J341" s="20">
        <v>7.9244205999999998E-2</v>
      </c>
      <c r="K341" s="20">
        <v>6.1603629E-2</v>
      </c>
      <c r="L341" s="20">
        <v>5.4028860999999997E-2</v>
      </c>
      <c r="M341" s="20">
        <v>7.9244205999999998E-2</v>
      </c>
      <c r="N341" s="20">
        <v>6.1603629E-2</v>
      </c>
      <c r="O341" s="20">
        <v>5.4028860999999997E-2</v>
      </c>
      <c r="P341" s="20">
        <v>5.6079404999999999E-2</v>
      </c>
      <c r="Q341" s="20">
        <v>7.9244205999999998E-2</v>
      </c>
      <c r="R341" s="20">
        <v>6.1603629E-2</v>
      </c>
      <c r="S341" s="20">
        <v>5.4028860999999997E-2</v>
      </c>
      <c r="T341">
        <f t="shared" si="35"/>
        <v>6.3690399571428566E-2</v>
      </c>
      <c r="U341">
        <f t="shared" si="36"/>
        <v>6.1098098499999996E-2</v>
      </c>
      <c r="V341">
        <f t="shared" si="37"/>
        <v>1.5401857999999999E-2</v>
      </c>
      <c r="W341" s="17">
        <f t="shared" si="38"/>
        <v>0.75180421208265402</v>
      </c>
      <c r="X341">
        <f t="shared" si="39"/>
        <v>0.37449785388515133</v>
      </c>
      <c r="Y341" s="17">
        <f t="shared" si="40"/>
        <v>1.9340565227242559</v>
      </c>
      <c r="Z341">
        <f t="shared" si="41"/>
        <v>1.7123652202179085</v>
      </c>
    </row>
    <row r="342" spans="1:26" x14ac:dyDescent="0.15">
      <c r="A342" s="3" t="s">
        <v>480</v>
      </c>
      <c r="B342" s="4">
        <v>4.1178694379999996</v>
      </c>
      <c r="C342" s="4">
        <v>4.168889042</v>
      </c>
      <c r="D342" s="22">
        <v>5.1733919000000003E-2</v>
      </c>
      <c r="E342" s="20">
        <v>0</v>
      </c>
      <c r="F342" s="22">
        <v>9.8590777000000004E-2</v>
      </c>
      <c r="G342" s="20">
        <v>6.3469655999999999E-2</v>
      </c>
      <c r="H342" s="20">
        <v>5.1121615000000002E-2</v>
      </c>
      <c r="I342" s="20">
        <v>5.6079404999999999E-2</v>
      </c>
      <c r="J342" s="20">
        <v>9.8590777000000004E-2</v>
      </c>
      <c r="K342" s="20">
        <v>6.3469655999999999E-2</v>
      </c>
      <c r="L342" s="20">
        <v>5.1121615000000002E-2</v>
      </c>
      <c r="M342" s="20">
        <v>9.8590777000000004E-2</v>
      </c>
      <c r="N342" s="20">
        <v>6.3469655999999999E-2</v>
      </c>
      <c r="O342" s="20">
        <v>5.1121615000000002E-2</v>
      </c>
      <c r="P342" s="20">
        <v>5.6079404999999999E-2</v>
      </c>
      <c r="Q342" s="20">
        <v>9.8590777000000004E-2</v>
      </c>
      <c r="R342" s="20">
        <v>6.3469655999999999E-2</v>
      </c>
      <c r="S342" s="20">
        <v>5.1121615000000002E-2</v>
      </c>
      <c r="T342">
        <f t="shared" si="35"/>
        <v>6.8920500142857152E-2</v>
      </c>
      <c r="U342">
        <f t="shared" si="36"/>
        <v>6.3975454000000001E-2</v>
      </c>
      <c r="V342">
        <f t="shared" si="37"/>
        <v>2.5866959500000002E-2</v>
      </c>
      <c r="W342" s="17">
        <f t="shared" si="38"/>
        <v>1.2563273260340801</v>
      </c>
      <c r="X342">
        <f t="shared" si="39"/>
        <v>0.62429620852181522</v>
      </c>
      <c r="Y342" s="17">
        <f t="shared" si="40"/>
        <v>2.3942181383945087</v>
      </c>
      <c r="Z342">
        <f t="shared" si="41"/>
        <v>1.9556553191592476</v>
      </c>
    </row>
    <row r="343" spans="1:26" x14ac:dyDescent="0.15">
      <c r="A343" s="3" t="s">
        <v>481</v>
      </c>
      <c r="B343" s="4">
        <v>4.1384079739999997</v>
      </c>
      <c r="C343" s="4">
        <v>4.1902652229999999</v>
      </c>
      <c r="D343" s="22">
        <v>6.5947509000000001E-2</v>
      </c>
      <c r="E343" s="20">
        <v>0</v>
      </c>
      <c r="F343" s="22">
        <v>9.4223654000000004E-2</v>
      </c>
      <c r="G343" s="20">
        <v>6.3469655999999999E-2</v>
      </c>
      <c r="H343" s="20">
        <v>5.1121615000000002E-2</v>
      </c>
      <c r="I343" s="20">
        <v>6.0156467999999998E-2</v>
      </c>
      <c r="J343" s="20">
        <v>9.4223654000000004E-2</v>
      </c>
      <c r="K343" s="20">
        <v>6.3469655999999999E-2</v>
      </c>
      <c r="L343" s="20">
        <v>5.1121615000000002E-2</v>
      </c>
      <c r="M343" s="20">
        <v>9.4223654000000004E-2</v>
      </c>
      <c r="N343" s="20">
        <v>6.3469655999999999E-2</v>
      </c>
      <c r="O343" s="20">
        <v>5.1121615000000002E-2</v>
      </c>
      <c r="P343" s="20">
        <v>6.0156467999999998E-2</v>
      </c>
      <c r="Q343" s="20">
        <v>9.4223654000000004E-2</v>
      </c>
      <c r="R343" s="20">
        <v>6.3469655999999999E-2</v>
      </c>
      <c r="S343" s="20">
        <v>5.1121615000000002E-2</v>
      </c>
      <c r="T343">
        <f t="shared" si="35"/>
        <v>6.825518828571428E-2</v>
      </c>
      <c r="U343">
        <f t="shared" si="36"/>
        <v>6.3927110666666662E-2</v>
      </c>
      <c r="V343">
        <f t="shared" si="37"/>
        <v>3.2973754500000001E-2</v>
      </c>
      <c r="W343" s="17">
        <f t="shared" si="38"/>
        <v>1.593547794570338</v>
      </c>
      <c r="X343">
        <f t="shared" si="39"/>
        <v>0.79181290272926519</v>
      </c>
      <c r="Y343" s="17">
        <f t="shared" si="40"/>
        <v>2.2768092124307318</v>
      </c>
      <c r="Z343">
        <f t="shared" si="41"/>
        <v>1.8933785282486693</v>
      </c>
    </row>
    <row r="344" spans="1:26" x14ac:dyDescent="0.15">
      <c r="A344" s="3" t="s">
        <v>482</v>
      </c>
      <c r="B344" s="4">
        <v>4.1714691159999999</v>
      </c>
      <c r="C344" s="4">
        <v>4.2222789619999999</v>
      </c>
      <c r="D344" s="22">
        <v>6.5947509000000001E-2</v>
      </c>
      <c r="E344" s="20">
        <v>0</v>
      </c>
      <c r="F344" s="22">
        <v>0.108927749</v>
      </c>
      <c r="G344" s="20">
        <v>6.3248552999999999E-2</v>
      </c>
      <c r="H344" s="20">
        <v>4.9327102999999997E-2</v>
      </c>
      <c r="I344" s="20">
        <v>6.1917290999999999E-2</v>
      </c>
      <c r="J344" s="20">
        <v>0.108927749</v>
      </c>
      <c r="K344" s="20">
        <v>6.3248552999999999E-2</v>
      </c>
      <c r="L344" s="20">
        <v>4.9327102999999997E-2</v>
      </c>
      <c r="M344" s="20">
        <v>0.108927749</v>
      </c>
      <c r="N344" s="20">
        <v>6.3248552999999999E-2</v>
      </c>
      <c r="O344" s="20">
        <v>4.9327102999999997E-2</v>
      </c>
      <c r="P344" s="20">
        <v>6.1917290999999999E-2</v>
      </c>
      <c r="Q344" s="20">
        <v>0.108927749</v>
      </c>
      <c r="R344" s="20">
        <v>6.3248552999999999E-2</v>
      </c>
      <c r="S344" s="20">
        <v>4.9327102999999997E-2</v>
      </c>
      <c r="T344">
        <f t="shared" si="35"/>
        <v>7.2132014428571423E-2</v>
      </c>
      <c r="U344">
        <f t="shared" si="36"/>
        <v>6.5999392000000004E-2</v>
      </c>
      <c r="V344">
        <f t="shared" si="37"/>
        <v>3.2973754500000001E-2</v>
      </c>
      <c r="W344" s="17">
        <f t="shared" si="38"/>
        <v>1.5809180690575679</v>
      </c>
      <c r="X344">
        <f t="shared" si="39"/>
        <v>0.78567415160872311</v>
      </c>
      <c r="Y344" s="17">
        <f t="shared" si="40"/>
        <v>2.6112562737717271</v>
      </c>
      <c r="Z344">
        <f t="shared" si="41"/>
        <v>2.0512445739379981</v>
      </c>
    </row>
    <row r="345" spans="1:26" x14ac:dyDescent="0.15">
      <c r="A345" s="3" t="s">
        <v>483</v>
      </c>
      <c r="B345" s="4">
        <v>4.255131123</v>
      </c>
      <c r="C345" s="4">
        <v>4.2283686630000004</v>
      </c>
      <c r="D345" s="22">
        <v>7.6688579000000007E-2</v>
      </c>
      <c r="E345" s="20">
        <v>0</v>
      </c>
      <c r="F345" s="22">
        <v>0.108927749</v>
      </c>
      <c r="G345" s="20">
        <v>7.4215721999999998E-2</v>
      </c>
      <c r="H345" s="20">
        <v>5.6823568999999997E-2</v>
      </c>
      <c r="I345" s="20">
        <v>6.7187169000000005E-2</v>
      </c>
      <c r="J345" s="20">
        <v>0.108927749</v>
      </c>
      <c r="K345" s="20">
        <v>7.4215721999999998E-2</v>
      </c>
      <c r="L345" s="20">
        <v>5.6823568999999997E-2</v>
      </c>
      <c r="M345" s="20">
        <v>0.108927749</v>
      </c>
      <c r="N345" s="20">
        <v>7.4215721999999998E-2</v>
      </c>
      <c r="O345" s="20">
        <v>5.6823568999999997E-2</v>
      </c>
      <c r="P345" s="20">
        <v>6.7187169000000005E-2</v>
      </c>
      <c r="Q345" s="20">
        <v>0.108927749</v>
      </c>
      <c r="R345" s="20">
        <v>7.4215721999999998E-2</v>
      </c>
      <c r="S345" s="20">
        <v>5.6823568999999997E-2</v>
      </c>
      <c r="T345">
        <f t="shared" si="35"/>
        <v>7.8160178428571439E-2</v>
      </c>
      <c r="U345">
        <f t="shared" si="36"/>
        <v>7.3032250000000007E-2</v>
      </c>
      <c r="V345">
        <f t="shared" si="37"/>
        <v>3.8344289500000003E-2</v>
      </c>
      <c r="W345" s="17">
        <f t="shared" si="38"/>
        <v>1.802261241386427</v>
      </c>
      <c r="X345">
        <f t="shared" si="39"/>
        <v>0.90397337106740172</v>
      </c>
      <c r="Y345" s="17">
        <f t="shared" si="40"/>
        <v>2.5599152141568449</v>
      </c>
      <c r="Z345">
        <f t="shared" si="41"/>
        <v>2.158819775091346</v>
      </c>
    </row>
    <row r="346" spans="1:26" x14ac:dyDescent="0.15">
      <c r="A346" s="3" t="s">
        <v>484</v>
      </c>
      <c r="B346" s="4">
        <v>4.3229423210000002</v>
      </c>
      <c r="C346" s="4">
        <v>4.2477381870000004</v>
      </c>
      <c r="D346" s="22">
        <v>4.7913526999999997E-2</v>
      </c>
      <c r="E346" s="20">
        <v>0</v>
      </c>
      <c r="F346" s="22">
        <v>0.108927749</v>
      </c>
      <c r="G346" s="20">
        <v>7.6249969000000001E-2</v>
      </c>
      <c r="H346" s="20">
        <v>6.7958920000000006E-2</v>
      </c>
      <c r="I346" s="20">
        <v>6.4492855000000002E-2</v>
      </c>
      <c r="J346" s="20">
        <v>0.108927749</v>
      </c>
      <c r="K346" s="20">
        <v>7.6249969000000001E-2</v>
      </c>
      <c r="L346" s="20">
        <v>6.7958920000000006E-2</v>
      </c>
      <c r="M346" s="20">
        <v>0.108927749</v>
      </c>
      <c r="N346" s="20">
        <v>7.6249969000000001E-2</v>
      </c>
      <c r="O346" s="20">
        <v>6.7958920000000006E-2</v>
      </c>
      <c r="P346" s="20">
        <v>6.4492855000000002E-2</v>
      </c>
      <c r="Q346" s="20">
        <v>0.108927749</v>
      </c>
      <c r="R346" s="20">
        <v>7.6249969000000001E-2</v>
      </c>
      <c r="S346" s="20">
        <v>6.7958920000000006E-2</v>
      </c>
      <c r="T346">
        <f t="shared" si="35"/>
        <v>8.1538018714285718E-2</v>
      </c>
      <c r="U346">
        <f t="shared" si="36"/>
        <v>7.6973063666666675E-2</v>
      </c>
      <c r="V346">
        <f t="shared" si="37"/>
        <v>2.3956763499999999E-2</v>
      </c>
      <c r="W346" s="17">
        <f t="shared" si="38"/>
        <v>1.1083545289800778</v>
      </c>
      <c r="X346">
        <f t="shared" si="39"/>
        <v>0.55903993802215346</v>
      </c>
      <c r="Y346" s="17">
        <f t="shared" si="40"/>
        <v>2.5197594811952615</v>
      </c>
      <c r="Z346">
        <f t="shared" si="41"/>
        <v>2.1605952739359768</v>
      </c>
    </row>
    <row r="347" spans="1:26" x14ac:dyDescent="0.15">
      <c r="A347" s="3" t="s">
        <v>485</v>
      </c>
      <c r="B347" s="4">
        <v>4.3625124839999998</v>
      </c>
      <c r="C347" s="4">
        <v>4.2343353050000001</v>
      </c>
      <c r="D347" s="22">
        <v>2.3890655E-2</v>
      </c>
      <c r="E347" s="20">
        <v>2.719548E-3</v>
      </c>
      <c r="F347" s="22">
        <v>0.100428089</v>
      </c>
      <c r="G347" s="20">
        <v>7.1092582000000001E-2</v>
      </c>
      <c r="H347" s="20">
        <v>6.2725585E-2</v>
      </c>
      <c r="I347" s="20">
        <v>5.5425944999999997E-2</v>
      </c>
      <c r="J347" s="20">
        <v>0.100428089</v>
      </c>
      <c r="K347" s="20">
        <v>7.1092582000000001E-2</v>
      </c>
      <c r="L347" s="20">
        <v>6.2725585E-2</v>
      </c>
      <c r="M347" s="20">
        <v>0.100428089</v>
      </c>
      <c r="N347" s="20">
        <v>7.1092582000000001E-2</v>
      </c>
      <c r="O347" s="20">
        <v>6.2725585E-2</v>
      </c>
      <c r="P347" s="20">
        <v>5.5425944999999997E-2</v>
      </c>
      <c r="Q347" s="20">
        <v>0.100428089</v>
      </c>
      <c r="R347" s="20">
        <v>7.1092582000000001E-2</v>
      </c>
      <c r="S347" s="20">
        <v>6.2725585E-2</v>
      </c>
      <c r="T347">
        <f t="shared" si="35"/>
        <v>7.484549385714287E-2</v>
      </c>
      <c r="U347">
        <f t="shared" si="36"/>
        <v>7.058172800000001E-2</v>
      </c>
      <c r="V347">
        <f t="shared" si="37"/>
        <v>1.3305101499999999E-2</v>
      </c>
      <c r="W347" s="17">
        <f t="shared" si="38"/>
        <v>0.54763522368409578</v>
      </c>
      <c r="X347">
        <f t="shared" si="39"/>
        <v>0.30953442067508496</v>
      </c>
      <c r="Y347" s="17">
        <f t="shared" si="40"/>
        <v>2.3020699509360991</v>
      </c>
      <c r="Z347">
        <f t="shared" si="41"/>
        <v>1.9951577044258868</v>
      </c>
    </row>
    <row r="348" spans="1:26" x14ac:dyDescent="0.15">
      <c r="A348" s="3" t="s">
        <v>486</v>
      </c>
      <c r="B348" s="4">
        <v>4.3806385859999999</v>
      </c>
      <c r="C348" s="4">
        <v>4.247398446</v>
      </c>
      <c r="D348" s="22">
        <v>2.3890655E-2</v>
      </c>
      <c r="E348" s="20">
        <v>0</v>
      </c>
      <c r="F348" s="22">
        <v>0.100428089</v>
      </c>
      <c r="G348" s="20">
        <v>7.6208445999999999E-2</v>
      </c>
      <c r="H348" s="20">
        <v>8.798686E-2</v>
      </c>
      <c r="I348" s="20">
        <v>5.5425944999999997E-2</v>
      </c>
      <c r="J348" s="20">
        <v>0.100428089</v>
      </c>
      <c r="K348" s="20">
        <v>7.6208445999999999E-2</v>
      </c>
      <c r="L348" s="20">
        <v>8.798686E-2</v>
      </c>
      <c r="M348" s="20">
        <v>0.100428089</v>
      </c>
      <c r="N348" s="20">
        <v>7.6208445999999999E-2</v>
      </c>
      <c r="O348" s="20">
        <v>8.798686E-2</v>
      </c>
      <c r="P348" s="20">
        <v>5.5425944999999997E-2</v>
      </c>
      <c r="Q348" s="20">
        <v>0.100428089</v>
      </c>
      <c r="R348" s="20">
        <v>7.6208445999999999E-2</v>
      </c>
      <c r="S348" s="20">
        <v>8.798686E-2</v>
      </c>
      <c r="T348">
        <f t="shared" si="35"/>
        <v>8.352467642857142E-2</v>
      </c>
      <c r="U348">
        <f t="shared" si="36"/>
        <v>8.0707440999999991E-2</v>
      </c>
      <c r="V348">
        <f t="shared" si="37"/>
        <v>1.19453275E-2</v>
      </c>
      <c r="W348" s="17">
        <f t="shared" si="38"/>
        <v>0.54536923169949902</v>
      </c>
      <c r="X348">
        <f t="shared" si="39"/>
        <v>0.27689560106653932</v>
      </c>
      <c r="Y348" s="17">
        <f t="shared" si="40"/>
        <v>2.2925445007254472</v>
      </c>
      <c r="Z348">
        <f t="shared" si="41"/>
        <v>2.0472389530189026</v>
      </c>
    </row>
    <row r="349" spans="1:26" x14ac:dyDescent="0.15">
      <c r="A349" s="3" t="s">
        <v>487</v>
      </c>
      <c r="B349" s="4">
        <v>4.4675334879999999</v>
      </c>
      <c r="C349" s="4">
        <v>4.2417102670000002</v>
      </c>
      <c r="D349" s="22">
        <v>3.1874217000000003E-2</v>
      </c>
      <c r="E349" s="20">
        <v>3.398917E-3</v>
      </c>
      <c r="F349" s="22">
        <v>9.4066684999999997E-2</v>
      </c>
      <c r="G349" s="20">
        <v>6.3972971000000003E-2</v>
      </c>
      <c r="H349" s="20">
        <v>9.6753199999999998E-2</v>
      </c>
      <c r="I349" s="20">
        <v>5.5425944999999997E-2</v>
      </c>
      <c r="J349" s="20">
        <v>9.4066684999999997E-2</v>
      </c>
      <c r="K349" s="20">
        <v>6.3972971000000003E-2</v>
      </c>
      <c r="L349" s="20">
        <v>9.6753199999999998E-2</v>
      </c>
      <c r="M349" s="20">
        <v>9.4066684999999997E-2</v>
      </c>
      <c r="N349" s="20">
        <v>6.3972971000000003E-2</v>
      </c>
      <c r="O349" s="20">
        <v>9.6753199999999998E-2</v>
      </c>
      <c r="P349" s="20">
        <v>5.5425944999999997E-2</v>
      </c>
      <c r="Q349" s="20">
        <v>9.4066684999999997E-2</v>
      </c>
      <c r="R349" s="20">
        <v>6.3972971000000003E-2</v>
      </c>
      <c r="S349" s="20">
        <v>9.6753199999999998E-2</v>
      </c>
      <c r="T349">
        <f t="shared" si="35"/>
        <v>8.0715950999999994E-2</v>
      </c>
      <c r="U349">
        <f t="shared" si="36"/>
        <v>7.8490828666666665E-2</v>
      </c>
      <c r="V349">
        <f t="shared" si="37"/>
        <v>1.7636567000000002E-2</v>
      </c>
      <c r="W349" s="17">
        <f t="shared" si="38"/>
        <v>0.71346341522935675</v>
      </c>
      <c r="X349">
        <f t="shared" si="39"/>
        <v>0.40500800060567377</v>
      </c>
      <c r="Y349" s="17">
        <f t="shared" si="40"/>
        <v>2.1055619449225715</v>
      </c>
      <c r="Z349">
        <f t="shared" si="41"/>
        <v>1.8146197356029796</v>
      </c>
    </row>
    <row r="350" spans="1:26" x14ac:dyDescent="0.15">
      <c r="A350" s="3" t="s">
        <v>488</v>
      </c>
      <c r="B350" s="4">
        <v>4.4959354090000003</v>
      </c>
      <c r="C350" s="4">
        <v>4.2558507179999996</v>
      </c>
      <c r="D350" s="22">
        <v>3.1874217000000003E-2</v>
      </c>
      <c r="E350" s="20">
        <v>3.398917E-3</v>
      </c>
      <c r="F350" s="22">
        <v>9.7381115000000004E-2</v>
      </c>
      <c r="G350" s="20">
        <v>6.7920644000000002E-2</v>
      </c>
      <c r="H350" s="20">
        <v>9.2265326999999994E-2</v>
      </c>
      <c r="I350" s="20">
        <v>5.5425944999999997E-2</v>
      </c>
      <c r="J350" s="20">
        <v>9.7381115000000004E-2</v>
      </c>
      <c r="K350" s="20">
        <v>6.7920644000000002E-2</v>
      </c>
      <c r="L350" s="20">
        <v>9.2265326999999994E-2</v>
      </c>
      <c r="M350" s="20">
        <v>9.7381115000000004E-2</v>
      </c>
      <c r="N350" s="20">
        <v>6.7920644000000002E-2</v>
      </c>
      <c r="O350" s="20">
        <v>9.2265326999999994E-2</v>
      </c>
      <c r="P350" s="20">
        <v>5.5425944999999997E-2</v>
      </c>
      <c r="Q350" s="20">
        <v>9.7381115000000004E-2</v>
      </c>
      <c r="R350" s="20">
        <v>6.7920644000000002E-2</v>
      </c>
      <c r="S350" s="20">
        <v>9.2265326999999994E-2</v>
      </c>
      <c r="T350">
        <f t="shared" si="35"/>
        <v>8.1508588142857136E-2</v>
      </c>
      <c r="U350">
        <f t="shared" si="36"/>
        <v>7.8863166999999998E-2</v>
      </c>
      <c r="V350">
        <f t="shared" si="37"/>
        <v>1.7636567000000002E-2</v>
      </c>
      <c r="W350" s="17">
        <f t="shared" si="38"/>
        <v>0.7089562927481996</v>
      </c>
      <c r="X350">
        <f t="shared" si="39"/>
        <v>0.40303925950817521</v>
      </c>
      <c r="Y350" s="17">
        <f t="shared" si="40"/>
        <v>2.1659811839169594</v>
      </c>
      <c r="Z350">
        <f t="shared" si="41"/>
        <v>1.8887774061346188</v>
      </c>
    </row>
    <row r="351" spans="1:26" x14ac:dyDescent="0.15">
      <c r="A351" s="3" t="s">
        <v>489</v>
      </c>
      <c r="B351" s="4">
        <v>4.506628375</v>
      </c>
      <c r="C351" s="4">
        <v>4.2467625590000004</v>
      </c>
      <c r="D351" s="22">
        <v>1.8558424E-2</v>
      </c>
      <c r="E351" s="20">
        <v>3.398917E-3</v>
      </c>
      <c r="F351" s="22">
        <v>8.1137630000000002E-2</v>
      </c>
      <c r="G351" s="20">
        <v>6.7920644000000002E-2</v>
      </c>
      <c r="H351" s="20">
        <v>0.101822344</v>
      </c>
      <c r="I351" s="20">
        <v>5.5425944999999997E-2</v>
      </c>
      <c r="J351" s="20">
        <v>8.1137630000000002E-2</v>
      </c>
      <c r="K351" s="20">
        <v>6.7920644000000002E-2</v>
      </c>
      <c r="L351" s="20">
        <v>0.101822344</v>
      </c>
      <c r="M351" s="20">
        <v>8.1137630000000002E-2</v>
      </c>
      <c r="N351" s="20">
        <v>6.7920644000000002E-2</v>
      </c>
      <c r="O351" s="20">
        <v>0.101822344</v>
      </c>
      <c r="P351" s="20">
        <v>5.5425944999999997E-2</v>
      </c>
      <c r="Q351" s="20">
        <v>8.1137630000000002E-2</v>
      </c>
      <c r="R351" s="20">
        <v>6.7920644000000002E-2</v>
      </c>
      <c r="S351" s="20">
        <v>0.101822344</v>
      </c>
      <c r="T351">
        <f t="shared" si="35"/>
        <v>7.9598168714285711E-2</v>
      </c>
      <c r="U351">
        <f t="shared" si="36"/>
        <v>7.9341591833333336E-2</v>
      </c>
      <c r="V351">
        <f t="shared" si="37"/>
        <v>1.0978670500000001E-2</v>
      </c>
      <c r="W351" s="17">
        <f t="shared" si="38"/>
        <v>0.41180284806598905</v>
      </c>
      <c r="X351">
        <f t="shared" si="39"/>
        <v>0.25084382915783071</v>
      </c>
      <c r="Y351" s="17">
        <f t="shared" si="40"/>
        <v>1.800406495687588</v>
      </c>
      <c r="Z351">
        <f t="shared" si="41"/>
        <v>1.7028632117986011</v>
      </c>
    </row>
    <row r="352" spans="1:26" x14ac:dyDescent="0.15">
      <c r="A352" s="3" t="s">
        <v>490</v>
      </c>
      <c r="B352" s="4">
        <v>4.528719239</v>
      </c>
      <c r="C352" s="4">
        <v>4.2882637399999997</v>
      </c>
      <c r="D352" s="22">
        <v>1.8558424E-2</v>
      </c>
      <c r="E352" s="20">
        <v>3.398917E-3</v>
      </c>
      <c r="F352" s="22">
        <v>8.1137630000000002E-2</v>
      </c>
      <c r="G352" s="20">
        <v>6.7920644000000002E-2</v>
      </c>
      <c r="H352" s="20">
        <v>0.118550301</v>
      </c>
      <c r="I352" s="20">
        <v>5.4099716999999999E-2</v>
      </c>
      <c r="J352" s="20">
        <v>8.1137630000000002E-2</v>
      </c>
      <c r="K352" s="20">
        <v>6.7920644000000002E-2</v>
      </c>
      <c r="L352" s="20">
        <v>0.118550301</v>
      </c>
      <c r="M352" s="20">
        <v>8.1137630000000002E-2</v>
      </c>
      <c r="N352" s="20">
        <v>6.7920644000000002E-2</v>
      </c>
      <c r="O352" s="20">
        <v>0.118550301</v>
      </c>
      <c r="P352" s="20">
        <v>5.4099716999999999E-2</v>
      </c>
      <c r="Q352" s="20">
        <v>8.1137630000000002E-2</v>
      </c>
      <c r="R352" s="20">
        <v>6.7920644000000002E-2</v>
      </c>
      <c r="S352" s="20">
        <v>0.118550301</v>
      </c>
      <c r="T352">
        <f t="shared" si="35"/>
        <v>8.4188123857142846E-2</v>
      </c>
      <c r="U352">
        <f t="shared" si="36"/>
        <v>8.4696539500000001E-2</v>
      </c>
      <c r="V352">
        <f t="shared" si="37"/>
        <v>1.0978670500000001E-2</v>
      </c>
      <c r="W352" s="17">
        <f t="shared" si="38"/>
        <v>0.40979409454620869</v>
      </c>
      <c r="X352">
        <f t="shared" si="39"/>
        <v>0.2490346306928036</v>
      </c>
      <c r="Y352" s="17">
        <f t="shared" si="40"/>
        <v>1.7916242036217782</v>
      </c>
      <c r="Z352">
        <f t="shared" si="41"/>
        <v>1.6905813967773569</v>
      </c>
    </row>
    <row r="353" spans="1:26" x14ac:dyDescent="0.15">
      <c r="A353" s="3" t="s">
        <v>491</v>
      </c>
      <c r="B353" s="4">
        <v>4.5549400630000001</v>
      </c>
      <c r="C353" s="4">
        <v>4.2898546619999998</v>
      </c>
      <c r="D353" s="22">
        <v>2.3395612E-2</v>
      </c>
      <c r="E353" s="20">
        <v>1.9447869E-2</v>
      </c>
      <c r="F353" s="22">
        <v>8.1137630000000002E-2</v>
      </c>
      <c r="G353" s="20">
        <v>6.4192506999999996E-2</v>
      </c>
      <c r="H353" s="20">
        <v>0.12709257299999999</v>
      </c>
      <c r="I353" s="20">
        <v>4.4184769999999998E-2</v>
      </c>
      <c r="J353" s="20">
        <v>8.1137630000000002E-2</v>
      </c>
      <c r="K353" s="20">
        <v>6.4192506999999996E-2</v>
      </c>
      <c r="L353" s="20">
        <v>0.12709257299999999</v>
      </c>
      <c r="M353" s="20">
        <v>8.1137630000000002E-2</v>
      </c>
      <c r="N353" s="20">
        <v>6.4192506999999996E-2</v>
      </c>
      <c r="O353" s="20">
        <v>0.12709257299999999</v>
      </c>
      <c r="P353" s="20">
        <v>4.4184769999999998E-2</v>
      </c>
      <c r="Q353" s="20">
        <v>8.1137630000000002E-2</v>
      </c>
      <c r="R353" s="20">
        <v>6.4192506999999996E-2</v>
      </c>
      <c r="S353" s="20">
        <v>0.12709257299999999</v>
      </c>
      <c r="T353">
        <f t="shared" si="35"/>
        <v>8.4147169999999979E-2</v>
      </c>
      <c r="U353">
        <f t="shared" si="36"/>
        <v>8.464875999999999E-2</v>
      </c>
      <c r="V353">
        <f t="shared" si="37"/>
        <v>2.1421740500000001E-2</v>
      </c>
      <c r="W353" s="17">
        <f t="shared" si="38"/>
        <v>0.51363161043640715</v>
      </c>
      <c r="X353">
        <f t="shared" si="39"/>
        <v>0.48439203319102475</v>
      </c>
      <c r="Y353" s="17">
        <f t="shared" si="40"/>
        <v>1.781310596358554</v>
      </c>
      <c r="Z353">
        <f t="shared" si="41"/>
        <v>1.6431148660716939</v>
      </c>
    </row>
    <row r="354" spans="1:26" x14ac:dyDescent="0.15">
      <c r="A354" s="3" t="s">
        <v>492</v>
      </c>
      <c r="B354" s="4">
        <v>4.5977571189999997</v>
      </c>
      <c r="C354" s="4">
        <v>4.316795795</v>
      </c>
      <c r="D354" s="22">
        <v>2.6312833000000001E-2</v>
      </c>
      <c r="E354" s="20">
        <v>3.398917E-3</v>
      </c>
      <c r="F354" s="22">
        <v>0.119760324</v>
      </c>
      <c r="G354" s="20">
        <v>6.3024819999999995E-2</v>
      </c>
      <c r="H354" s="20">
        <v>0.103739523</v>
      </c>
      <c r="I354" s="20">
        <v>4.2027795999999999E-2</v>
      </c>
      <c r="J354" s="20">
        <v>0.119760324</v>
      </c>
      <c r="K354" s="20">
        <v>6.3024819999999995E-2</v>
      </c>
      <c r="L354" s="20">
        <v>0.103739523</v>
      </c>
      <c r="M354" s="20">
        <v>0.119760324</v>
      </c>
      <c r="N354" s="20">
        <v>6.3024819999999995E-2</v>
      </c>
      <c r="O354" s="20">
        <v>0.103739523</v>
      </c>
      <c r="P354" s="20">
        <v>4.2027795999999999E-2</v>
      </c>
      <c r="Q354" s="20">
        <v>0.119760324</v>
      </c>
      <c r="R354" s="20">
        <v>6.3024819999999995E-2</v>
      </c>
      <c r="S354" s="20">
        <v>0.103739523</v>
      </c>
      <c r="T354">
        <f t="shared" si="35"/>
        <v>8.7868161428571429E-2</v>
      </c>
      <c r="U354">
        <f t="shared" si="36"/>
        <v>8.2552800999999995E-2</v>
      </c>
      <c r="V354">
        <f t="shared" si="37"/>
        <v>1.4855875000000001E-2</v>
      </c>
      <c r="W354" s="17">
        <f t="shared" si="38"/>
        <v>0.57229715095787781</v>
      </c>
      <c r="X354">
        <f t="shared" si="39"/>
        <v>0.33329489753029251</v>
      </c>
      <c r="Y354" s="17">
        <f t="shared" si="40"/>
        <v>2.6047553383169482</v>
      </c>
      <c r="Z354">
        <f t="shared" si="41"/>
        <v>2.0504129120479186</v>
      </c>
    </row>
    <row r="355" spans="1:26" x14ac:dyDescent="0.15">
      <c r="A355" s="3" t="s">
        <v>493</v>
      </c>
      <c r="B355" s="4">
        <v>4.6079377949999998</v>
      </c>
      <c r="C355" s="4">
        <v>4.3423188149999996</v>
      </c>
      <c r="D355" s="22">
        <v>3.2197561999999999E-2</v>
      </c>
      <c r="E355" s="20">
        <v>3.398917E-3</v>
      </c>
      <c r="F355" s="22">
        <v>0.124161495</v>
      </c>
      <c r="G355" s="20">
        <v>5.2454920000000002E-2</v>
      </c>
      <c r="H355" s="20">
        <v>9.7582659000000002E-2</v>
      </c>
      <c r="I355" s="20">
        <v>4.2027795999999999E-2</v>
      </c>
      <c r="J355" s="20">
        <v>0.124161495</v>
      </c>
      <c r="K355" s="20">
        <v>5.2454920000000002E-2</v>
      </c>
      <c r="L355" s="20">
        <v>9.7582659000000002E-2</v>
      </c>
      <c r="M355" s="20">
        <v>0.124161495</v>
      </c>
      <c r="N355" s="20">
        <v>5.2454920000000002E-2</v>
      </c>
      <c r="O355" s="20">
        <v>9.7582659000000002E-2</v>
      </c>
      <c r="P355" s="20">
        <v>4.2027795999999999E-2</v>
      </c>
      <c r="Q355" s="20">
        <v>0.124161495</v>
      </c>
      <c r="R355" s="20">
        <v>5.2454920000000002E-2</v>
      </c>
      <c r="S355" s="20">
        <v>9.7582659000000002E-2</v>
      </c>
      <c r="T355">
        <f t="shared" si="35"/>
        <v>8.4346563428571428E-2</v>
      </c>
      <c r="U355">
        <f t="shared" si="36"/>
        <v>7.77107415E-2</v>
      </c>
      <c r="V355">
        <f t="shared" si="37"/>
        <v>1.77982395E-2</v>
      </c>
      <c r="W355" s="17">
        <f t="shared" si="38"/>
        <v>0.69874124678803307</v>
      </c>
      <c r="X355">
        <f t="shared" si="39"/>
        <v>0.39771461926832957</v>
      </c>
      <c r="Y355" s="17">
        <f t="shared" si="40"/>
        <v>2.6945132621956325</v>
      </c>
      <c r="Z355">
        <f t="shared" si="41"/>
        <v>1.9733111875548783</v>
      </c>
    </row>
    <row r="356" spans="1:26" x14ac:dyDescent="0.15">
      <c r="A356" s="3" t="s">
        <v>494</v>
      </c>
      <c r="B356" s="4">
        <v>4.6427168559999998</v>
      </c>
      <c r="C356" s="4">
        <v>4.3807998809999997</v>
      </c>
      <c r="D356" s="22">
        <v>3.0723411999999999E-2</v>
      </c>
      <c r="E356" s="20">
        <v>2.7290498999999999E-2</v>
      </c>
      <c r="F356" s="22">
        <v>9.9532533000000006E-2</v>
      </c>
      <c r="G356" s="20">
        <v>5.3799724E-2</v>
      </c>
      <c r="H356" s="20">
        <v>8.6316413999999994E-2</v>
      </c>
      <c r="I356" s="20">
        <v>4.6927490000000002E-2</v>
      </c>
      <c r="J356" s="20">
        <v>9.9532533000000006E-2</v>
      </c>
      <c r="K356" s="20">
        <v>5.3799724E-2</v>
      </c>
      <c r="L356" s="20">
        <v>8.6316413999999994E-2</v>
      </c>
      <c r="M356" s="20">
        <v>9.9532533000000006E-2</v>
      </c>
      <c r="N356" s="20">
        <v>5.3799724E-2</v>
      </c>
      <c r="O356" s="20">
        <v>8.6316413999999994E-2</v>
      </c>
      <c r="P356" s="20">
        <v>4.6927490000000002E-2</v>
      </c>
      <c r="Q356" s="20">
        <v>9.9532533000000006E-2</v>
      </c>
      <c r="R356" s="20">
        <v>5.3799724E-2</v>
      </c>
      <c r="S356" s="20">
        <v>8.6316413999999994E-2</v>
      </c>
      <c r="T356">
        <f t="shared" si="35"/>
        <v>7.5174976000000004E-2</v>
      </c>
      <c r="U356">
        <f t="shared" si="36"/>
        <v>7.1115383166666671E-2</v>
      </c>
      <c r="V356">
        <f t="shared" si="37"/>
        <v>2.9006955500000001E-2</v>
      </c>
      <c r="W356" s="17">
        <f t="shared" si="38"/>
        <v>0.66175502303774347</v>
      </c>
      <c r="X356">
        <f t="shared" si="39"/>
        <v>0.6429190823364902</v>
      </c>
      <c r="Y356" s="17">
        <f t="shared" si="40"/>
        <v>2.1438424113968844</v>
      </c>
      <c r="Z356">
        <f t="shared" si="41"/>
        <v>1.6992516495401055</v>
      </c>
    </row>
    <row r="357" spans="1:26" x14ac:dyDescent="0.15">
      <c r="A357" s="3" t="s">
        <v>495</v>
      </c>
      <c r="B357" s="4">
        <v>4.6524255060000002</v>
      </c>
      <c r="C357" s="4">
        <v>4.3972544960000004</v>
      </c>
      <c r="D357" s="22">
        <v>4.1772596000000002E-2</v>
      </c>
      <c r="E357" s="20">
        <v>3.398917E-3</v>
      </c>
      <c r="F357" s="22">
        <v>0.100438449</v>
      </c>
      <c r="G357" s="20">
        <v>5.7122029999999997E-2</v>
      </c>
      <c r="H357" s="20">
        <v>8.206078E-2</v>
      </c>
      <c r="I357" s="20">
        <v>5.2197368000000001E-2</v>
      </c>
      <c r="J357" s="20">
        <v>0.100438449</v>
      </c>
      <c r="K357" s="20">
        <v>5.7122029999999997E-2</v>
      </c>
      <c r="L357" s="20">
        <v>8.206078E-2</v>
      </c>
      <c r="M357" s="20">
        <v>0.100438449</v>
      </c>
      <c r="N357" s="20">
        <v>5.7122029999999997E-2</v>
      </c>
      <c r="O357" s="20">
        <v>8.206078E-2</v>
      </c>
      <c r="P357" s="20">
        <v>5.2197368000000001E-2</v>
      </c>
      <c r="Q357" s="20">
        <v>0.100438449</v>
      </c>
      <c r="R357" s="20">
        <v>5.7122029999999997E-2</v>
      </c>
      <c r="S357" s="20">
        <v>8.206078E-2</v>
      </c>
      <c r="T357">
        <f t="shared" si="35"/>
        <v>7.5919983714285724E-2</v>
      </c>
      <c r="U357">
        <f t="shared" si="36"/>
        <v>7.1833572833333331E-2</v>
      </c>
      <c r="V357">
        <f t="shared" si="37"/>
        <v>2.2585756500000002E-2</v>
      </c>
      <c r="W357" s="17">
        <f t="shared" si="38"/>
        <v>0.89786705764827357</v>
      </c>
      <c r="X357">
        <f t="shared" si="39"/>
        <v>0.49915038973772546</v>
      </c>
      <c r="Y357" s="17">
        <f t="shared" si="40"/>
        <v>2.1588405632818741</v>
      </c>
      <c r="Z357">
        <f t="shared" si="41"/>
        <v>1.7410613299606037</v>
      </c>
    </row>
    <row r="358" spans="1:26" x14ac:dyDescent="0.15">
      <c r="A358" s="3" t="s">
        <v>496</v>
      </c>
      <c r="B358" s="4">
        <v>4.668960137</v>
      </c>
      <c r="C358" s="4">
        <v>4.3971097810000002</v>
      </c>
      <c r="D358" s="22">
        <v>3.6228011999999997E-2</v>
      </c>
      <c r="E358" s="20">
        <v>3.398917E-3</v>
      </c>
      <c r="F358" s="22">
        <v>0.100438449</v>
      </c>
      <c r="G358" s="20">
        <v>6.5197570999999996E-2</v>
      </c>
      <c r="H358" s="20">
        <v>8.0414397999999998E-2</v>
      </c>
      <c r="I358" s="20">
        <v>5.4741650000000003E-2</v>
      </c>
      <c r="J358" s="20">
        <v>0.100438449</v>
      </c>
      <c r="K358" s="20">
        <v>6.5197570999999996E-2</v>
      </c>
      <c r="L358" s="20">
        <v>8.0414397999999998E-2</v>
      </c>
      <c r="M358" s="20">
        <v>0.100438449</v>
      </c>
      <c r="N358" s="20">
        <v>6.5197570999999996E-2</v>
      </c>
      <c r="O358" s="20">
        <v>8.0414397999999998E-2</v>
      </c>
      <c r="P358" s="20">
        <v>5.4741650000000003E-2</v>
      </c>
      <c r="Q358" s="20">
        <v>0.100438449</v>
      </c>
      <c r="R358" s="20">
        <v>6.5197570999999996E-2</v>
      </c>
      <c r="S358" s="20">
        <v>8.0414397999999998E-2</v>
      </c>
      <c r="T358">
        <f t="shared" si="35"/>
        <v>7.8120355142857159E-2</v>
      </c>
      <c r="U358">
        <f t="shared" si="36"/>
        <v>7.4400672833333334E-2</v>
      </c>
      <c r="V358">
        <f t="shared" si="37"/>
        <v>1.9813464499999999E-2</v>
      </c>
      <c r="W358" s="17">
        <f t="shared" si="38"/>
        <v>0.7759332043318321</v>
      </c>
      <c r="X358">
        <f t="shared" si="39"/>
        <v>0.43709048527547434</v>
      </c>
      <c r="Y358" s="17">
        <f t="shared" si="40"/>
        <v>2.1511952566066639</v>
      </c>
      <c r="Z358">
        <f t="shared" si="41"/>
        <v>1.8269881161090775</v>
      </c>
    </row>
    <row r="359" spans="1:26" x14ac:dyDescent="0.15">
      <c r="A359" s="3" t="s">
        <v>497</v>
      </c>
      <c r="B359" s="4">
        <v>4.6613321770000002</v>
      </c>
      <c r="C359" s="4">
        <v>4.4659649220000004</v>
      </c>
      <c r="D359" s="22">
        <v>3.3592136000000002E-2</v>
      </c>
      <c r="E359" s="20">
        <v>3.398917E-3</v>
      </c>
      <c r="F359" s="22">
        <v>9.3562852000000002E-2</v>
      </c>
      <c r="G359" s="20">
        <v>6.1818520000000002E-2</v>
      </c>
      <c r="H359" s="20">
        <v>8.2890070999999996E-2</v>
      </c>
      <c r="I359" s="20">
        <v>3.9844408999999997E-2</v>
      </c>
      <c r="J359" s="20">
        <v>9.3562852000000002E-2</v>
      </c>
      <c r="K359" s="20">
        <v>6.1818520000000002E-2</v>
      </c>
      <c r="L359" s="20">
        <v>8.2890070999999996E-2</v>
      </c>
      <c r="M359" s="20">
        <v>9.3562852000000002E-2</v>
      </c>
      <c r="N359" s="20">
        <v>6.1818520000000002E-2</v>
      </c>
      <c r="O359" s="20">
        <v>8.2890070999999996E-2</v>
      </c>
      <c r="P359" s="20">
        <v>3.9844408999999997E-2</v>
      </c>
      <c r="Q359" s="20">
        <v>9.3562852000000002E-2</v>
      </c>
      <c r="R359" s="20">
        <v>6.1818520000000002E-2</v>
      </c>
      <c r="S359" s="20">
        <v>8.2890070999999996E-2</v>
      </c>
      <c r="T359">
        <f t="shared" si="35"/>
        <v>7.3769613571428569E-2</v>
      </c>
      <c r="U359">
        <f t="shared" si="36"/>
        <v>7.0470740500000004E-2</v>
      </c>
      <c r="V359">
        <f t="shared" si="37"/>
        <v>1.8495526500000001E-2</v>
      </c>
      <c r="W359" s="17">
        <f t="shared" si="38"/>
        <v>0.72065527030557297</v>
      </c>
      <c r="X359">
        <f t="shared" si="39"/>
        <v>0.40527937897466709</v>
      </c>
      <c r="Y359" s="17">
        <f t="shared" si="40"/>
        <v>2.0072127118865057</v>
      </c>
      <c r="Z359">
        <f t="shared" si="41"/>
        <v>1.7023810040874405</v>
      </c>
    </row>
    <row r="360" spans="1:26" x14ac:dyDescent="0.15">
      <c r="A360" s="3" t="s">
        <v>498</v>
      </c>
      <c r="B360" s="4">
        <v>4.7288294909999999</v>
      </c>
      <c r="C360" s="4">
        <v>4.4149690799999997</v>
      </c>
      <c r="D360" s="22">
        <v>4.4818449000000003E-2</v>
      </c>
      <c r="E360" s="20">
        <v>3.398917E-3</v>
      </c>
      <c r="F360" s="22">
        <v>7.7152820999999996E-2</v>
      </c>
      <c r="G360" s="20">
        <v>6.5766193000000001E-2</v>
      </c>
      <c r="H360" s="20">
        <v>9.0945925999999996E-2</v>
      </c>
      <c r="I360" s="20">
        <v>4.3489281999999997E-2</v>
      </c>
      <c r="J360" s="20">
        <v>7.7152820999999996E-2</v>
      </c>
      <c r="K360" s="20">
        <v>6.5766193000000001E-2</v>
      </c>
      <c r="L360" s="20">
        <v>9.0945925999999996E-2</v>
      </c>
      <c r="M360" s="20">
        <v>7.7152820999999996E-2</v>
      </c>
      <c r="N360" s="20">
        <v>6.5766193000000001E-2</v>
      </c>
      <c r="O360" s="20">
        <v>9.0945925999999996E-2</v>
      </c>
      <c r="P360" s="20">
        <v>4.3489281999999997E-2</v>
      </c>
      <c r="Q360" s="20">
        <v>7.7152820999999996E-2</v>
      </c>
      <c r="R360" s="20">
        <v>6.5766193000000001E-2</v>
      </c>
      <c r="S360" s="20">
        <v>9.0945925999999996E-2</v>
      </c>
      <c r="T360">
        <f t="shared" si="35"/>
        <v>7.3031308857142846E-2</v>
      </c>
      <c r="U360">
        <f t="shared" si="36"/>
        <v>7.2344390166666675E-2</v>
      </c>
      <c r="V360">
        <f t="shared" si="37"/>
        <v>2.4108683000000002E-2</v>
      </c>
      <c r="W360" s="17">
        <f t="shared" si="38"/>
        <v>0.94777045958834727</v>
      </c>
      <c r="X360">
        <f t="shared" si="39"/>
        <v>0.52732314284485349</v>
      </c>
      <c r="Y360" s="17">
        <f t="shared" si="40"/>
        <v>1.6315416139837298</v>
      </c>
      <c r="Z360">
        <f t="shared" si="41"/>
        <v>1.5630157739177961</v>
      </c>
    </row>
    <row r="361" spans="1:26" x14ac:dyDescent="0.15">
      <c r="A361" s="3" t="s">
        <v>499</v>
      </c>
      <c r="B361" s="4">
        <v>4.7706776880000001</v>
      </c>
      <c r="C361" s="4">
        <v>4.4660350419999997</v>
      </c>
      <c r="D361" s="22">
        <v>4.0796008000000002E-2</v>
      </c>
      <c r="E361" s="20">
        <v>3.398917E-3</v>
      </c>
      <c r="F361" s="22">
        <v>8.5221167E-2</v>
      </c>
      <c r="G361" s="20">
        <v>6.5766193000000001E-2</v>
      </c>
      <c r="H361" s="20">
        <v>8.9037700999999997E-2</v>
      </c>
      <c r="I361" s="20">
        <v>3.6471172000000003E-2</v>
      </c>
      <c r="J361" s="20">
        <v>8.5221167E-2</v>
      </c>
      <c r="K361" s="20">
        <v>6.5766193000000001E-2</v>
      </c>
      <c r="L361" s="20">
        <v>8.9037700999999997E-2</v>
      </c>
      <c r="M361" s="20">
        <v>8.5221167E-2</v>
      </c>
      <c r="N361" s="20">
        <v>6.5766193000000001E-2</v>
      </c>
      <c r="O361" s="20">
        <v>8.9037700999999997E-2</v>
      </c>
      <c r="P361" s="20">
        <v>3.6471172000000003E-2</v>
      </c>
      <c r="Q361" s="20">
        <v>8.5221167E-2</v>
      </c>
      <c r="R361" s="20">
        <v>6.5766193000000001E-2</v>
      </c>
      <c r="S361" s="20">
        <v>8.9037700999999997E-2</v>
      </c>
      <c r="T361">
        <f t="shared" si="35"/>
        <v>7.3788756285714283E-2</v>
      </c>
      <c r="U361">
        <f t="shared" si="36"/>
        <v>7.1883354499999996E-2</v>
      </c>
      <c r="V361">
        <f t="shared" si="37"/>
        <v>2.2097462500000001E-2</v>
      </c>
      <c r="W361" s="17">
        <f t="shared" si="38"/>
        <v>0.8551407298509579</v>
      </c>
      <c r="X361">
        <f t="shared" si="39"/>
        <v>0.47847027716320456</v>
      </c>
      <c r="Y361" s="17">
        <f t="shared" si="40"/>
        <v>1.7863534821135039</v>
      </c>
      <c r="Z361">
        <f t="shared" si="41"/>
        <v>1.6346438869924669</v>
      </c>
    </row>
    <row r="362" spans="1:26" x14ac:dyDescent="0.15">
      <c r="A362" s="3" t="s">
        <v>500</v>
      </c>
      <c r="B362" s="4">
        <v>4.8108150759999999</v>
      </c>
      <c r="C362" s="4">
        <v>4.5090207619999996</v>
      </c>
      <c r="D362" s="22">
        <v>3.9547201999999997E-2</v>
      </c>
      <c r="E362" s="20">
        <v>3.398917E-3</v>
      </c>
      <c r="F362" s="22">
        <v>0.10435594500000001</v>
      </c>
      <c r="G362" s="20">
        <v>6.7808666000000004E-2</v>
      </c>
      <c r="H362" s="20">
        <v>9.6150329000000007E-2</v>
      </c>
      <c r="I362" s="20">
        <v>3.2473742999999999E-2</v>
      </c>
      <c r="J362" s="20">
        <v>0.10435594500000001</v>
      </c>
      <c r="K362" s="20">
        <v>6.7808666000000004E-2</v>
      </c>
      <c r="L362" s="20">
        <v>9.6150329000000007E-2</v>
      </c>
      <c r="M362" s="20">
        <v>0.10435594500000001</v>
      </c>
      <c r="N362" s="20">
        <v>6.7808666000000004E-2</v>
      </c>
      <c r="O362" s="20">
        <v>9.6150329000000007E-2</v>
      </c>
      <c r="P362" s="20">
        <v>3.2473742999999999E-2</v>
      </c>
      <c r="Q362" s="20">
        <v>0.10435594500000001</v>
      </c>
      <c r="R362" s="20">
        <v>6.7808666000000004E-2</v>
      </c>
      <c r="S362" s="20">
        <v>9.6150329000000007E-2</v>
      </c>
      <c r="T362">
        <f t="shared" si="35"/>
        <v>8.1300517571428574E-2</v>
      </c>
      <c r="U362">
        <f t="shared" si="36"/>
        <v>7.7457946333333347E-2</v>
      </c>
      <c r="V362">
        <f t="shared" si="37"/>
        <v>2.1473059499999999E-2</v>
      </c>
      <c r="W362" s="17">
        <f t="shared" si="38"/>
        <v>0.82204785208418174</v>
      </c>
      <c r="X362">
        <f t="shared" si="39"/>
        <v>0.46080338480743099</v>
      </c>
      <c r="Y362" s="17">
        <f t="shared" si="40"/>
        <v>2.1691946863766751</v>
      </c>
      <c r="Z362">
        <f t="shared" si="41"/>
        <v>1.8472923127897698</v>
      </c>
    </row>
    <row r="363" spans="1:26" x14ac:dyDescent="0.15">
      <c r="A363" s="3" t="s">
        <v>501</v>
      </c>
      <c r="B363" s="4">
        <v>4.8913409589999999</v>
      </c>
      <c r="C363" s="4">
        <v>4.5543491310000004</v>
      </c>
      <c r="D363" s="22">
        <v>3.9547201999999997E-2</v>
      </c>
      <c r="E363" s="20">
        <v>3.398917E-3</v>
      </c>
      <c r="F363" s="22">
        <v>8.4151450000000003E-2</v>
      </c>
      <c r="G363" s="20">
        <v>9.2445764E-2</v>
      </c>
      <c r="H363" s="20">
        <v>9.2715311999999994E-2</v>
      </c>
      <c r="I363" s="20">
        <v>3.5728397000000002E-2</v>
      </c>
      <c r="J363" s="20">
        <v>8.4151450000000003E-2</v>
      </c>
      <c r="K363" s="20">
        <v>9.2445764E-2</v>
      </c>
      <c r="L363" s="20">
        <v>9.2715311999999994E-2</v>
      </c>
      <c r="M363" s="20">
        <v>8.4151450000000003E-2</v>
      </c>
      <c r="N363" s="20">
        <v>9.2445764E-2</v>
      </c>
      <c r="O363" s="20">
        <v>9.2715311999999994E-2</v>
      </c>
      <c r="P363" s="20">
        <v>3.5728397000000002E-2</v>
      </c>
      <c r="Q363" s="20">
        <v>8.4151450000000003E-2</v>
      </c>
      <c r="R363" s="20">
        <v>9.2445764E-2</v>
      </c>
      <c r="S363" s="20">
        <v>9.2715311999999994E-2</v>
      </c>
      <c r="T363">
        <f t="shared" si="35"/>
        <v>8.2050492714285703E-2</v>
      </c>
      <c r="U363">
        <f t="shared" si="36"/>
        <v>8.1700333166666653E-2</v>
      </c>
      <c r="V363">
        <f t="shared" si="37"/>
        <v>2.1473059499999999E-2</v>
      </c>
      <c r="W363" s="17">
        <f t="shared" si="38"/>
        <v>0.80851452253054845</v>
      </c>
      <c r="X363">
        <f t="shared" si="39"/>
        <v>0.45466364649700258</v>
      </c>
      <c r="Y363" s="17">
        <f t="shared" si="40"/>
        <v>1.7204167672090511</v>
      </c>
      <c r="Z363">
        <f t="shared" si="41"/>
        <v>1.8696062682276717</v>
      </c>
    </row>
    <row r="364" spans="1:26" x14ac:dyDescent="0.15">
      <c r="A364" s="3" t="s">
        <v>502</v>
      </c>
      <c r="B364" s="4">
        <v>4.9073905729999998</v>
      </c>
      <c r="C364" s="4">
        <v>4.5843244829999996</v>
      </c>
      <c r="D364" s="22">
        <v>3.8662342000000002E-2</v>
      </c>
      <c r="E364" s="20">
        <v>6.7136679999999999E-3</v>
      </c>
      <c r="F364" s="22">
        <v>6.4873312000000002E-2</v>
      </c>
      <c r="G364" s="20">
        <v>9.0411516999999997E-2</v>
      </c>
      <c r="H364" s="20">
        <v>9.6793380999999998E-2</v>
      </c>
      <c r="I364" s="20">
        <v>3.5728397000000002E-2</v>
      </c>
      <c r="J364" s="20">
        <v>6.4873312000000002E-2</v>
      </c>
      <c r="K364" s="20">
        <v>9.0411516999999997E-2</v>
      </c>
      <c r="L364" s="20">
        <v>9.6793380999999998E-2</v>
      </c>
      <c r="M364" s="20">
        <v>6.4873312000000002E-2</v>
      </c>
      <c r="N364" s="20">
        <v>9.0411516999999997E-2</v>
      </c>
      <c r="O364" s="20">
        <v>9.6793380999999998E-2</v>
      </c>
      <c r="P364" s="20">
        <v>3.5728397000000002E-2</v>
      </c>
      <c r="Q364" s="20">
        <v>6.4873312000000002E-2</v>
      </c>
      <c r="R364" s="20">
        <v>9.0411516999999997E-2</v>
      </c>
      <c r="S364" s="20">
        <v>9.6793380999999998E-2</v>
      </c>
      <c r="T364">
        <f t="shared" si="35"/>
        <v>7.7126402428571425E-2</v>
      </c>
      <c r="U364">
        <f t="shared" si="36"/>
        <v>7.9168584166666667E-2</v>
      </c>
      <c r="V364">
        <f t="shared" si="37"/>
        <v>2.2688005000000001E-2</v>
      </c>
      <c r="W364" s="17">
        <f t="shared" si="38"/>
        <v>0.7878391056280819</v>
      </c>
      <c r="X364">
        <f t="shared" si="39"/>
        <v>0.47805912558780883</v>
      </c>
      <c r="Y364" s="17">
        <f t="shared" si="40"/>
        <v>1.3219512699259532</v>
      </c>
      <c r="Z364">
        <f t="shared" si="41"/>
        <v>1.6360039053410034</v>
      </c>
    </row>
    <row r="365" spans="1:26" x14ac:dyDescent="0.15">
      <c r="A365" s="3" t="s">
        <v>503</v>
      </c>
      <c r="B365" s="4">
        <v>4.9068912190000002</v>
      </c>
      <c r="C365" s="4">
        <v>4.6422801119999999</v>
      </c>
      <c r="D365" s="22">
        <v>3.8973479999999998E-2</v>
      </c>
      <c r="E365" s="20">
        <v>1.9177296999999999E-2</v>
      </c>
      <c r="F365" s="22">
        <v>5.2980819999999998E-2</v>
      </c>
      <c r="G365" s="20">
        <v>0.103791622</v>
      </c>
      <c r="H365" s="20">
        <v>8.9013582999999993E-2</v>
      </c>
      <c r="I365" s="20">
        <v>3.3070067000000002E-2</v>
      </c>
      <c r="J365" s="20">
        <v>5.2980819999999998E-2</v>
      </c>
      <c r="K365" s="20">
        <v>0.103791622</v>
      </c>
      <c r="L365" s="20">
        <v>8.9013582999999993E-2</v>
      </c>
      <c r="M365" s="20">
        <v>5.2980819999999998E-2</v>
      </c>
      <c r="N365" s="20">
        <v>0.103791622</v>
      </c>
      <c r="O365" s="20">
        <v>8.9013582999999993E-2</v>
      </c>
      <c r="P365" s="20">
        <v>3.3070067000000002E-2</v>
      </c>
      <c r="Q365" s="20">
        <v>5.2980819999999998E-2</v>
      </c>
      <c r="R365" s="20">
        <v>0.103791622</v>
      </c>
      <c r="S365" s="20">
        <v>8.9013582999999993E-2</v>
      </c>
      <c r="T365">
        <f t="shared" si="35"/>
        <v>7.4948873857142856E-2</v>
      </c>
      <c r="U365">
        <f t="shared" si="36"/>
        <v>7.8610216166666663E-2</v>
      </c>
      <c r="V365">
        <f t="shared" si="37"/>
        <v>2.90753885E-2</v>
      </c>
      <c r="W365" s="17">
        <f t="shared" si="38"/>
        <v>0.79426011828203114</v>
      </c>
      <c r="X365">
        <f t="shared" si="39"/>
        <v>0.60896150026360851</v>
      </c>
      <c r="Y365" s="17">
        <f t="shared" si="40"/>
        <v>1.0797227335069641</v>
      </c>
      <c r="Z365">
        <f t="shared" si="41"/>
        <v>1.6417387076411647</v>
      </c>
    </row>
    <row r="366" spans="1:26" x14ac:dyDescent="0.15">
      <c r="A366" s="3" t="s">
        <v>504</v>
      </c>
      <c r="B366" s="4">
        <v>4.9372523660000001</v>
      </c>
      <c r="C366" s="4">
        <v>4.6613337340000003</v>
      </c>
      <c r="D366" s="22">
        <v>5.0931995000000001E-2</v>
      </c>
      <c r="E366" s="20">
        <v>1.300897E-2</v>
      </c>
      <c r="F366" s="22">
        <v>5.2980819999999998E-2</v>
      </c>
      <c r="G366" s="20">
        <v>9.5908924000000007E-2</v>
      </c>
      <c r="H366" s="20">
        <v>0.12527237399999999</v>
      </c>
      <c r="I366" s="20">
        <v>3.3555699000000001E-2</v>
      </c>
      <c r="J366" s="20">
        <v>5.2980819999999998E-2</v>
      </c>
      <c r="K366" s="20">
        <v>9.5908924000000007E-2</v>
      </c>
      <c r="L366" s="20">
        <v>0.12527237399999999</v>
      </c>
      <c r="M366" s="20">
        <v>5.2980819999999998E-2</v>
      </c>
      <c r="N366" s="20">
        <v>9.5908924000000007E-2</v>
      </c>
      <c r="O366" s="20">
        <v>0.12527237399999999</v>
      </c>
      <c r="P366" s="20">
        <v>3.3555699000000001E-2</v>
      </c>
      <c r="Q366" s="20">
        <v>5.2980819999999998E-2</v>
      </c>
      <c r="R366" s="20">
        <v>9.5908924000000007E-2</v>
      </c>
      <c r="S366" s="20">
        <v>0.12527237399999999</v>
      </c>
      <c r="T366">
        <f t="shared" si="35"/>
        <v>8.3125705000000008E-2</v>
      </c>
      <c r="U366">
        <f t="shared" si="36"/>
        <v>8.81498525E-2</v>
      </c>
      <c r="V366">
        <f t="shared" si="37"/>
        <v>3.1970482500000001E-2</v>
      </c>
      <c r="W366" s="17">
        <f t="shared" si="38"/>
        <v>1.0315858138169962</v>
      </c>
      <c r="X366">
        <f t="shared" si="39"/>
        <v>0.66614983012966877</v>
      </c>
      <c r="Y366" s="17">
        <f t="shared" si="40"/>
        <v>1.0730830849329933</v>
      </c>
      <c r="Z366">
        <f t="shared" si="41"/>
        <v>1.551163290601727</v>
      </c>
    </row>
    <row r="367" spans="1:26" x14ac:dyDescent="0.15">
      <c r="A367" s="3" t="s">
        <v>505</v>
      </c>
      <c r="B367" s="4">
        <v>5.0171309419999996</v>
      </c>
      <c r="C367" s="4">
        <v>4.717335813</v>
      </c>
      <c r="D367" s="22">
        <v>6.1196672000000001E-2</v>
      </c>
      <c r="E367" s="20">
        <v>3.1989731E-2</v>
      </c>
      <c r="F367" s="22">
        <v>5.4777196E-2</v>
      </c>
      <c r="G367" s="20">
        <v>9.5645402000000004E-2</v>
      </c>
      <c r="H367" s="20">
        <v>0.11268175</v>
      </c>
      <c r="I367" s="20">
        <v>4.7054970000000002E-2</v>
      </c>
      <c r="J367" s="20">
        <v>5.4777196E-2</v>
      </c>
      <c r="K367" s="20">
        <v>9.5645402000000004E-2</v>
      </c>
      <c r="L367" s="20">
        <v>0.11268175</v>
      </c>
      <c r="M367" s="20">
        <v>5.4777196E-2</v>
      </c>
      <c r="N367" s="20">
        <v>9.5645402000000004E-2</v>
      </c>
      <c r="O367" s="20">
        <v>0.11268175</v>
      </c>
      <c r="P367" s="20">
        <v>4.7054970000000002E-2</v>
      </c>
      <c r="Q367" s="20">
        <v>5.4777196E-2</v>
      </c>
      <c r="R367" s="20">
        <v>9.5645402000000004E-2</v>
      </c>
      <c r="S367" s="20">
        <v>0.11268175</v>
      </c>
      <c r="T367">
        <f t="shared" si="35"/>
        <v>8.1894809428571427E-2</v>
      </c>
      <c r="U367">
        <f t="shared" si="36"/>
        <v>8.6414411666666649E-2</v>
      </c>
      <c r="V367">
        <f t="shared" si="37"/>
        <v>4.65932015E-2</v>
      </c>
      <c r="W367" s="17">
        <f t="shared" si="38"/>
        <v>1.2197543318573407</v>
      </c>
      <c r="X367">
        <f t="shared" si="39"/>
        <v>0.95728307821418002</v>
      </c>
      <c r="Y367" s="17">
        <f t="shared" si="40"/>
        <v>1.0918031965528878</v>
      </c>
      <c r="Z367">
        <f t="shared" si="41"/>
        <v>1.5452577093936568</v>
      </c>
    </row>
    <row r="368" spans="1:26" x14ac:dyDescent="0.15">
      <c r="A368" s="3" t="s">
        <v>506</v>
      </c>
      <c r="B368" s="4">
        <v>5.019309239</v>
      </c>
      <c r="C368" s="4">
        <v>4.719103627</v>
      </c>
      <c r="D368" s="22">
        <v>6.6022268999999995E-2</v>
      </c>
      <c r="E368" s="20">
        <v>3.3143484000000001E-2</v>
      </c>
      <c r="F368" s="22">
        <v>5.2765947000000001E-2</v>
      </c>
      <c r="G368" s="20">
        <v>8.1886774999999995E-2</v>
      </c>
      <c r="H368" s="20">
        <v>0.110564566</v>
      </c>
      <c r="I368" s="20">
        <v>4.8861122E-2</v>
      </c>
      <c r="J368" s="20">
        <v>5.2765947000000001E-2</v>
      </c>
      <c r="K368" s="20">
        <v>8.1886774999999995E-2</v>
      </c>
      <c r="L368" s="20">
        <v>0.110564566</v>
      </c>
      <c r="M368" s="20">
        <v>5.2765947000000001E-2</v>
      </c>
      <c r="N368" s="20">
        <v>8.1886774999999995E-2</v>
      </c>
      <c r="O368" s="20">
        <v>0.110564566</v>
      </c>
      <c r="P368" s="20">
        <v>4.8861122E-2</v>
      </c>
      <c r="Q368" s="20">
        <v>5.2765947000000001E-2</v>
      </c>
      <c r="R368" s="20">
        <v>8.1886774999999995E-2</v>
      </c>
      <c r="S368" s="20">
        <v>0.110564566</v>
      </c>
      <c r="T368">
        <f t="shared" si="35"/>
        <v>7.7042242571428568E-2</v>
      </c>
      <c r="U368">
        <f t="shared" si="36"/>
        <v>8.1088291833333326E-2</v>
      </c>
      <c r="V368">
        <f t="shared" si="37"/>
        <v>4.9582876499999998E-2</v>
      </c>
      <c r="W368" s="17">
        <f t="shared" si="38"/>
        <v>1.3153656381042913</v>
      </c>
      <c r="X368">
        <f t="shared" si="39"/>
        <v>1.0182948121476778</v>
      </c>
      <c r="Y368" s="17">
        <f t="shared" si="40"/>
        <v>1.0512591372137214</v>
      </c>
      <c r="Z368">
        <f t="shared" si="41"/>
        <v>1.382696789023157</v>
      </c>
    </row>
    <row r="369" spans="1:26" x14ac:dyDescent="0.15">
      <c r="A369" s="3" t="s">
        <v>507</v>
      </c>
      <c r="B369" s="4">
        <v>5.0649370039999999</v>
      </c>
      <c r="C369" s="4">
        <v>4.7414585139999996</v>
      </c>
      <c r="D369" s="22">
        <v>5.9737137000000003E-2</v>
      </c>
      <c r="E369" s="20">
        <v>3.3599287999999998E-2</v>
      </c>
      <c r="F369" s="22">
        <v>5.1162941000000003E-2</v>
      </c>
      <c r="G369" s="20">
        <v>7.7939102999999996E-2</v>
      </c>
      <c r="H369" s="20">
        <v>0.110994573</v>
      </c>
      <c r="I369" s="20">
        <v>4.8861122E-2</v>
      </c>
      <c r="J369" s="20">
        <v>5.1162941000000003E-2</v>
      </c>
      <c r="K369" s="20">
        <v>7.7939102999999996E-2</v>
      </c>
      <c r="L369" s="20">
        <v>0.110994573</v>
      </c>
      <c r="M369" s="20">
        <v>5.1162941000000003E-2</v>
      </c>
      <c r="N369" s="20">
        <v>7.7939102999999996E-2</v>
      </c>
      <c r="O369" s="20">
        <v>0.110994573</v>
      </c>
      <c r="P369" s="20">
        <v>4.8861122E-2</v>
      </c>
      <c r="Q369" s="20">
        <v>5.1162941000000003E-2</v>
      </c>
      <c r="R369" s="20">
        <v>7.7939102999999996E-2</v>
      </c>
      <c r="S369" s="20">
        <v>0.110994573</v>
      </c>
      <c r="T369">
        <f t="shared" si="35"/>
        <v>7.5579193714285717E-2</v>
      </c>
      <c r="U369">
        <f t="shared" si="36"/>
        <v>7.9648569166666669E-2</v>
      </c>
      <c r="V369">
        <f t="shared" si="37"/>
        <v>4.66682125E-2</v>
      </c>
      <c r="W369" s="17">
        <f t="shared" si="38"/>
        <v>1.1794250738523104</v>
      </c>
      <c r="X369">
        <f t="shared" si="39"/>
        <v>0.95179135726962649</v>
      </c>
      <c r="Y369" s="17">
        <f t="shared" si="40"/>
        <v>1.0101397304565569</v>
      </c>
      <c r="Z369">
        <f t="shared" si="41"/>
        <v>1.3165086372768511</v>
      </c>
    </row>
    <row r="370" spans="1:26" x14ac:dyDescent="0.15">
      <c r="A370" s="3" t="s">
        <v>508</v>
      </c>
      <c r="B370" s="4">
        <v>5.0531547769999996</v>
      </c>
      <c r="C370" s="4">
        <v>4.7794598800000001</v>
      </c>
      <c r="D370" s="22">
        <v>6.1064006999999997E-2</v>
      </c>
      <c r="E370" s="20">
        <v>3.0424887000000001E-2</v>
      </c>
      <c r="F370" s="22">
        <v>5.8538171999999999E-2</v>
      </c>
      <c r="G370" s="20">
        <v>8.6374642000000001E-2</v>
      </c>
      <c r="H370" s="20">
        <v>0.109609474</v>
      </c>
      <c r="I370" s="20">
        <v>4.3807421999999999E-2</v>
      </c>
      <c r="J370" s="20">
        <v>5.8538171999999999E-2</v>
      </c>
      <c r="K370" s="20">
        <v>8.6374642000000001E-2</v>
      </c>
      <c r="L370" s="20">
        <v>0.109609474</v>
      </c>
      <c r="M370" s="20">
        <v>5.8538171999999999E-2</v>
      </c>
      <c r="N370" s="20">
        <v>8.6374642000000001E-2</v>
      </c>
      <c r="O370" s="20">
        <v>0.109609474</v>
      </c>
      <c r="P370" s="20">
        <v>4.3807421999999999E-2</v>
      </c>
      <c r="Q370" s="20">
        <v>5.8538171999999999E-2</v>
      </c>
      <c r="R370" s="20">
        <v>8.6374642000000001E-2</v>
      </c>
      <c r="S370" s="20">
        <v>0.109609474</v>
      </c>
      <c r="T370">
        <f t="shared" si="35"/>
        <v>7.8978856857142857E-2</v>
      </c>
      <c r="U370">
        <f t="shared" si="36"/>
        <v>8.2385637666666664E-2</v>
      </c>
      <c r="V370">
        <f t="shared" si="37"/>
        <v>4.5744447000000001E-2</v>
      </c>
      <c r="W370" s="17">
        <f t="shared" si="38"/>
        <v>1.2084333390684898</v>
      </c>
      <c r="X370">
        <f t="shared" si="39"/>
        <v>0.93046353580903873</v>
      </c>
      <c r="Y370" s="17">
        <f t="shared" si="40"/>
        <v>1.1584480306529112</v>
      </c>
      <c r="Z370">
        <f t="shared" si="41"/>
        <v>1.4737973474515669</v>
      </c>
    </row>
    <row r="371" spans="1:26" x14ac:dyDescent="0.15">
      <c r="A371" s="3" t="s">
        <v>509</v>
      </c>
      <c r="B371" s="4">
        <v>5.1261229249999998</v>
      </c>
      <c r="C371" s="4">
        <v>4.8099863940000001</v>
      </c>
      <c r="D371" s="22">
        <v>6.0347204000000002E-2</v>
      </c>
      <c r="E371" s="20">
        <v>3.0424887000000001E-2</v>
      </c>
      <c r="F371" s="22">
        <v>4.7866486999999999E-2</v>
      </c>
      <c r="G371" s="20">
        <v>0.100185705</v>
      </c>
      <c r="H371" s="20">
        <v>9.5970973000000001E-2</v>
      </c>
      <c r="I371" s="20">
        <v>4.3807421999999999E-2</v>
      </c>
      <c r="J371" s="20">
        <v>4.7866486999999999E-2</v>
      </c>
      <c r="K371" s="20">
        <v>0.100185705</v>
      </c>
      <c r="L371" s="20">
        <v>9.5970973000000001E-2</v>
      </c>
      <c r="M371" s="20">
        <v>4.7866486999999999E-2</v>
      </c>
      <c r="N371" s="20">
        <v>0.100185705</v>
      </c>
      <c r="O371" s="20">
        <v>9.5970973000000001E-2</v>
      </c>
      <c r="P371" s="20">
        <v>4.3807421999999999E-2</v>
      </c>
      <c r="Q371" s="20">
        <v>4.7866486999999999E-2</v>
      </c>
      <c r="R371" s="20">
        <v>0.100185705</v>
      </c>
      <c r="S371" s="20">
        <v>9.5970973000000001E-2</v>
      </c>
      <c r="T371">
        <f t="shared" si="35"/>
        <v>7.5979107428571419E-2</v>
      </c>
      <c r="U371">
        <f t="shared" si="36"/>
        <v>8.0664544166666671E-2</v>
      </c>
      <c r="V371">
        <f t="shared" si="37"/>
        <v>4.53860455E-2</v>
      </c>
      <c r="W371" s="17">
        <f t="shared" si="38"/>
        <v>1.1772484757571435</v>
      </c>
      <c r="X371">
        <f t="shared" si="39"/>
        <v>0.91355769230944384</v>
      </c>
      <c r="Y371" s="17">
        <f t="shared" si="40"/>
        <v>0.93377563707175448</v>
      </c>
      <c r="Z371">
        <f t="shared" si="41"/>
        <v>1.4900418991656224</v>
      </c>
    </row>
    <row r="372" spans="1:26" x14ac:dyDescent="0.15">
      <c r="A372" s="3" t="s">
        <v>510</v>
      </c>
      <c r="B372" s="4">
        <v>5.1601681040000003</v>
      </c>
      <c r="C372" s="4">
        <v>4.7915621679999996</v>
      </c>
      <c r="D372" s="22">
        <v>6.2903839000000003E-2</v>
      </c>
      <c r="E372" s="20">
        <v>1.8504026999999999E-2</v>
      </c>
      <c r="F372" s="22">
        <v>4.4164254E-2</v>
      </c>
      <c r="G372" s="20">
        <v>9.9437391E-2</v>
      </c>
      <c r="H372" s="20">
        <v>9.5970973000000001E-2</v>
      </c>
      <c r="I372" s="20">
        <v>4.6761061E-2</v>
      </c>
      <c r="J372" s="20">
        <v>4.4164254E-2</v>
      </c>
      <c r="K372" s="20">
        <v>9.9437391E-2</v>
      </c>
      <c r="L372" s="20">
        <v>9.5970973000000001E-2</v>
      </c>
      <c r="M372" s="20">
        <v>4.4164254E-2</v>
      </c>
      <c r="N372" s="20">
        <v>9.9437391E-2</v>
      </c>
      <c r="O372" s="20">
        <v>9.5970973000000001E-2</v>
      </c>
      <c r="P372" s="20">
        <v>4.6761061E-2</v>
      </c>
      <c r="Q372" s="20">
        <v>4.4164254E-2</v>
      </c>
      <c r="R372" s="20">
        <v>9.9437391E-2</v>
      </c>
      <c r="S372" s="20">
        <v>9.5970973000000001E-2</v>
      </c>
      <c r="T372">
        <f t="shared" si="35"/>
        <v>7.5129471000000003E-2</v>
      </c>
      <c r="U372">
        <f t="shared" si="36"/>
        <v>8.0290340500000001E-2</v>
      </c>
      <c r="V372">
        <f t="shared" si="37"/>
        <v>4.0703932999999998E-2</v>
      </c>
      <c r="W372" s="17">
        <f t="shared" si="38"/>
        <v>1.2190269334682899</v>
      </c>
      <c r="X372">
        <f t="shared" si="39"/>
        <v>0.81802725531104503</v>
      </c>
      <c r="Y372" s="17">
        <f t="shared" si="40"/>
        <v>0.85586851261231689</v>
      </c>
      <c r="Z372">
        <f t="shared" si="41"/>
        <v>1.4429816833363629</v>
      </c>
    </row>
    <row r="373" spans="1:26" x14ac:dyDescent="0.15">
      <c r="A373" s="3" t="s">
        <v>511</v>
      </c>
      <c r="B373" s="4">
        <v>5.1813949389999996</v>
      </c>
      <c r="C373" s="4">
        <v>4.8283446989999996</v>
      </c>
      <c r="D373" s="22">
        <v>5.3606454999999997E-2</v>
      </c>
      <c r="E373" s="20">
        <v>1.3996013999999999E-2</v>
      </c>
      <c r="F373" s="22">
        <v>4.4164254E-2</v>
      </c>
      <c r="G373" s="20">
        <v>9.9437391E-2</v>
      </c>
      <c r="H373" s="20">
        <v>0.101237549</v>
      </c>
      <c r="I373" s="20">
        <v>4.9336625000000002E-2</v>
      </c>
      <c r="J373" s="20">
        <v>4.4164254E-2</v>
      </c>
      <c r="K373" s="20">
        <v>9.9437391E-2</v>
      </c>
      <c r="L373" s="20">
        <v>0.101237549</v>
      </c>
      <c r="M373" s="20">
        <v>4.4164254E-2</v>
      </c>
      <c r="N373" s="20">
        <v>9.9437391E-2</v>
      </c>
      <c r="O373" s="20">
        <v>0.101237549</v>
      </c>
      <c r="P373" s="20">
        <v>4.9336625000000002E-2</v>
      </c>
      <c r="Q373" s="20">
        <v>4.4164254E-2</v>
      </c>
      <c r="R373" s="20">
        <v>9.9437391E-2</v>
      </c>
      <c r="S373" s="20">
        <v>0.101237549</v>
      </c>
      <c r="T373">
        <f t="shared" si="35"/>
        <v>7.7002144714285709E-2</v>
      </c>
      <c r="U373">
        <f t="shared" si="36"/>
        <v>8.2475126499999996E-2</v>
      </c>
      <c r="V373">
        <f t="shared" si="37"/>
        <v>3.3801234499999999E-2</v>
      </c>
      <c r="W373" s="17">
        <f t="shared" si="38"/>
        <v>1.0345950391951004</v>
      </c>
      <c r="X373">
        <f t="shared" si="39"/>
        <v>0.67536690708078539</v>
      </c>
      <c r="Y373" s="17">
        <f t="shared" si="40"/>
        <v>0.85236224066956823</v>
      </c>
      <c r="Z373">
        <f t="shared" si="41"/>
        <v>1.4346191828491195</v>
      </c>
    </row>
    <row r="374" spans="1:26" x14ac:dyDescent="0.15">
      <c r="A374" s="3" t="s">
        <v>512</v>
      </c>
      <c r="B374" s="4">
        <v>5.2141168320000002</v>
      </c>
      <c r="C374" s="4">
        <v>4.8347705589999999</v>
      </c>
      <c r="D374" s="22">
        <v>5.6603083999999998E-2</v>
      </c>
      <c r="E374" s="20">
        <v>1.3996013999999999E-2</v>
      </c>
      <c r="F374" s="22">
        <v>4.4164254E-2</v>
      </c>
      <c r="G374" s="20">
        <v>0.105325688</v>
      </c>
      <c r="H374" s="20">
        <v>0.117730245</v>
      </c>
      <c r="I374" s="20">
        <v>4.9981802999999998E-2</v>
      </c>
      <c r="J374" s="20">
        <v>4.4164254E-2</v>
      </c>
      <c r="K374" s="20">
        <v>0.105325688</v>
      </c>
      <c r="L374" s="20">
        <v>0.117730245</v>
      </c>
      <c r="M374" s="20">
        <v>4.4164254E-2</v>
      </c>
      <c r="N374" s="20">
        <v>0.105325688</v>
      </c>
      <c r="O374" s="20">
        <v>0.117730245</v>
      </c>
      <c r="P374" s="20">
        <v>4.9981802999999998E-2</v>
      </c>
      <c r="Q374" s="20">
        <v>4.4164254E-2</v>
      </c>
      <c r="R374" s="20">
        <v>0.105325688</v>
      </c>
      <c r="S374" s="20">
        <v>0.117730245</v>
      </c>
      <c r="T374">
        <f t="shared" si="35"/>
        <v>8.3488882428571429E-2</v>
      </c>
      <c r="U374">
        <f t="shared" si="36"/>
        <v>9.0042987166666658E-2</v>
      </c>
      <c r="V374">
        <f t="shared" si="37"/>
        <v>3.5299549E-2</v>
      </c>
      <c r="W374" s="17">
        <f t="shared" si="38"/>
        <v>1.0855737572395079</v>
      </c>
      <c r="X374">
        <f t="shared" si="39"/>
        <v>0.70255636522735909</v>
      </c>
      <c r="Y374" s="17">
        <f t="shared" si="40"/>
        <v>0.84701312653670902</v>
      </c>
      <c r="Z374">
        <f t="shared" si="41"/>
        <v>1.4876268006932429</v>
      </c>
    </row>
    <row r="375" spans="1:26" x14ac:dyDescent="0.15">
      <c r="A375" s="3" t="s">
        <v>513</v>
      </c>
      <c r="B375" s="4">
        <v>5.2898439990000004</v>
      </c>
      <c r="C375" s="4">
        <v>4.9012277600000003</v>
      </c>
      <c r="D375" s="22">
        <v>4.8926347000000002E-2</v>
      </c>
      <c r="E375" s="20">
        <v>1.8315773E-2</v>
      </c>
      <c r="F375" s="22">
        <v>3.8367948999999998E-2</v>
      </c>
      <c r="G375" s="20">
        <v>0.12620252700000001</v>
      </c>
      <c r="H375" s="20">
        <v>0.10631615</v>
      </c>
      <c r="I375" s="20">
        <v>4.9981802999999998E-2</v>
      </c>
      <c r="J375" s="20">
        <v>3.8367948999999998E-2</v>
      </c>
      <c r="K375" s="20">
        <v>0.12620252700000001</v>
      </c>
      <c r="L375" s="20">
        <v>0.10631615</v>
      </c>
      <c r="M375" s="20">
        <v>3.8367948999999998E-2</v>
      </c>
      <c r="N375" s="20">
        <v>0.12620252700000001</v>
      </c>
      <c r="O375" s="20">
        <v>0.10631615</v>
      </c>
      <c r="P375" s="20">
        <v>4.9981802999999998E-2</v>
      </c>
      <c r="Q375" s="20">
        <v>3.8367948999999998E-2</v>
      </c>
      <c r="R375" s="20">
        <v>0.12620252700000001</v>
      </c>
      <c r="S375" s="20">
        <v>0.10631615</v>
      </c>
      <c r="T375">
        <f t="shared" si="35"/>
        <v>8.4536436428571435E-2</v>
      </c>
      <c r="U375">
        <f t="shared" si="36"/>
        <v>9.2231184333333327E-2</v>
      </c>
      <c r="V375">
        <f t="shared" si="37"/>
        <v>3.3621060000000001E-2</v>
      </c>
      <c r="W375" s="17">
        <f t="shared" si="38"/>
        <v>0.92491096163231112</v>
      </c>
      <c r="X375">
        <f t="shared" si="39"/>
        <v>0.65981401750622293</v>
      </c>
      <c r="Y375" s="17">
        <f t="shared" si="40"/>
        <v>0.72531343093015843</v>
      </c>
      <c r="Z375">
        <f t="shared" si="41"/>
        <v>1.6148495456786827</v>
      </c>
    </row>
    <row r="376" spans="1:26" x14ac:dyDescent="0.15">
      <c r="A376" s="3" t="s">
        <v>514</v>
      </c>
      <c r="B376" s="4">
        <v>5.3557808119999999</v>
      </c>
      <c r="C376" s="4">
        <v>5.0275441670000003</v>
      </c>
      <c r="D376" s="22">
        <v>4.8926347000000002E-2</v>
      </c>
      <c r="E376" s="20">
        <v>2.1402427000000002E-2</v>
      </c>
      <c r="F376" s="22">
        <v>4.1418059E-2</v>
      </c>
      <c r="G376" s="20">
        <v>0.122294922</v>
      </c>
      <c r="H376" s="20">
        <v>8.9823454999999996E-2</v>
      </c>
      <c r="I376" s="20">
        <v>5.8135928000000003E-2</v>
      </c>
      <c r="J376" s="20">
        <v>4.1418059E-2</v>
      </c>
      <c r="K376" s="20">
        <v>0.122294922</v>
      </c>
      <c r="L376" s="20">
        <v>8.9823454999999996E-2</v>
      </c>
      <c r="M376" s="20">
        <v>4.1418059E-2</v>
      </c>
      <c r="N376" s="20">
        <v>0.122294922</v>
      </c>
      <c r="O376" s="20">
        <v>8.9823454999999996E-2</v>
      </c>
      <c r="P376" s="20">
        <v>5.8135928000000003E-2</v>
      </c>
      <c r="Q376" s="20">
        <v>4.1418059E-2</v>
      </c>
      <c r="R376" s="20">
        <v>0.122294922</v>
      </c>
      <c r="S376" s="20">
        <v>8.9823454999999996E-2</v>
      </c>
      <c r="T376">
        <f t="shared" si="35"/>
        <v>8.0744114285714277E-2</v>
      </c>
      <c r="U376">
        <f t="shared" si="36"/>
        <v>8.7298456833333329E-2</v>
      </c>
      <c r="V376">
        <f t="shared" si="37"/>
        <v>3.5164387000000005E-2</v>
      </c>
      <c r="W376" s="17">
        <f t="shared" si="38"/>
        <v>0.91352407272487923</v>
      </c>
      <c r="X376">
        <f t="shared" si="39"/>
        <v>0.67732421110037566</v>
      </c>
      <c r="Y376" s="17">
        <f t="shared" si="40"/>
        <v>0.77333372021498625</v>
      </c>
      <c r="Z376">
        <f t="shared" si="41"/>
        <v>1.5766912942733196</v>
      </c>
    </row>
    <row r="377" spans="1:26" x14ac:dyDescent="0.15">
      <c r="A377" s="3" t="s">
        <v>515</v>
      </c>
      <c r="B377" s="4">
        <v>5.4075827150000002</v>
      </c>
      <c r="C377" s="4">
        <v>5.031623014</v>
      </c>
      <c r="D377" s="22">
        <v>5.1682174999999997E-2</v>
      </c>
      <c r="E377" s="20">
        <v>1.6472802000000002E-2</v>
      </c>
      <c r="F377" s="22">
        <v>5.3615807000000001E-2</v>
      </c>
      <c r="G377" s="20">
        <v>0.15201419499999999</v>
      </c>
      <c r="H377" s="20">
        <v>8.6121724999999996E-2</v>
      </c>
      <c r="I377" s="20">
        <v>6.7910693999999994E-2</v>
      </c>
      <c r="J377" s="20">
        <v>5.3615807000000001E-2</v>
      </c>
      <c r="K377" s="20">
        <v>0.15201419499999999</v>
      </c>
      <c r="L377" s="20">
        <v>8.6121724999999996E-2</v>
      </c>
      <c r="M377" s="20">
        <v>5.3615807000000001E-2</v>
      </c>
      <c r="N377" s="20">
        <v>0.15201419499999999</v>
      </c>
      <c r="O377" s="20">
        <v>8.6121724999999996E-2</v>
      </c>
      <c r="P377" s="20">
        <v>6.7910693999999994E-2</v>
      </c>
      <c r="Q377" s="20">
        <v>5.3615807000000001E-2</v>
      </c>
      <c r="R377" s="20">
        <v>0.15201419499999999</v>
      </c>
      <c r="S377" s="20">
        <v>8.6121724999999996E-2</v>
      </c>
      <c r="T377">
        <f t="shared" si="35"/>
        <v>9.3059164E-2</v>
      </c>
      <c r="U377">
        <f t="shared" si="36"/>
        <v>9.9633056833333344E-2</v>
      </c>
      <c r="V377">
        <f t="shared" si="37"/>
        <v>3.4077488500000003E-2</v>
      </c>
      <c r="W377" s="17">
        <f t="shared" si="38"/>
        <v>0.95573526516089546</v>
      </c>
      <c r="X377">
        <f t="shared" si="39"/>
        <v>0.65287512066810038</v>
      </c>
      <c r="Y377" s="17">
        <f t="shared" si="40"/>
        <v>0.9914930538422656</v>
      </c>
      <c r="Z377">
        <f t="shared" si="41"/>
        <v>1.9697858950012075</v>
      </c>
    </row>
    <row r="378" spans="1:26" x14ac:dyDescent="0.15">
      <c r="A378" s="3" t="s">
        <v>516</v>
      </c>
      <c r="B378" s="4">
        <v>5.4804632209999999</v>
      </c>
      <c r="C378" s="4">
        <v>5.0328542729999999</v>
      </c>
      <c r="D378" s="22">
        <v>6.1489048999999997E-2</v>
      </c>
      <c r="E378" s="20">
        <v>1.6472802000000002E-2</v>
      </c>
      <c r="F378" s="22">
        <v>4.3456187E-2</v>
      </c>
      <c r="G378" s="20">
        <v>0.15468947699999999</v>
      </c>
      <c r="H378" s="20">
        <v>9.7260321999999996E-2</v>
      </c>
      <c r="I378" s="20">
        <v>4.1687439999999999E-2</v>
      </c>
      <c r="J378" s="20">
        <v>4.3456187E-2</v>
      </c>
      <c r="K378" s="20">
        <v>0.15468947699999999</v>
      </c>
      <c r="L378" s="20">
        <v>9.7260321999999996E-2</v>
      </c>
      <c r="M378" s="20">
        <v>4.3456187E-2</v>
      </c>
      <c r="N378" s="20">
        <v>0.15468947699999999</v>
      </c>
      <c r="O378" s="20">
        <v>9.7260321999999996E-2</v>
      </c>
      <c r="P378" s="20">
        <v>4.1687439999999999E-2</v>
      </c>
      <c r="Q378" s="20">
        <v>4.3456187E-2</v>
      </c>
      <c r="R378" s="20">
        <v>0.15468947699999999</v>
      </c>
      <c r="S378" s="20">
        <v>9.7260321999999996E-2</v>
      </c>
      <c r="T378">
        <f t="shared" si="35"/>
        <v>9.0357058857142861E-2</v>
      </c>
      <c r="U378">
        <f t="shared" si="36"/>
        <v>9.8173870833333329E-2</v>
      </c>
      <c r="V378">
        <f t="shared" si="37"/>
        <v>3.8980925499999999E-2</v>
      </c>
      <c r="W378" s="17">
        <f t="shared" si="38"/>
        <v>1.1219680986889338</v>
      </c>
      <c r="X378">
        <f t="shared" si="39"/>
        <v>0.74155328272444165</v>
      </c>
      <c r="Y378" s="17">
        <f t="shared" si="40"/>
        <v>0.79292908733489698</v>
      </c>
      <c r="Z378">
        <f t="shared" si="41"/>
        <v>1.8847111210432168</v>
      </c>
    </row>
    <row r="379" spans="1:26" x14ac:dyDescent="0.15">
      <c r="A379" s="3" t="s">
        <v>517</v>
      </c>
      <c r="B379" s="4">
        <v>5.5266551320000001</v>
      </c>
      <c r="C379" s="4">
        <v>5.0388603679999999</v>
      </c>
      <c r="D379" s="22">
        <v>6.1489048999999997E-2</v>
      </c>
      <c r="E379" s="20">
        <v>1.7890972000000002E-2</v>
      </c>
      <c r="F379" s="22">
        <v>4.4736017000000003E-2</v>
      </c>
      <c r="G379" s="20">
        <v>9.7357145000000006E-2</v>
      </c>
      <c r="H379" s="20">
        <v>9.9953292999999999E-2</v>
      </c>
      <c r="I379" s="20">
        <v>4.8656639000000002E-2</v>
      </c>
      <c r="J379" s="20">
        <v>4.4736017000000003E-2</v>
      </c>
      <c r="K379" s="20">
        <v>9.7357145000000006E-2</v>
      </c>
      <c r="L379" s="20">
        <v>9.9953292999999999E-2</v>
      </c>
      <c r="M379" s="20">
        <v>4.4736017000000003E-2</v>
      </c>
      <c r="N379" s="20">
        <v>9.7357145000000006E-2</v>
      </c>
      <c r="O379" s="20">
        <v>9.9953292999999999E-2</v>
      </c>
      <c r="P379" s="20">
        <v>4.8656639000000002E-2</v>
      </c>
      <c r="Q379" s="20">
        <v>4.4736017000000003E-2</v>
      </c>
      <c r="R379" s="20">
        <v>9.7357145000000006E-2</v>
      </c>
      <c r="S379" s="20">
        <v>9.9953292999999999E-2</v>
      </c>
      <c r="T379">
        <f t="shared" si="35"/>
        <v>7.6107078428571437E-2</v>
      </c>
      <c r="U379">
        <f t="shared" si="36"/>
        <v>8.1335588666666667E-2</v>
      </c>
      <c r="V379">
        <f t="shared" si="37"/>
        <v>3.9690010499999998E-2</v>
      </c>
      <c r="W379" s="17">
        <f t="shared" si="38"/>
        <v>1.1125906634552061</v>
      </c>
      <c r="X379">
        <f t="shared" si="39"/>
        <v>0.7513123330328747</v>
      </c>
      <c r="Y379" s="17">
        <f t="shared" si="40"/>
        <v>0.80945917433807424</v>
      </c>
      <c r="Z379">
        <f t="shared" si="41"/>
        <v>1.3448767549486818</v>
      </c>
    </row>
    <row r="380" spans="1:26" x14ac:dyDescent="0.15">
      <c r="A380" s="3" t="s">
        <v>518</v>
      </c>
      <c r="B380" s="4">
        <v>5.5724527449999997</v>
      </c>
      <c r="C380" s="4">
        <v>5.0607429420000001</v>
      </c>
      <c r="D380" s="22">
        <v>6.2401516999999997E-2</v>
      </c>
      <c r="E380" s="20">
        <v>1.1807707000000001E-2</v>
      </c>
      <c r="F380" s="22">
        <v>5.8861629999999998E-2</v>
      </c>
      <c r="G380" s="20">
        <v>8.4409284000000001E-2</v>
      </c>
      <c r="H380" s="20">
        <v>0.10483384699999999</v>
      </c>
      <c r="I380" s="20">
        <v>5.1967367E-2</v>
      </c>
      <c r="J380" s="20">
        <v>5.8861629999999998E-2</v>
      </c>
      <c r="K380" s="20">
        <v>8.4409284000000001E-2</v>
      </c>
      <c r="L380" s="20">
        <v>0.10483384699999999</v>
      </c>
      <c r="M380" s="20">
        <v>5.8861629999999998E-2</v>
      </c>
      <c r="N380" s="20">
        <v>8.4409284000000001E-2</v>
      </c>
      <c r="O380" s="20">
        <v>0.10483384699999999</v>
      </c>
      <c r="P380" s="20">
        <v>5.1967367E-2</v>
      </c>
      <c r="Q380" s="20">
        <v>5.8861629999999998E-2</v>
      </c>
      <c r="R380" s="20">
        <v>8.4409284000000001E-2</v>
      </c>
      <c r="S380" s="20">
        <v>0.10483384699999999</v>
      </c>
      <c r="T380">
        <f t="shared" si="35"/>
        <v>7.8310984142857129E-2</v>
      </c>
      <c r="U380">
        <f t="shared" si="36"/>
        <v>8.1552543166666658E-2</v>
      </c>
      <c r="V380">
        <f t="shared" si="37"/>
        <v>3.7104611999999995E-2</v>
      </c>
      <c r="W380" s="17">
        <f t="shared" si="38"/>
        <v>1.11982137589217</v>
      </c>
      <c r="X380">
        <f t="shared" si="39"/>
        <v>0.6979014229064473</v>
      </c>
      <c r="Y380" s="17">
        <f t="shared" si="40"/>
        <v>1.0562966200622308</v>
      </c>
      <c r="Z380">
        <f t="shared" si="41"/>
        <v>1.3473928084965188</v>
      </c>
    </row>
    <row r="381" spans="1:26" x14ac:dyDescent="0.15">
      <c r="A381" s="3" t="s">
        <v>519</v>
      </c>
      <c r="B381" s="4">
        <v>5.5782109130000004</v>
      </c>
      <c r="C381" s="4">
        <v>5.1037746630000003</v>
      </c>
      <c r="D381" s="22">
        <v>5.7405734999999999E-2</v>
      </c>
      <c r="E381" s="20">
        <v>0</v>
      </c>
      <c r="F381" s="22">
        <v>4.4857537000000003E-2</v>
      </c>
      <c r="G381" s="20">
        <v>8.7715921000000002E-2</v>
      </c>
      <c r="H381" s="20">
        <v>9.068358E-2</v>
      </c>
      <c r="I381" s="20">
        <v>5.7050950000000003E-2</v>
      </c>
      <c r="J381" s="20">
        <v>4.4857537000000003E-2</v>
      </c>
      <c r="K381" s="20">
        <v>8.7715921000000002E-2</v>
      </c>
      <c r="L381" s="20">
        <v>9.068358E-2</v>
      </c>
      <c r="M381" s="20">
        <v>4.4857537000000003E-2</v>
      </c>
      <c r="N381" s="20">
        <v>8.7715921000000002E-2</v>
      </c>
      <c r="O381" s="20">
        <v>9.068358E-2</v>
      </c>
      <c r="P381" s="20">
        <v>5.7050950000000003E-2</v>
      </c>
      <c r="Q381" s="20">
        <v>4.4857537000000003E-2</v>
      </c>
      <c r="R381" s="20">
        <v>8.7715921000000002E-2</v>
      </c>
      <c r="S381" s="20">
        <v>9.068358E-2</v>
      </c>
      <c r="T381">
        <f t="shared" si="35"/>
        <v>7.1937860857142849E-2</v>
      </c>
      <c r="U381">
        <f t="shared" si="36"/>
        <v>7.6451248166666666E-2</v>
      </c>
      <c r="V381">
        <f t="shared" si="37"/>
        <v>2.87028675E-2</v>
      </c>
      <c r="W381" s="17">
        <f t="shared" si="38"/>
        <v>1.0291065701050519</v>
      </c>
      <c r="X381">
        <f t="shared" si="39"/>
        <v>0.53740696981446656</v>
      </c>
      <c r="Y381" s="17">
        <f t="shared" si="40"/>
        <v>0.80415634510089384</v>
      </c>
      <c r="Z381">
        <f t="shared" si="41"/>
        <v>1.2410937747178998</v>
      </c>
    </row>
    <row r="382" spans="1:26" x14ac:dyDescent="0.15">
      <c r="A382" s="3" t="s">
        <v>520</v>
      </c>
      <c r="B382" s="4">
        <v>5.6089377410000001</v>
      </c>
      <c r="C382" s="4">
        <v>5.091175497</v>
      </c>
      <c r="D382" s="22">
        <v>5.0086503999999997E-2</v>
      </c>
      <c r="E382" s="20">
        <v>1.8189079999999999E-3</v>
      </c>
      <c r="F382" s="22">
        <v>5.5582143000000001E-2</v>
      </c>
      <c r="G382" s="20">
        <v>8.7341204000000006E-2</v>
      </c>
      <c r="H382" s="20">
        <v>8.6657666999999994E-2</v>
      </c>
      <c r="I382" s="20">
        <v>6.1068748999999999E-2</v>
      </c>
      <c r="J382" s="20">
        <v>5.5582143000000001E-2</v>
      </c>
      <c r="K382" s="20">
        <v>8.7341204000000006E-2</v>
      </c>
      <c r="L382" s="20">
        <v>8.6657666999999994E-2</v>
      </c>
      <c r="M382" s="20">
        <v>5.5582143000000001E-2</v>
      </c>
      <c r="N382" s="20">
        <v>8.7341204000000006E-2</v>
      </c>
      <c r="O382" s="20">
        <v>8.6657666999999994E-2</v>
      </c>
      <c r="P382" s="20">
        <v>6.1068748999999999E-2</v>
      </c>
      <c r="Q382" s="20">
        <v>5.5582143000000001E-2</v>
      </c>
      <c r="R382" s="20">
        <v>8.7341204000000006E-2</v>
      </c>
      <c r="S382" s="20">
        <v>8.6657666999999994E-2</v>
      </c>
      <c r="T382">
        <f t="shared" si="35"/>
        <v>7.4318682428571425E-2</v>
      </c>
      <c r="U382">
        <f t="shared" si="36"/>
        <v>7.7441439000000001E-2</v>
      </c>
      <c r="V382">
        <f t="shared" si="37"/>
        <v>2.5952705999999999E-2</v>
      </c>
      <c r="W382" s="17">
        <f t="shared" si="38"/>
        <v>0.89297664393526022</v>
      </c>
      <c r="X382">
        <f t="shared" si="39"/>
        <v>0.48509217468526383</v>
      </c>
      <c r="Y382" s="17">
        <f t="shared" si="40"/>
        <v>0.99095667605129145</v>
      </c>
      <c r="Z382">
        <f t="shared" si="41"/>
        <v>1.3357180790613237</v>
      </c>
    </row>
    <row r="383" spans="1:26" x14ac:dyDescent="0.15">
      <c r="A383" s="3" t="s">
        <v>521</v>
      </c>
      <c r="B383" s="4">
        <v>5.7075407819999997</v>
      </c>
      <c r="C383" s="4">
        <v>5.1210159239999999</v>
      </c>
      <c r="D383" s="22">
        <v>5.4769244000000002E-2</v>
      </c>
      <c r="E383" s="20">
        <v>2.9736680000000001E-3</v>
      </c>
      <c r="F383" s="22">
        <v>5.9652688000000002E-2</v>
      </c>
      <c r="G383" s="20">
        <v>8.6076593000000007E-2</v>
      </c>
      <c r="H383" s="20">
        <v>9.0333038000000004E-2</v>
      </c>
      <c r="I383" s="20">
        <v>5.8775622E-2</v>
      </c>
      <c r="J383" s="20">
        <v>5.9652688000000002E-2</v>
      </c>
      <c r="K383" s="20">
        <v>8.6076593000000007E-2</v>
      </c>
      <c r="L383" s="20">
        <v>9.0333038000000004E-2</v>
      </c>
      <c r="M383" s="20">
        <v>5.9652688000000002E-2</v>
      </c>
      <c r="N383" s="20">
        <v>8.6076593000000007E-2</v>
      </c>
      <c r="O383" s="20">
        <v>9.0333038000000004E-2</v>
      </c>
      <c r="P383" s="20">
        <v>5.8775622E-2</v>
      </c>
      <c r="Q383" s="20">
        <v>5.9652688000000002E-2</v>
      </c>
      <c r="R383" s="20">
        <v>8.6076593000000007E-2</v>
      </c>
      <c r="S383" s="20">
        <v>9.0333038000000004E-2</v>
      </c>
      <c r="T383">
        <f t="shared" si="35"/>
        <v>7.5842894285714307E-2</v>
      </c>
      <c r="U383">
        <f t="shared" si="36"/>
        <v>7.8541262000000001E-2</v>
      </c>
      <c r="V383">
        <f t="shared" si="37"/>
        <v>2.8871456E-2</v>
      </c>
      <c r="W383" s="17">
        <f t="shared" si="38"/>
        <v>0.95959443991582161</v>
      </c>
      <c r="X383">
        <f t="shared" si="39"/>
        <v>0.53324661418640584</v>
      </c>
      <c r="Y383" s="17">
        <f t="shared" si="40"/>
        <v>1.045155703278162</v>
      </c>
      <c r="Z383">
        <f t="shared" si="41"/>
        <v>1.3457867466238858</v>
      </c>
    </row>
    <row r="384" spans="1:26" x14ac:dyDescent="0.15">
      <c r="A384" s="3" t="s">
        <v>522</v>
      </c>
      <c r="B384" s="4">
        <v>5.757240157</v>
      </c>
      <c r="C384" s="4">
        <v>5.1156357549999996</v>
      </c>
      <c r="D384" s="22">
        <v>7.0289541999999997E-2</v>
      </c>
      <c r="E384" s="20">
        <v>7.2045599999999996E-3</v>
      </c>
      <c r="F384" s="22">
        <v>6.4235972000000002E-2</v>
      </c>
      <c r="G384" s="20">
        <v>9.1682620000000006E-2</v>
      </c>
      <c r="H384" s="20">
        <v>9.9056567999999998E-2</v>
      </c>
      <c r="I384" s="20">
        <v>5.1010875999999997E-2</v>
      </c>
      <c r="J384" s="20">
        <v>6.4235972000000002E-2</v>
      </c>
      <c r="K384" s="20">
        <v>9.1682620000000006E-2</v>
      </c>
      <c r="L384" s="20">
        <v>9.9056567999999998E-2</v>
      </c>
      <c r="M384" s="20">
        <v>6.4235972000000002E-2</v>
      </c>
      <c r="N384" s="20">
        <v>9.1682620000000006E-2</v>
      </c>
      <c r="O384" s="20">
        <v>9.9056567999999998E-2</v>
      </c>
      <c r="P384" s="20">
        <v>5.1010875999999997E-2</v>
      </c>
      <c r="Q384" s="20">
        <v>6.4235972000000002E-2</v>
      </c>
      <c r="R384" s="20">
        <v>9.1682620000000006E-2</v>
      </c>
      <c r="S384" s="20">
        <v>9.9056567999999998E-2</v>
      </c>
      <c r="T384">
        <f t="shared" si="35"/>
        <v>8.0137313714285716E-2</v>
      </c>
      <c r="U384">
        <f t="shared" si="36"/>
        <v>8.2787537333333328E-2</v>
      </c>
      <c r="V384">
        <f t="shared" si="37"/>
        <v>3.8747050999999998E-2</v>
      </c>
      <c r="W384" s="17">
        <f t="shared" si="38"/>
        <v>1.2208895248974065</v>
      </c>
      <c r="X384">
        <f t="shared" si="39"/>
        <v>0.71272865272446051</v>
      </c>
      <c r="Y384" s="17">
        <f t="shared" si="40"/>
        <v>1.1157424433979541</v>
      </c>
      <c r="Z384">
        <f t="shared" si="41"/>
        <v>1.434014268735637</v>
      </c>
    </row>
    <row r="385" spans="1:26" x14ac:dyDescent="0.15">
      <c r="A385" s="3" t="s">
        <v>523</v>
      </c>
      <c r="B385" s="4">
        <v>5.7712279530000004</v>
      </c>
      <c r="C385" s="4">
        <v>5.1060146209999999</v>
      </c>
      <c r="D385" s="22">
        <v>7.2541480000000005E-2</v>
      </c>
      <c r="E385" s="20">
        <v>1.2476779E-2</v>
      </c>
      <c r="F385" s="22">
        <v>6.8090972E-2</v>
      </c>
      <c r="G385" s="20">
        <v>8.6076593000000007E-2</v>
      </c>
      <c r="H385" s="20">
        <v>9.0333038000000004E-2</v>
      </c>
      <c r="I385" s="20">
        <v>5.1010875999999997E-2</v>
      </c>
      <c r="J385" s="20">
        <v>6.8090972E-2</v>
      </c>
      <c r="K385" s="20">
        <v>8.6076593000000007E-2</v>
      </c>
      <c r="L385" s="20">
        <v>9.0333038000000004E-2</v>
      </c>
      <c r="M385" s="20">
        <v>6.8090972E-2</v>
      </c>
      <c r="N385" s="20">
        <v>8.6076593000000007E-2</v>
      </c>
      <c r="O385" s="20">
        <v>9.0333038000000004E-2</v>
      </c>
      <c r="P385" s="20">
        <v>5.1010875999999997E-2</v>
      </c>
      <c r="Q385" s="20">
        <v>6.8090972E-2</v>
      </c>
      <c r="R385" s="20">
        <v>8.6076593000000007E-2</v>
      </c>
      <c r="S385" s="20">
        <v>9.0333038000000004E-2</v>
      </c>
      <c r="T385">
        <f t="shared" si="35"/>
        <v>7.7144583142857145E-2</v>
      </c>
      <c r="U385">
        <f t="shared" si="36"/>
        <v>7.8653518333333339E-2</v>
      </c>
      <c r="V385">
        <f t="shared" si="37"/>
        <v>4.2509129500000006E-2</v>
      </c>
      <c r="W385" s="17">
        <f t="shared" si="38"/>
        <v>1.2569505240612007</v>
      </c>
      <c r="X385">
        <f t="shared" si="39"/>
        <v>0.78161591434229982</v>
      </c>
      <c r="Y385" s="17">
        <f t="shared" si="40"/>
        <v>1.1798350811044458</v>
      </c>
      <c r="Z385">
        <f t="shared" si="41"/>
        <v>1.4173405065775451</v>
      </c>
    </row>
    <row r="386" spans="1:26" x14ac:dyDescent="0.15">
      <c r="A386" s="3" t="s">
        <v>524</v>
      </c>
      <c r="B386" s="4">
        <v>5.8179519229999999</v>
      </c>
      <c r="C386" s="4">
        <v>5.0877400359999996</v>
      </c>
      <c r="D386" s="22">
        <v>7.2541480000000005E-2</v>
      </c>
      <c r="E386" s="20">
        <v>1.2476779E-2</v>
      </c>
      <c r="F386" s="22">
        <v>7.6951667000000001E-2</v>
      </c>
      <c r="G386" s="20">
        <v>0.11531543800000001</v>
      </c>
      <c r="H386" s="20">
        <v>7.1584038000000003E-2</v>
      </c>
      <c r="I386" s="20">
        <v>4.8365584000000003E-2</v>
      </c>
      <c r="J386" s="20">
        <v>7.6951667000000001E-2</v>
      </c>
      <c r="K386" s="20">
        <v>0.11531543800000001</v>
      </c>
      <c r="L386" s="20">
        <v>7.1584038000000003E-2</v>
      </c>
      <c r="M386" s="20">
        <v>7.6951667000000001E-2</v>
      </c>
      <c r="N386" s="20">
        <v>0.11531543800000001</v>
      </c>
      <c r="O386" s="20">
        <v>7.1584038000000003E-2</v>
      </c>
      <c r="P386" s="20">
        <v>4.8365584000000003E-2</v>
      </c>
      <c r="Q386" s="20">
        <v>7.6951667000000001E-2</v>
      </c>
      <c r="R386" s="20">
        <v>0.11531543800000001</v>
      </c>
      <c r="S386" s="20">
        <v>7.1584038000000003E-2</v>
      </c>
      <c r="T386">
        <f t="shared" si="35"/>
        <v>8.2295409999999999E-2</v>
      </c>
      <c r="U386">
        <f t="shared" si="36"/>
        <v>8.3186033833333339E-2</v>
      </c>
      <c r="V386">
        <f t="shared" si="37"/>
        <v>4.2509129500000006E-2</v>
      </c>
      <c r="W386" s="17">
        <f t="shared" si="38"/>
        <v>1.2468559548115745</v>
      </c>
      <c r="X386">
        <f t="shared" si="39"/>
        <v>0.77957693394996452</v>
      </c>
      <c r="Y386" s="17">
        <f t="shared" si="40"/>
        <v>1.3226590390991102</v>
      </c>
      <c r="Z386">
        <f t="shared" si="41"/>
        <v>1.7629977604615013</v>
      </c>
    </row>
    <row r="387" spans="1:26" x14ac:dyDescent="0.15">
      <c r="A387" s="3" t="s">
        <v>525</v>
      </c>
      <c r="B387" s="4">
        <v>5.8955172420000004</v>
      </c>
      <c r="C387" s="4">
        <v>5.1470104729999999</v>
      </c>
      <c r="D387" s="22">
        <v>5.1589158000000003E-2</v>
      </c>
      <c r="E387" s="20">
        <v>1.1373336E-2</v>
      </c>
      <c r="F387" s="22">
        <v>7.0345318000000004E-2</v>
      </c>
      <c r="G387" s="20">
        <v>0.113120359</v>
      </c>
      <c r="H387" s="20">
        <v>7.1584038000000003E-2</v>
      </c>
      <c r="I387" s="20">
        <v>4.8365584000000003E-2</v>
      </c>
      <c r="J387" s="20">
        <v>7.0345318000000004E-2</v>
      </c>
      <c r="K387" s="20">
        <v>0.113120359</v>
      </c>
      <c r="L387" s="20">
        <v>7.1584038000000003E-2</v>
      </c>
      <c r="M387" s="20">
        <v>7.0345318000000004E-2</v>
      </c>
      <c r="N387" s="20">
        <v>0.113120359</v>
      </c>
      <c r="O387" s="20">
        <v>7.1584038000000003E-2</v>
      </c>
      <c r="P387" s="20">
        <v>4.8365584000000003E-2</v>
      </c>
      <c r="Q387" s="20">
        <v>7.0345318000000004E-2</v>
      </c>
      <c r="R387" s="20">
        <v>0.113120359</v>
      </c>
      <c r="S387" s="20">
        <v>7.1584038000000003E-2</v>
      </c>
      <c r="T387">
        <f t="shared" ref="T387:T450" si="42">AVERAGE(M387:S387)</f>
        <v>7.9780716285714287E-2</v>
      </c>
      <c r="U387">
        <f t="shared" ref="U387:U450" si="43">AVERAGE(G387:L387)</f>
        <v>8.1353282666666679E-2</v>
      </c>
      <c r="V387">
        <f t="shared" ref="V387:V450" si="44">AVERAGE(D387:E387)</f>
        <v>3.1481247000000004E-2</v>
      </c>
      <c r="W387" s="17">
        <f t="shared" ref="W387:W450" si="45">D387/B387*100</f>
        <v>0.87505736786716359</v>
      </c>
      <c r="X387">
        <f t="shared" ref="X387:X450" si="46">SUM(D387:E387)/SUM(B387:C387)*100</f>
        <v>0.57018189698064081</v>
      </c>
      <c r="Y387" s="17">
        <f t="shared" ref="Y387:Y450" si="47">F387/B387*100</f>
        <v>1.1932001063258022</v>
      </c>
      <c r="Z387">
        <f t="shared" ref="Z387:Z450" si="48">SUM(F387:G387)/SUM(B387:C387)*100</f>
        <v>1.6614463801687636</v>
      </c>
    </row>
    <row r="388" spans="1:26" x14ac:dyDescent="0.15">
      <c r="A388" s="3" t="s">
        <v>526</v>
      </c>
      <c r="B388" s="4">
        <v>5.9508799200000002</v>
      </c>
      <c r="C388" s="4">
        <v>5.1227809960000004</v>
      </c>
      <c r="D388" s="22">
        <v>5.0191279999999998E-2</v>
      </c>
      <c r="E388" s="20">
        <v>1.3801325E-2</v>
      </c>
      <c r="F388" s="22">
        <v>6.0322002999999999E-2</v>
      </c>
      <c r="G388" s="20">
        <v>0.113353997</v>
      </c>
      <c r="H388" s="20">
        <v>7.4592631000000006E-2</v>
      </c>
      <c r="I388" s="20">
        <v>4.8365584000000003E-2</v>
      </c>
      <c r="J388" s="20">
        <v>6.0322002999999999E-2</v>
      </c>
      <c r="K388" s="20">
        <v>0.113353997</v>
      </c>
      <c r="L388" s="20">
        <v>7.4592631000000006E-2</v>
      </c>
      <c r="M388" s="20">
        <v>6.0322002999999999E-2</v>
      </c>
      <c r="N388" s="20">
        <v>0.113353997</v>
      </c>
      <c r="O388" s="20">
        <v>7.4592631000000006E-2</v>
      </c>
      <c r="P388" s="20">
        <v>4.8365584000000003E-2</v>
      </c>
      <c r="Q388" s="20">
        <v>6.0322002999999999E-2</v>
      </c>
      <c r="R388" s="20">
        <v>0.113353997</v>
      </c>
      <c r="S388" s="20">
        <v>7.4592631000000006E-2</v>
      </c>
      <c r="T388">
        <f t="shared" si="42"/>
        <v>7.7843263714285724E-2</v>
      </c>
      <c r="U388">
        <f t="shared" si="43"/>
        <v>8.0763473833333335E-2</v>
      </c>
      <c r="V388">
        <f t="shared" si="44"/>
        <v>3.1996302499999997E-2</v>
      </c>
      <c r="W388" s="17">
        <f t="shared" si="45"/>
        <v>0.84342619368464755</v>
      </c>
      <c r="X388">
        <f t="shared" si="46"/>
        <v>0.57788120374481566</v>
      </c>
      <c r="Y388" s="17">
        <f t="shared" si="47"/>
        <v>1.0136652698581086</v>
      </c>
      <c r="Z388">
        <f t="shared" si="48"/>
        <v>1.5683702193649502</v>
      </c>
    </row>
    <row r="389" spans="1:26" x14ac:dyDescent="0.15">
      <c r="A389" s="3" t="s">
        <v>527</v>
      </c>
      <c r="B389" s="4">
        <v>5.9613959239999996</v>
      </c>
      <c r="C389" s="4">
        <v>5.1121819950000003</v>
      </c>
      <c r="D389" s="22">
        <v>5.2858123E-2</v>
      </c>
      <c r="E389" s="20">
        <v>7.182847E-3</v>
      </c>
      <c r="F389" s="22">
        <v>6.4622261E-2</v>
      </c>
      <c r="G389" s="20">
        <v>0.10414675299999999</v>
      </c>
      <c r="H389" s="20">
        <v>7.8503320000000001E-2</v>
      </c>
      <c r="I389" s="20">
        <v>8.1255791999999993E-2</v>
      </c>
      <c r="J389" s="20">
        <v>6.4622261E-2</v>
      </c>
      <c r="K389" s="20">
        <v>0.10414675299999999</v>
      </c>
      <c r="L389" s="20">
        <v>7.8503320000000001E-2</v>
      </c>
      <c r="M389" s="20">
        <v>6.4622261E-2</v>
      </c>
      <c r="N389" s="20">
        <v>0.10414675299999999</v>
      </c>
      <c r="O389" s="20">
        <v>7.8503320000000001E-2</v>
      </c>
      <c r="P389" s="20">
        <v>8.1255791999999993E-2</v>
      </c>
      <c r="Q389" s="20">
        <v>6.4622261E-2</v>
      </c>
      <c r="R389" s="20">
        <v>0.10414675299999999</v>
      </c>
      <c r="S389" s="20">
        <v>7.8503320000000001E-2</v>
      </c>
      <c r="T389">
        <f t="shared" si="42"/>
        <v>8.2257208571428569E-2</v>
      </c>
      <c r="U389">
        <f t="shared" si="43"/>
        <v>8.5196366500000009E-2</v>
      </c>
      <c r="V389">
        <f t="shared" si="44"/>
        <v>3.0020485E-2</v>
      </c>
      <c r="W389" s="17">
        <f t="shared" si="45"/>
        <v>0.8866735857485718</v>
      </c>
      <c r="X389">
        <f t="shared" si="46"/>
        <v>0.5422002756397456</v>
      </c>
      <c r="Y389" s="17">
        <f t="shared" si="47"/>
        <v>1.0840122317633201</v>
      </c>
      <c r="Z389">
        <f t="shared" si="48"/>
        <v>1.5240694131065518</v>
      </c>
    </row>
    <row r="390" spans="1:26" x14ac:dyDescent="0.15">
      <c r="A390" s="3" t="s">
        <v>528</v>
      </c>
      <c r="B390" s="4">
        <v>5.988856148</v>
      </c>
      <c r="C390" s="4">
        <v>5.1065006999999998</v>
      </c>
      <c r="D390" s="22">
        <v>5.3717558999999998E-2</v>
      </c>
      <c r="E390" s="20">
        <v>4.2640780000000001E-3</v>
      </c>
      <c r="F390" s="22">
        <v>7.4765584999999996E-2</v>
      </c>
      <c r="G390" s="20">
        <v>0.10097951600000001</v>
      </c>
      <c r="H390" s="20">
        <v>7.5587063999999995E-2</v>
      </c>
      <c r="I390" s="20">
        <v>8.9776574999999997E-2</v>
      </c>
      <c r="J390" s="20">
        <v>7.4765584999999996E-2</v>
      </c>
      <c r="K390" s="20">
        <v>0.10097951600000001</v>
      </c>
      <c r="L390" s="20">
        <v>7.5587063999999995E-2</v>
      </c>
      <c r="M390" s="20">
        <v>7.4765584999999996E-2</v>
      </c>
      <c r="N390" s="20">
        <v>0.10097951600000001</v>
      </c>
      <c r="O390" s="20">
        <v>7.5587063999999995E-2</v>
      </c>
      <c r="P390" s="20">
        <v>8.9776574999999997E-2</v>
      </c>
      <c r="Q390" s="20">
        <v>7.4765584999999996E-2</v>
      </c>
      <c r="R390" s="20">
        <v>0.10097951600000001</v>
      </c>
      <c r="S390" s="20">
        <v>7.5587063999999995E-2</v>
      </c>
      <c r="T390">
        <f t="shared" si="42"/>
        <v>8.4634415000000005E-2</v>
      </c>
      <c r="U390">
        <f t="shared" si="43"/>
        <v>8.6279220000000004E-2</v>
      </c>
      <c r="V390">
        <f t="shared" si="44"/>
        <v>2.8990818499999998E-2</v>
      </c>
      <c r="W390" s="17">
        <f t="shared" si="45"/>
        <v>0.89695857894231057</v>
      </c>
      <c r="X390">
        <f t="shared" si="46"/>
        <v>0.52257568453466652</v>
      </c>
      <c r="Y390" s="17">
        <f t="shared" si="47"/>
        <v>1.2484117693320824</v>
      </c>
      <c r="Z390">
        <f t="shared" si="48"/>
        <v>1.5839517683622679</v>
      </c>
    </row>
    <row r="391" spans="1:26" x14ac:dyDescent="0.15">
      <c r="A391" s="3" t="s">
        <v>529</v>
      </c>
      <c r="B391" s="4">
        <v>6.0736401789999999</v>
      </c>
      <c r="C391" s="4">
        <v>5.1320545539999998</v>
      </c>
      <c r="D391" s="22">
        <v>4.8829522E-2</v>
      </c>
      <c r="E391" s="20">
        <v>4.2640780000000001E-3</v>
      </c>
      <c r="F391" s="22">
        <v>6.4535909000000002E-2</v>
      </c>
      <c r="G391" s="20">
        <v>0.105996887</v>
      </c>
      <c r="H391" s="20">
        <v>7.2894092999999993E-2</v>
      </c>
      <c r="I391" s="20">
        <v>8.9776574999999997E-2</v>
      </c>
      <c r="J391" s="20">
        <v>6.4535909000000002E-2</v>
      </c>
      <c r="K391" s="20">
        <v>0.105996887</v>
      </c>
      <c r="L391" s="20">
        <v>7.2894092999999993E-2</v>
      </c>
      <c r="M391" s="20">
        <v>6.4535909000000002E-2</v>
      </c>
      <c r="N391" s="20">
        <v>0.105996887</v>
      </c>
      <c r="O391" s="20">
        <v>7.2894092999999993E-2</v>
      </c>
      <c r="P391" s="20">
        <v>8.9776574999999997E-2</v>
      </c>
      <c r="Q391" s="20">
        <v>6.4535909000000002E-2</v>
      </c>
      <c r="R391" s="20">
        <v>0.105996887</v>
      </c>
      <c r="S391" s="20">
        <v>7.2894092999999993E-2</v>
      </c>
      <c r="T391">
        <f t="shared" si="42"/>
        <v>8.2375764714285732E-2</v>
      </c>
      <c r="U391">
        <f t="shared" si="43"/>
        <v>8.5349073999999983E-2</v>
      </c>
      <c r="V391">
        <f t="shared" si="44"/>
        <v>2.6546799999999999E-2</v>
      </c>
      <c r="W391" s="17">
        <f t="shared" si="45"/>
        <v>0.80395809697175014</v>
      </c>
      <c r="X391">
        <f t="shared" si="46"/>
        <v>0.47380908783498271</v>
      </c>
      <c r="Y391" s="17">
        <f t="shared" si="47"/>
        <v>1.0625573313206311</v>
      </c>
      <c r="Z391">
        <f t="shared" si="48"/>
        <v>1.5218404575826312</v>
      </c>
    </row>
    <row r="392" spans="1:26" x14ac:dyDescent="0.15">
      <c r="A392" s="3" t="s">
        <v>530</v>
      </c>
      <c r="B392" s="4">
        <v>6.0485104080000003</v>
      </c>
      <c r="C392" s="4">
        <v>5.1829246510000004</v>
      </c>
      <c r="D392" s="22">
        <v>4.8829522E-2</v>
      </c>
      <c r="E392" s="20">
        <v>8.4181350000000002E-3</v>
      </c>
      <c r="F392" s="22">
        <v>5.9926417000000003E-2</v>
      </c>
      <c r="G392" s="20">
        <v>0.12391690399999999</v>
      </c>
      <c r="H392" s="20">
        <v>6.4838237000000007E-2</v>
      </c>
      <c r="I392" s="20">
        <v>0.100779355</v>
      </c>
      <c r="J392" s="20">
        <v>5.9926417000000003E-2</v>
      </c>
      <c r="K392" s="20">
        <v>0.12391690399999999</v>
      </c>
      <c r="L392" s="20">
        <v>6.4838237000000007E-2</v>
      </c>
      <c r="M392" s="20">
        <v>5.9926417000000003E-2</v>
      </c>
      <c r="N392" s="20">
        <v>0.12391690399999999</v>
      </c>
      <c r="O392" s="20">
        <v>6.4838237000000007E-2</v>
      </c>
      <c r="P392" s="20">
        <v>0.100779355</v>
      </c>
      <c r="Q392" s="20">
        <v>5.9926417000000003E-2</v>
      </c>
      <c r="R392" s="20">
        <v>0.12391690399999999</v>
      </c>
      <c r="S392" s="20">
        <v>6.4838237000000007E-2</v>
      </c>
      <c r="T392">
        <f t="shared" si="42"/>
        <v>8.5448924428571438E-2</v>
      </c>
      <c r="U392">
        <f t="shared" si="43"/>
        <v>8.9702675666666676E-2</v>
      </c>
      <c r="V392">
        <f t="shared" si="44"/>
        <v>2.86238285E-2</v>
      </c>
      <c r="W392" s="17">
        <f t="shared" si="45"/>
        <v>0.80729830497466171</v>
      </c>
      <c r="X392">
        <f t="shared" si="46"/>
        <v>0.50970919298621753</v>
      </c>
      <c r="Y392" s="17">
        <f t="shared" si="47"/>
        <v>0.99076322859160404</v>
      </c>
      <c r="Z392">
        <f t="shared" si="48"/>
        <v>1.636864034152806</v>
      </c>
    </row>
    <row r="393" spans="1:26" x14ac:dyDescent="0.15">
      <c r="A393" s="3" t="s">
        <v>531</v>
      </c>
      <c r="B393" s="4">
        <v>6.0874523040000001</v>
      </c>
      <c r="C393" s="4">
        <v>5.2188880769999999</v>
      </c>
      <c r="D393" s="22">
        <v>5.0684866000000002E-2</v>
      </c>
      <c r="E393" s="20">
        <v>1.5665562000000001E-2</v>
      </c>
      <c r="F393" s="22">
        <v>6.4780461999999997E-2</v>
      </c>
      <c r="G393" s="20">
        <v>0.110050606</v>
      </c>
      <c r="H393" s="20">
        <v>6.1758294999999998E-2</v>
      </c>
      <c r="I393" s="20">
        <v>8.9304933000000003E-2</v>
      </c>
      <c r="J393" s="20">
        <v>6.4780461999999997E-2</v>
      </c>
      <c r="K393" s="20">
        <v>0.110050606</v>
      </c>
      <c r="L393" s="20">
        <v>6.1758294999999998E-2</v>
      </c>
      <c r="M393" s="20">
        <v>6.4780461999999997E-2</v>
      </c>
      <c r="N393" s="20">
        <v>0.110050606</v>
      </c>
      <c r="O393" s="20">
        <v>6.1758294999999998E-2</v>
      </c>
      <c r="P393" s="20">
        <v>8.9304933000000003E-2</v>
      </c>
      <c r="Q393" s="20">
        <v>6.4780461999999997E-2</v>
      </c>
      <c r="R393" s="20">
        <v>0.110050606</v>
      </c>
      <c r="S393" s="20">
        <v>6.1758294999999998E-2</v>
      </c>
      <c r="T393">
        <f t="shared" si="42"/>
        <v>8.0354808428571428E-2</v>
      </c>
      <c r="U393">
        <f t="shared" si="43"/>
        <v>8.2950532833333326E-2</v>
      </c>
      <c r="V393">
        <f t="shared" si="44"/>
        <v>3.3175214000000001E-2</v>
      </c>
      <c r="W393" s="17">
        <f t="shared" si="45"/>
        <v>0.83261212521855021</v>
      </c>
      <c r="X393">
        <f t="shared" si="46"/>
        <v>0.58684265433490845</v>
      </c>
      <c r="Y393" s="17">
        <f t="shared" si="47"/>
        <v>1.0641637710645131</v>
      </c>
      <c r="Z393">
        <f t="shared" si="48"/>
        <v>1.5463099651041718</v>
      </c>
    </row>
    <row r="394" spans="1:26" x14ac:dyDescent="0.15">
      <c r="A394" s="3" t="s">
        <v>532</v>
      </c>
      <c r="B394" s="4">
        <v>6.088849229</v>
      </c>
      <c r="C394" s="4">
        <v>5.2366587329999996</v>
      </c>
      <c r="D394" s="22">
        <v>5.9870194000000002E-2</v>
      </c>
      <c r="E394" s="20">
        <v>1.2799563999999999E-2</v>
      </c>
      <c r="F394" s="22">
        <v>7.1440179000000006E-2</v>
      </c>
      <c r="G394" s="20">
        <v>0.112515251</v>
      </c>
      <c r="H394" s="20">
        <v>6.6345388000000005E-2</v>
      </c>
      <c r="I394" s="20">
        <v>5.6414725999999998E-2</v>
      </c>
      <c r="J394" s="20">
        <v>7.1440179000000006E-2</v>
      </c>
      <c r="K394" s="20">
        <v>0.112515251</v>
      </c>
      <c r="L394" s="20">
        <v>6.6345388000000005E-2</v>
      </c>
      <c r="M394" s="20">
        <v>7.1440179000000006E-2</v>
      </c>
      <c r="N394" s="20">
        <v>0.112515251</v>
      </c>
      <c r="O394" s="20">
        <v>6.6345388000000005E-2</v>
      </c>
      <c r="P394" s="20">
        <v>5.6414725999999998E-2</v>
      </c>
      <c r="Q394" s="20">
        <v>7.1440179000000006E-2</v>
      </c>
      <c r="R394" s="20">
        <v>0.112515251</v>
      </c>
      <c r="S394" s="20">
        <v>6.6345388000000005E-2</v>
      </c>
      <c r="T394">
        <f t="shared" si="42"/>
        <v>7.957376599999999E-2</v>
      </c>
      <c r="U394">
        <f t="shared" si="43"/>
        <v>8.0929363833333337E-2</v>
      </c>
      <c r="V394">
        <f t="shared" si="44"/>
        <v>3.6334879E-2</v>
      </c>
      <c r="W394" s="17">
        <f t="shared" si="45"/>
        <v>0.98327601404301423</v>
      </c>
      <c r="X394">
        <f t="shared" si="46"/>
        <v>0.64164678744499393</v>
      </c>
      <c r="Y394" s="17">
        <f t="shared" si="47"/>
        <v>1.1732952535553742</v>
      </c>
      <c r="Z394">
        <f t="shared" si="48"/>
        <v>1.6242576546431111</v>
      </c>
    </row>
    <row r="395" spans="1:26" x14ac:dyDescent="0.15">
      <c r="A395" s="3" t="s">
        <v>533</v>
      </c>
      <c r="B395" s="4">
        <v>6.102381855</v>
      </c>
      <c r="C395" s="4">
        <v>5.2412565070000001</v>
      </c>
      <c r="D395" s="22">
        <v>6.6089915999999999E-2</v>
      </c>
      <c r="E395" s="20">
        <v>1.2799563999999999E-2</v>
      </c>
      <c r="F395" s="22">
        <v>8.3485382999999996E-2</v>
      </c>
      <c r="G395" s="20">
        <v>0.11627752399999999</v>
      </c>
      <c r="H395" s="20">
        <v>7.2242143999999994E-2</v>
      </c>
      <c r="I395" s="20">
        <v>5.9198634E-2</v>
      </c>
      <c r="J395" s="20">
        <v>8.3485382999999996E-2</v>
      </c>
      <c r="K395" s="20">
        <v>0.11627752399999999</v>
      </c>
      <c r="L395" s="20">
        <v>7.2242143999999994E-2</v>
      </c>
      <c r="M395" s="20">
        <v>8.3485382999999996E-2</v>
      </c>
      <c r="N395" s="20">
        <v>0.11627752399999999</v>
      </c>
      <c r="O395" s="20">
        <v>7.2242143999999994E-2</v>
      </c>
      <c r="P395" s="20">
        <v>5.9198634E-2</v>
      </c>
      <c r="Q395" s="20">
        <v>8.3485382999999996E-2</v>
      </c>
      <c r="R395" s="20">
        <v>0.11627752399999999</v>
      </c>
      <c r="S395" s="20">
        <v>7.2242143999999994E-2</v>
      </c>
      <c r="T395">
        <f t="shared" si="42"/>
        <v>8.6172676571428561E-2</v>
      </c>
      <c r="U395">
        <f t="shared" si="43"/>
        <v>8.6620558833333319E-2</v>
      </c>
      <c r="V395">
        <f t="shared" si="44"/>
        <v>3.9444739999999999E-2</v>
      </c>
      <c r="W395" s="17">
        <f t="shared" si="45"/>
        <v>1.0830183618524147</v>
      </c>
      <c r="X395">
        <f t="shared" si="46"/>
        <v>0.69545129598164457</v>
      </c>
      <c r="Y395" s="17">
        <f t="shared" si="47"/>
        <v>1.3680786450883284</v>
      </c>
      <c r="Z395">
        <f t="shared" si="48"/>
        <v>1.7610126541867273</v>
      </c>
    </row>
    <row r="396" spans="1:26" x14ac:dyDescent="0.15">
      <c r="A396" s="3" t="s">
        <v>534</v>
      </c>
      <c r="B396" s="4">
        <v>6.1628189400000002</v>
      </c>
      <c r="C396" s="4">
        <v>5.246420273</v>
      </c>
      <c r="D396" s="22">
        <v>7.0135093999999995E-2</v>
      </c>
      <c r="E396" s="20">
        <v>1.1509154000000001E-2</v>
      </c>
      <c r="F396" s="22">
        <v>9.0560229000000006E-2</v>
      </c>
      <c r="G396" s="20">
        <v>0.114428957</v>
      </c>
      <c r="H396" s="20">
        <v>6.4450313999999995E-2</v>
      </c>
      <c r="I396" s="20">
        <v>5.5264497000000003E-2</v>
      </c>
      <c r="J396" s="20">
        <v>9.0560229000000006E-2</v>
      </c>
      <c r="K396" s="20">
        <v>0.114428957</v>
      </c>
      <c r="L396" s="20">
        <v>6.4450313999999995E-2</v>
      </c>
      <c r="M396" s="20">
        <v>9.0560229000000006E-2</v>
      </c>
      <c r="N396" s="20">
        <v>0.114428957</v>
      </c>
      <c r="O396" s="20">
        <v>6.4450313999999995E-2</v>
      </c>
      <c r="P396" s="20">
        <v>5.5264497000000003E-2</v>
      </c>
      <c r="Q396" s="20">
        <v>9.0560229000000006E-2</v>
      </c>
      <c r="R396" s="20">
        <v>0.114428957</v>
      </c>
      <c r="S396" s="20">
        <v>6.4450313999999995E-2</v>
      </c>
      <c r="T396">
        <f t="shared" si="42"/>
        <v>8.4877642428571431E-2</v>
      </c>
      <c r="U396">
        <f t="shared" si="43"/>
        <v>8.3930544666666662E-2</v>
      </c>
      <c r="V396">
        <f t="shared" si="44"/>
        <v>4.0822124000000001E-2</v>
      </c>
      <c r="W396" s="17">
        <f t="shared" si="45"/>
        <v>1.1380359326279346</v>
      </c>
      <c r="X396">
        <f t="shared" si="46"/>
        <v>0.71559765270739795</v>
      </c>
      <c r="Y396" s="17">
        <f t="shared" si="47"/>
        <v>1.4694611326679672</v>
      </c>
      <c r="Z396">
        <f t="shared" si="48"/>
        <v>1.7966946101579648</v>
      </c>
    </row>
    <row r="397" spans="1:26" x14ac:dyDescent="0.15">
      <c r="A397" s="3" t="s">
        <v>535</v>
      </c>
      <c r="B397" s="4">
        <v>6.1729505040000001</v>
      </c>
      <c r="C397" s="4">
        <v>5.2398357620000002</v>
      </c>
      <c r="D397" s="22">
        <v>9.4306702000000006E-2</v>
      </c>
      <c r="E397" s="20">
        <v>8.2747629999999992E-3</v>
      </c>
      <c r="F397" s="22">
        <v>0.104231064</v>
      </c>
      <c r="G397" s="20">
        <v>9.4796695E-2</v>
      </c>
      <c r="H397" s="20">
        <v>5.7258781000000002E-2</v>
      </c>
      <c r="I397" s="20">
        <v>5.3324708999999998E-2</v>
      </c>
      <c r="J397" s="20">
        <v>0.104231064</v>
      </c>
      <c r="K397" s="20">
        <v>9.4796695E-2</v>
      </c>
      <c r="L397" s="20">
        <v>5.7258781000000002E-2</v>
      </c>
      <c r="M397" s="20">
        <v>0.104231064</v>
      </c>
      <c r="N397" s="20">
        <v>9.4796695E-2</v>
      </c>
      <c r="O397" s="20">
        <v>5.7258781000000002E-2</v>
      </c>
      <c r="P397" s="20">
        <v>5.3324708999999998E-2</v>
      </c>
      <c r="Q397" s="20">
        <v>0.104231064</v>
      </c>
      <c r="R397" s="20">
        <v>9.4796695E-2</v>
      </c>
      <c r="S397" s="20">
        <v>5.7258781000000002E-2</v>
      </c>
      <c r="T397">
        <f t="shared" si="42"/>
        <v>8.0842541285714303E-2</v>
      </c>
      <c r="U397">
        <f t="shared" si="43"/>
        <v>7.6944454166666662E-2</v>
      </c>
      <c r="V397">
        <f t="shared" si="44"/>
        <v>5.1290732500000005E-2</v>
      </c>
      <c r="W397" s="17">
        <f t="shared" si="45"/>
        <v>1.527741101097285</v>
      </c>
      <c r="X397">
        <f t="shared" si="46"/>
        <v>0.89882928330658352</v>
      </c>
      <c r="Y397" s="17">
        <f t="shared" si="47"/>
        <v>1.6885128745558462</v>
      </c>
      <c r="Z397">
        <f t="shared" si="48"/>
        <v>1.7439015711082448</v>
      </c>
    </row>
    <row r="398" spans="1:26" x14ac:dyDescent="0.15">
      <c r="A398" s="3" t="s">
        <v>536</v>
      </c>
      <c r="B398" s="4">
        <v>6.2598200940000002</v>
      </c>
      <c r="C398" s="4">
        <v>5.2153521659999997</v>
      </c>
      <c r="D398" s="22">
        <v>7.8544258000000006E-2</v>
      </c>
      <c r="E398" s="20">
        <v>6.9867030000000004E-3</v>
      </c>
      <c r="F398" s="22">
        <v>0.10443272000000001</v>
      </c>
      <c r="G398" s="20">
        <v>9.4533957000000002E-2</v>
      </c>
      <c r="H398" s="20">
        <v>4.8467874000000001E-2</v>
      </c>
      <c r="I398" s="20">
        <v>4.5780227E-2</v>
      </c>
      <c r="J398" s="20">
        <v>0.10443272000000001</v>
      </c>
      <c r="K398" s="20">
        <v>9.4533957000000002E-2</v>
      </c>
      <c r="L398" s="20">
        <v>4.8467874000000001E-2</v>
      </c>
      <c r="M398" s="20">
        <v>0.10443272000000001</v>
      </c>
      <c r="N398" s="20">
        <v>9.4533957000000002E-2</v>
      </c>
      <c r="O398" s="20">
        <v>4.8467874000000001E-2</v>
      </c>
      <c r="P398" s="20">
        <v>4.5780227E-2</v>
      </c>
      <c r="Q398" s="20">
        <v>0.10443272000000001</v>
      </c>
      <c r="R398" s="20">
        <v>9.4533957000000002E-2</v>
      </c>
      <c r="S398" s="20">
        <v>4.8467874000000001E-2</v>
      </c>
      <c r="T398">
        <f t="shared" si="42"/>
        <v>7.723561842857142E-2</v>
      </c>
      <c r="U398">
        <f t="shared" si="43"/>
        <v>7.2702768166666668E-2</v>
      </c>
      <c r="V398">
        <f t="shared" si="44"/>
        <v>4.2765480500000001E-2</v>
      </c>
      <c r="W398" s="17">
        <f t="shared" si="45"/>
        <v>1.2547366668777622</v>
      </c>
      <c r="X398">
        <f t="shared" si="46"/>
        <v>0.74535666273300893</v>
      </c>
      <c r="Y398" s="17">
        <f t="shared" si="47"/>
        <v>1.6683022584003355</v>
      </c>
      <c r="Z398">
        <f t="shared" si="48"/>
        <v>1.7338883677899577</v>
      </c>
    </row>
    <row r="399" spans="1:26" x14ac:dyDescent="0.15">
      <c r="A399" s="3" t="s">
        <v>537</v>
      </c>
      <c r="B399" s="4">
        <v>6.2298436669999999</v>
      </c>
      <c r="C399" s="4">
        <v>5.1932384149999997</v>
      </c>
      <c r="D399" s="22">
        <v>8.3743488000000005E-2</v>
      </c>
      <c r="E399" s="20">
        <v>8.7545179999999993E-3</v>
      </c>
      <c r="F399" s="22">
        <v>9.2337677000000007E-2</v>
      </c>
      <c r="G399" s="20">
        <v>8.0992907000000003E-2</v>
      </c>
      <c r="H399" s="20">
        <v>4.8467874000000001E-2</v>
      </c>
      <c r="I399" s="20">
        <v>4.5780227E-2</v>
      </c>
      <c r="J399" s="20">
        <v>9.2337677000000007E-2</v>
      </c>
      <c r="K399" s="20">
        <v>8.0992907000000003E-2</v>
      </c>
      <c r="L399" s="20">
        <v>4.8467874000000001E-2</v>
      </c>
      <c r="M399" s="20">
        <v>9.2337677000000007E-2</v>
      </c>
      <c r="N399" s="20">
        <v>8.0992907000000003E-2</v>
      </c>
      <c r="O399" s="20">
        <v>4.8467874000000001E-2</v>
      </c>
      <c r="P399" s="20">
        <v>4.5780227E-2</v>
      </c>
      <c r="Q399" s="20">
        <v>9.2337677000000007E-2</v>
      </c>
      <c r="R399" s="20">
        <v>8.0992907000000003E-2</v>
      </c>
      <c r="S399" s="20">
        <v>4.8467874000000001E-2</v>
      </c>
      <c r="T399">
        <f t="shared" si="42"/>
        <v>6.9911020428571433E-2</v>
      </c>
      <c r="U399">
        <f t="shared" si="43"/>
        <v>6.6173244333333339E-2</v>
      </c>
      <c r="V399">
        <f t="shared" si="44"/>
        <v>4.6249003000000004E-2</v>
      </c>
      <c r="W399" s="17">
        <f t="shared" si="45"/>
        <v>1.3442309707319982</v>
      </c>
      <c r="X399">
        <f t="shared" si="46"/>
        <v>0.80974648817200012</v>
      </c>
      <c r="Y399" s="17">
        <f t="shared" si="47"/>
        <v>1.4821828915085038</v>
      </c>
      <c r="Z399">
        <f t="shared" si="48"/>
        <v>1.5173714305452366</v>
      </c>
    </row>
    <row r="400" spans="1:26" x14ac:dyDescent="0.15">
      <c r="A400" s="3" t="s">
        <v>538</v>
      </c>
      <c r="B400" s="4">
        <v>6.3414998069999999</v>
      </c>
      <c r="C400" s="4">
        <v>5.1720223389999997</v>
      </c>
      <c r="D400" s="22">
        <v>7.4564432999999999E-2</v>
      </c>
      <c r="E400" s="20">
        <v>1.2153435000000001E-2</v>
      </c>
      <c r="F400" s="22">
        <v>8.2546818999999994E-2</v>
      </c>
      <c r="G400" s="20">
        <v>8.7877312999999999E-2</v>
      </c>
      <c r="H400" s="20">
        <v>5.4366923999999997E-2</v>
      </c>
      <c r="I400" s="20">
        <v>4.1846089000000003E-2</v>
      </c>
      <c r="J400" s="20">
        <v>8.2546818999999994E-2</v>
      </c>
      <c r="K400" s="20">
        <v>8.7877312999999999E-2</v>
      </c>
      <c r="L400" s="20">
        <v>5.4366923999999997E-2</v>
      </c>
      <c r="M400" s="20">
        <v>8.2546818999999994E-2</v>
      </c>
      <c r="N400" s="20">
        <v>8.7877312999999999E-2</v>
      </c>
      <c r="O400" s="20">
        <v>5.4366923999999997E-2</v>
      </c>
      <c r="P400" s="20">
        <v>4.1846089000000003E-2</v>
      </c>
      <c r="Q400" s="20">
        <v>8.2546818999999994E-2</v>
      </c>
      <c r="R400" s="20">
        <v>8.7877312999999999E-2</v>
      </c>
      <c r="S400" s="20">
        <v>5.4366923999999997E-2</v>
      </c>
      <c r="T400">
        <f t="shared" si="42"/>
        <v>7.0204028714285716E-2</v>
      </c>
      <c r="U400">
        <f t="shared" si="43"/>
        <v>6.8146896999999998E-2</v>
      </c>
      <c r="V400">
        <f t="shared" si="44"/>
        <v>4.3358934000000002E-2</v>
      </c>
      <c r="W400" s="17">
        <f t="shared" si="45"/>
        <v>1.1758170033797497</v>
      </c>
      <c r="X400">
        <f t="shared" si="46"/>
        <v>0.75318279584955083</v>
      </c>
      <c r="Y400" s="17">
        <f t="shared" si="47"/>
        <v>1.3016923679297683</v>
      </c>
      <c r="Z400">
        <f t="shared" si="48"/>
        <v>1.4802084873672505</v>
      </c>
    </row>
    <row r="401" spans="1:26" x14ac:dyDescent="0.15">
      <c r="A401" s="3" t="s">
        <v>539</v>
      </c>
      <c r="B401" s="4">
        <v>6.4239388269999997</v>
      </c>
      <c r="C401" s="4">
        <v>5.1753201899999999</v>
      </c>
      <c r="D401" s="22">
        <v>7.9176165000000007E-2</v>
      </c>
      <c r="E401" s="20">
        <v>1.2153435000000001E-2</v>
      </c>
      <c r="F401" s="22">
        <v>6.4188651999999999E-2</v>
      </c>
      <c r="G401" s="20">
        <v>8.7877312999999999E-2</v>
      </c>
      <c r="H401" s="20">
        <v>8.3863014E-2</v>
      </c>
      <c r="I401" s="20">
        <v>4.5173886000000003E-2</v>
      </c>
      <c r="J401" s="20">
        <v>6.4188651999999999E-2</v>
      </c>
      <c r="K401" s="20">
        <v>8.7877312999999999E-2</v>
      </c>
      <c r="L401" s="20">
        <v>8.3863014E-2</v>
      </c>
      <c r="M401" s="20">
        <v>6.4188651999999999E-2</v>
      </c>
      <c r="N401" s="20">
        <v>8.7877312999999999E-2</v>
      </c>
      <c r="O401" s="20">
        <v>8.3863014E-2</v>
      </c>
      <c r="P401" s="20">
        <v>4.5173886000000003E-2</v>
      </c>
      <c r="Q401" s="20">
        <v>6.4188651999999999E-2</v>
      </c>
      <c r="R401" s="20">
        <v>8.7877312999999999E-2</v>
      </c>
      <c r="S401" s="20">
        <v>8.3863014E-2</v>
      </c>
      <c r="T401">
        <f t="shared" si="42"/>
        <v>7.3861692000000007E-2</v>
      </c>
      <c r="U401">
        <f t="shared" si="43"/>
        <v>7.5473865333333334E-2</v>
      </c>
      <c r="V401">
        <f t="shared" si="44"/>
        <v>4.5664800000000005E-2</v>
      </c>
      <c r="W401" s="17">
        <f t="shared" si="45"/>
        <v>1.2325174185535563</v>
      </c>
      <c r="X401">
        <f t="shared" si="46"/>
        <v>0.78737443371293248</v>
      </c>
      <c r="Y401" s="17">
        <f t="shared" si="47"/>
        <v>0.99921019998218608</v>
      </c>
      <c r="Z401">
        <f t="shared" si="48"/>
        <v>1.3109972350572607</v>
      </c>
    </row>
    <row r="402" spans="1:26" x14ac:dyDescent="0.15">
      <c r="A402" s="3" t="s">
        <v>540</v>
      </c>
      <c r="B402" s="4">
        <v>6.4250021039999998</v>
      </c>
      <c r="C402" s="4">
        <v>5.1999083229999998</v>
      </c>
      <c r="D402" s="22">
        <v>9.1237889000000003E-2</v>
      </c>
      <c r="E402" s="20">
        <v>1.3333881000000001E-2</v>
      </c>
      <c r="F402" s="22">
        <v>7.1725724000000005E-2</v>
      </c>
      <c r="G402" s="20">
        <v>7.4247061000000003E-2</v>
      </c>
      <c r="H402" s="20">
        <v>5.4048447999999999E-2</v>
      </c>
      <c r="I402" s="20">
        <v>4.5173886000000003E-2</v>
      </c>
      <c r="J402" s="20">
        <v>7.1725724000000005E-2</v>
      </c>
      <c r="K402" s="20">
        <v>7.4247061000000003E-2</v>
      </c>
      <c r="L402" s="20">
        <v>5.4048447999999999E-2</v>
      </c>
      <c r="M402" s="20">
        <v>7.1725724000000005E-2</v>
      </c>
      <c r="N402" s="20">
        <v>7.4247061000000003E-2</v>
      </c>
      <c r="O402" s="20">
        <v>5.4048447999999999E-2</v>
      </c>
      <c r="P402" s="20">
        <v>4.5173886000000003E-2</v>
      </c>
      <c r="Q402" s="20">
        <v>7.1725724000000005E-2</v>
      </c>
      <c r="R402" s="20">
        <v>7.4247061000000003E-2</v>
      </c>
      <c r="S402" s="20">
        <v>5.4048447999999999E-2</v>
      </c>
      <c r="T402">
        <f t="shared" si="42"/>
        <v>6.3602335999999995E-2</v>
      </c>
      <c r="U402">
        <f t="shared" si="43"/>
        <v>6.2248437999999996E-2</v>
      </c>
      <c r="V402">
        <f t="shared" si="44"/>
        <v>5.2285885000000004E-2</v>
      </c>
      <c r="W402" s="17">
        <f t="shared" si="45"/>
        <v>1.420044499957412</v>
      </c>
      <c r="X402">
        <f t="shared" si="46"/>
        <v>0.89954903873600411</v>
      </c>
      <c r="Y402" s="17">
        <f t="shared" si="47"/>
        <v>1.1163533153607197</v>
      </c>
      <c r="Z402">
        <f t="shared" si="48"/>
        <v>1.2556895463122351</v>
      </c>
    </row>
    <row r="403" spans="1:26" x14ac:dyDescent="0.15">
      <c r="A403" s="3" t="s">
        <v>541</v>
      </c>
      <c r="B403" s="4">
        <v>6.4288079360000001</v>
      </c>
      <c r="C403" s="4">
        <v>5.2705306629999997</v>
      </c>
      <c r="D403" s="22">
        <v>7.9186972999999994E-2</v>
      </c>
      <c r="E403" s="20">
        <v>1.0574432999999999E-2</v>
      </c>
      <c r="F403" s="22">
        <v>6.0425490999999998E-2</v>
      </c>
      <c r="G403" s="20">
        <v>7.4247061000000003E-2</v>
      </c>
      <c r="H403" s="20">
        <v>5.1137172000000002E-2</v>
      </c>
      <c r="I403" s="20">
        <v>4.5173886000000003E-2</v>
      </c>
      <c r="J403" s="20">
        <v>6.0425490999999998E-2</v>
      </c>
      <c r="K403" s="20">
        <v>7.4247061000000003E-2</v>
      </c>
      <c r="L403" s="20">
        <v>5.1137172000000002E-2</v>
      </c>
      <c r="M403" s="20">
        <v>6.0425490999999998E-2</v>
      </c>
      <c r="N403" s="20">
        <v>7.4247061000000003E-2</v>
      </c>
      <c r="O403" s="20">
        <v>5.1137172000000002E-2</v>
      </c>
      <c r="P403" s="20">
        <v>4.5173886000000003E-2</v>
      </c>
      <c r="Q403" s="20">
        <v>6.0425490999999998E-2</v>
      </c>
      <c r="R403" s="20">
        <v>7.4247061000000003E-2</v>
      </c>
      <c r="S403" s="20">
        <v>5.1137172000000002E-2</v>
      </c>
      <c r="T403">
        <f t="shared" si="42"/>
        <v>5.9541904857142856E-2</v>
      </c>
      <c r="U403">
        <f t="shared" si="43"/>
        <v>5.9394640500000005E-2</v>
      </c>
      <c r="V403">
        <f t="shared" si="44"/>
        <v>4.4880702999999994E-2</v>
      </c>
      <c r="W403" s="17">
        <f t="shared" si="45"/>
        <v>1.2317520415654239</v>
      </c>
      <c r="X403">
        <f t="shared" si="46"/>
        <v>0.7672348760610479</v>
      </c>
      <c r="Y403" s="17">
        <f t="shared" si="47"/>
        <v>0.93991750261552687</v>
      </c>
      <c r="Z403">
        <f t="shared" si="48"/>
        <v>1.1511125253825127</v>
      </c>
    </row>
    <row r="404" spans="1:26" x14ac:dyDescent="0.15">
      <c r="A404" s="3" t="s">
        <v>542</v>
      </c>
      <c r="B404" s="4">
        <v>6.4264033969999996</v>
      </c>
      <c r="C404" s="4">
        <v>5.2525197659999998</v>
      </c>
      <c r="D404" s="22">
        <v>8.1124973000000003E-2</v>
      </c>
      <c r="E404" s="20">
        <v>9.9706680000000002E-3</v>
      </c>
      <c r="F404" s="22">
        <v>5.6024320000000002E-2</v>
      </c>
      <c r="G404" s="20">
        <v>7.5286988999999999E-2</v>
      </c>
      <c r="H404" s="20">
        <v>5.1137172000000002E-2</v>
      </c>
      <c r="I404" s="20">
        <v>4.9191684999999999E-2</v>
      </c>
      <c r="J404" s="20">
        <v>5.6024320000000002E-2</v>
      </c>
      <c r="K404" s="20">
        <v>7.5286988999999999E-2</v>
      </c>
      <c r="L404" s="20">
        <v>5.1137172000000002E-2</v>
      </c>
      <c r="M404" s="20">
        <v>5.6024320000000002E-2</v>
      </c>
      <c r="N404" s="20">
        <v>7.5286988999999999E-2</v>
      </c>
      <c r="O404" s="20">
        <v>5.1137172000000002E-2</v>
      </c>
      <c r="P404" s="20">
        <v>4.9191684999999999E-2</v>
      </c>
      <c r="Q404" s="20">
        <v>5.6024320000000002E-2</v>
      </c>
      <c r="R404" s="20">
        <v>7.5286988999999999E-2</v>
      </c>
      <c r="S404" s="20">
        <v>5.1137172000000002E-2</v>
      </c>
      <c r="T404">
        <f t="shared" si="42"/>
        <v>5.9155521000000003E-2</v>
      </c>
      <c r="U404">
        <f t="shared" si="43"/>
        <v>5.9677387833333338E-2</v>
      </c>
      <c r="V404">
        <f t="shared" si="44"/>
        <v>4.5547820500000002E-2</v>
      </c>
      <c r="W404" s="17">
        <f t="shared" si="45"/>
        <v>1.2623697578317461</v>
      </c>
      <c r="X404">
        <f t="shared" si="46"/>
        <v>0.78000034531094553</v>
      </c>
      <c r="Y404" s="17">
        <f t="shared" si="47"/>
        <v>0.87178343062238373</v>
      </c>
      <c r="Z404">
        <f t="shared" si="48"/>
        <v>1.1243443181132262</v>
      </c>
    </row>
    <row r="405" spans="1:26" x14ac:dyDescent="0.15">
      <c r="A405" s="3" t="s">
        <v>543</v>
      </c>
      <c r="B405" s="4">
        <v>6.459910357</v>
      </c>
      <c r="C405" s="4">
        <v>5.3344680980000003</v>
      </c>
      <c r="D405" s="22">
        <v>9.138433E-2</v>
      </c>
      <c r="E405" s="20">
        <v>4.7414830000000003E-3</v>
      </c>
      <c r="F405" s="22">
        <v>5.6024320000000002E-2</v>
      </c>
      <c r="G405" s="20">
        <v>0.105507113</v>
      </c>
      <c r="H405" s="20">
        <v>6.3637699000000006E-2</v>
      </c>
      <c r="I405" s="20">
        <v>6.5880192000000004E-2</v>
      </c>
      <c r="J405" s="20">
        <v>5.6024320000000002E-2</v>
      </c>
      <c r="K405" s="20">
        <v>0.105507113</v>
      </c>
      <c r="L405" s="20">
        <v>6.3637699000000006E-2</v>
      </c>
      <c r="M405" s="20">
        <v>5.6024320000000002E-2</v>
      </c>
      <c r="N405" s="20">
        <v>0.105507113</v>
      </c>
      <c r="O405" s="20">
        <v>6.3637699000000006E-2</v>
      </c>
      <c r="P405" s="20">
        <v>6.5880192000000004E-2</v>
      </c>
      <c r="Q405" s="20">
        <v>5.6024320000000002E-2</v>
      </c>
      <c r="R405" s="20">
        <v>0.105507113</v>
      </c>
      <c r="S405" s="20">
        <v>6.3637699000000006E-2</v>
      </c>
      <c r="T405">
        <f t="shared" si="42"/>
        <v>7.3745493714285723E-2</v>
      </c>
      <c r="U405">
        <f t="shared" si="43"/>
        <v>7.6699022666666658E-2</v>
      </c>
      <c r="V405">
        <f t="shared" si="44"/>
        <v>4.8062906500000002E-2</v>
      </c>
      <c r="W405" s="17">
        <f t="shared" si="45"/>
        <v>1.4146377418531104</v>
      </c>
      <c r="X405">
        <f t="shared" si="46"/>
        <v>0.81501380820325731</v>
      </c>
      <c r="Y405" s="17">
        <f t="shared" si="47"/>
        <v>0.86726157026763839</v>
      </c>
      <c r="Z405">
        <f t="shared" si="48"/>
        <v>1.3695629118253523</v>
      </c>
    </row>
    <row r="406" spans="1:26" x14ac:dyDescent="0.15">
      <c r="A406" s="3" t="s">
        <v>544</v>
      </c>
      <c r="B406" s="4">
        <v>6.5176658139999999</v>
      </c>
      <c r="C406" s="4">
        <v>5.2859712029999999</v>
      </c>
      <c r="D406" s="22">
        <v>8.4984061999999999E-2</v>
      </c>
      <c r="E406" s="20">
        <v>8.60818E-3</v>
      </c>
      <c r="F406" s="22">
        <v>6.3878913999999995E-2</v>
      </c>
      <c r="G406" s="20">
        <v>7.3419505999999995E-2</v>
      </c>
      <c r="H406" s="20">
        <v>5.1137172000000002E-2</v>
      </c>
      <c r="I406" s="20">
        <v>5.9384537000000001E-2</v>
      </c>
      <c r="J406" s="20">
        <v>6.3878913999999995E-2</v>
      </c>
      <c r="K406" s="20">
        <v>7.3419505999999995E-2</v>
      </c>
      <c r="L406" s="20">
        <v>5.1137172000000002E-2</v>
      </c>
      <c r="M406" s="20">
        <v>6.3878913999999995E-2</v>
      </c>
      <c r="N406" s="20">
        <v>7.3419505999999995E-2</v>
      </c>
      <c r="O406" s="20">
        <v>5.1137172000000002E-2</v>
      </c>
      <c r="P406" s="20">
        <v>5.9384537000000001E-2</v>
      </c>
      <c r="Q406" s="20">
        <v>6.3878913999999995E-2</v>
      </c>
      <c r="R406" s="20">
        <v>7.3419505999999995E-2</v>
      </c>
      <c r="S406" s="20">
        <v>5.1137172000000002E-2</v>
      </c>
      <c r="T406">
        <f t="shared" si="42"/>
        <v>6.2322245857142855E-2</v>
      </c>
      <c r="U406">
        <f t="shared" si="43"/>
        <v>6.206280116666666E-2</v>
      </c>
      <c r="V406">
        <f t="shared" si="44"/>
        <v>4.6796120999999996E-2</v>
      </c>
      <c r="W406" s="17">
        <f t="shared" si="45"/>
        <v>1.3039033363363544</v>
      </c>
      <c r="X406">
        <f t="shared" si="46"/>
        <v>0.792910201027067</v>
      </c>
      <c r="Y406" s="17">
        <f t="shared" si="47"/>
        <v>0.98008882049134149</v>
      </c>
      <c r="Z406">
        <f t="shared" si="48"/>
        <v>1.1631874125090269</v>
      </c>
    </row>
    <row r="407" spans="1:26" x14ac:dyDescent="0.15">
      <c r="A407" s="3" t="s">
        <v>545</v>
      </c>
      <c r="B407" s="4">
        <v>6.5195986609999999</v>
      </c>
      <c r="C407" s="4">
        <v>5.3075297050000003</v>
      </c>
      <c r="D407" s="22">
        <v>8.2271074E-2</v>
      </c>
      <c r="E407" s="20">
        <v>1.8600559999999999E-2</v>
      </c>
      <c r="F407" s="22">
        <v>6.2151698999999998E-2</v>
      </c>
      <c r="G407" s="20">
        <v>7.1385260000000006E-2</v>
      </c>
      <c r="H407" s="20">
        <v>5.0093494000000002E-2</v>
      </c>
      <c r="I407" s="20">
        <v>6.6846139999999998E-2</v>
      </c>
      <c r="J407" s="20">
        <v>6.2151698999999998E-2</v>
      </c>
      <c r="K407" s="20">
        <v>7.1385260000000006E-2</v>
      </c>
      <c r="L407" s="20">
        <v>5.0093494000000002E-2</v>
      </c>
      <c r="M407" s="20">
        <v>6.2151698999999998E-2</v>
      </c>
      <c r="N407" s="20">
        <v>7.1385260000000006E-2</v>
      </c>
      <c r="O407" s="20">
        <v>5.0093494000000002E-2</v>
      </c>
      <c r="P407" s="20">
        <v>6.6846139999999998E-2</v>
      </c>
      <c r="Q407" s="20">
        <v>6.2151698999999998E-2</v>
      </c>
      <c r="R407" s="20">
        <v>7.1385260000000006E-2</v>
      </c>
      <c r="S407" s="20">
        <v>5.0093494000000002E-2</v>
      </c>
      <c r="T407">
        <f t="shared" si="42"/>
        <v>6.2015292285714292E-2</v>
      </c>
      <c r="U407">
        <f t="shared" si="43"/>
        <v>6.1992557833333344E-2</v>
      </c>
      <c r="V407">
        <f t="shared" si="44"/>
        <v>5.0435817000000001E-2</v>
      </c>
      <c r="W407" s="17">
        <f t="shared" si="45"/>
        <v>1.2619039649195363</v>
      </c>
      <c r="X407">
        <f t="shared" si="46"/>
        <v>0.85288356461895187</v>
      </c>
      <c r="Y407" s="17">
        <f t="shared" si="47"/>
        <v>0.95330559796248171</v>
      </c>
      <c r="Z407">
        <f t="shared" si="48"/>
        <v>1.1290733884641428</v>
      </c>
    </row>
    <row r="408" spans="1:26" x14ac:dyDescent="0.15">
      <c r="A408" s="3" t="s">
        <v>546</v>
      </c>
      <c r="B408" s="4">
        <v>6.5766529419999999</v>
      </c>
      <c r="C408" s="4">
        <v>5.375710121</v>
      </c>
      <c r="D408" s="22">
        <v>9.1453993999999997E-2</v>
      </c>
      <c r="E408" s="20">
        <v>1.3169859000000001E-2</v>
      </c>
      <c r="F408" s="22">
        <v>5.9579159999999999E-2</v>
      </c>
      <c r="G408" s="20">
        <v>7.5740273999999996E-2</v>
      </c>
      <c r="H408" s="20">
        <v>5.2060589999999997E-2</v>
      </c>
      <c r="I408" s="20">
        <v>5.9605640000000001E-2</v>
      </c>
      <c r="J408" s="20">
        <v>5.9579159999999999E-2</v>
      </c>
      <c r="K408" s="20">
        <v>7.5740273999999996E-2</v>
      </c>
      <c r="L408" s="20">
        <v>5.2060589999999997E-2</v>
      </c>
      <c r="M408" s="20">
        <v>5.9579159999999999E-2</v>
      </c>
      <c r="N408" s="20">
        <v>7.5740273999999996E-2</v>
      </c>
      <c r="O408" s="20">
        <v>5.2060589999999997E-2</v>
      </c>
      <c r="P408" s="20">
        <v>5.9605640000000001E-2</v>
      </c>
      <c r="Q408" s="20">
        <v>5.9579159999999999E-2</v>
      </c>
      <c r="R408" s="20">
        <v>7.5740273999999996E-2</v>
      </c>
      <c r="S408" s="20">
        <v>5.2060589999999997E-2</v>
      </c>
      <c r="T408">
        <f t="shared" si="42"/>
        <v>6.2052241142857144E-2</v>
      </c>
      <c r="U408">
        <f t="shared" si="43"/>
        <v>6.2464421333333325E-2</v>
      </c>
      <c r="V408">
        <f t="shared" si="44"/>
        <v>5.2311926500000001E-2</v>
      </c>
      <c r="W408" s="17">
        <f t="shared" si="45"/>
        <v>1.3905856794716049</v>
      </c>
      <c r="X408">
        <f t="shared" si="46"/>
        <v>0.87534031930368594</v>
      </c>
      <c r="Y408" s="17">
        <f t="shared" si="47"/>
        <v>0.90591917386295306</v>
      </c>
      <c r="Z408">
        <f t="shared" si="48"/>
        <v>1.1321563216139059</v>
      </c>
    </row>
    <row r="409" spans="1:26" x14ac:dyDescent="0.15">
      <c r="A409" s="3" t="s">
        <v>547</v>
      </c>
      <c r="B409" s="4">
        <v>6.6003229570000004</v>
      </c>
      <c r="C409" s="4">
        <v>5.3893967270000003</v>
      </c>
      <c r="D409" s="22">
        <v>8.8399516999999997E-2</v>
      </c>
      <c r="E409" s="20">
        <v>2.1773338E-2</v>
      </c>
      <c r="F409" s="22">
        <v>6.1806905000000002E-2</v>
      </c>
      <c r="G409" s="20">
        <v>8.7691298000000001E-2</v>
      </c>
      <c r="H409" s="20">
        <v>5.2060589999999997E-2</v>
      </c>
      <c r="I409" s="20">
        <v>5.5065441999999999E-2</v>
      </c>
      <c r="J409" s="20">
        <v>6.1806905000000002E-2</v>
      </c>
      <c r="K409" s="20">
        <v>8.7691298000000001E-2</v>
      </c>
      <c r="L409" s="20">
        <v>5.2060589999999997E-2</v>
      </c>
      <c r="M409" s="20">
        <v>6.1806905000000002E-2</v>
      </c>
      <c r="N409" s="20">
        <v>8.7691298000000001E-2</v>
      </c>
      <c r="O409" s="20">
        <v>5.2060589999999997E-2</v>
      </c>
      <c r="P409" s="20">
        <v>5.5065441999999999E-2</v>
      </c>
      <c r="Q409" s="20">
        <v>6.1806905000000002E-2</v>
      </c>
      <c r="R409" s="20">
        <v>8.7691298000000001E-2</v>
      </c>
      <c r="S409" s="20">
        <v>5.2060589999999997E-2</v>
      </c>
      <c r="T409">
        <f t="shared" si="42"/>
        <v>6.5454718285714295E-2</v>
      </c>
      <c r="U409">
        <f t="shared" si="43"/>
        <v>6.6062687166666662E-2</v>
      </c>
      <c r="V409">
        <f t="shared" si="44"/>
        <v>5.50864275E-2</v>
      </c>
      <c r="W409" s="17">
        <f t="shared" si="45"/>
        <v>1.3393210843758414</v>
      </c>
      <c r="X409">
        <f t="shared" si="46"/>
        <v>0.91889433534482945</v>
      </c>
      <c r="Y409" s="17">
        <f t="shared" si="47"/>
        <v>0.93642243573021577</v>
      </c>
      <c r="Z409">
        <f t="shared" si="48"/>
        <v>1.2468865573187822</v>
      </c>
    </row>
    <row r="410" spans="1:26" x14ac:dyDescent="0.15">
      <c r="A410" s="3" t="s">
        <v>548</v>
      </c>
      <c r="B410" s="4">
        <v>6.5661401850000001</v>
      </c>
      <c r="C410" s="4">
        <v>5.4086727950000002</v>
      </c>
      <c r="D410" s="22">
        <v>9.4541343E-2</v>
      </c>
      <c r="E410" s="20">
        <v>2.1773338E-2</v>
      </c>
      <c r="F410" s="22">
        <v>7.3453667E-2</v>
      </c>
      <c r="G410" s="20">
        <v>8.0653390000000005E-2</v>
      </c>
      <c r="H410" s="20">
        <v>5.2060589999999997E-2</v>
      </c>
      <c r="I410" s="20">
        <v>5.5065441999999999E-2</v>
      </c>
      <c r="J410" s="20">
        <v>7.3453667E-2</v>
      </c>
      <c r="K410" s="20">
        <v>8.0653390000000005E-2</v>
      </c>
      <c r="L410" s="20">
        <v>5.2060589999999997E-2</v>
      </c>
      <c r="M410" s="20">
        <v>7.3453667E-2</v>
      </c>
      <c r="N410" s="20">
        <v>8.0653390000000005E-2</v>
      </c>
      <c r="O410" s="20">
        <v>5.2060589999999997E-2</v>
      </c>
      <c r="P410" s="20">
        <v>5.5065441999999999E-2</v>
      </c>
      <c r="Q410" s="20">
        <v>7.3453667E-2</v>
      </c>
      <c r="R410" s="20">
        <v>8.0653390000000005E-2</v>
      </c>
      <c r="S410" s="20">
        <v>5.2060589999999997E-2</v>
      </c>
      <c r="T410">
        <f t="shared" si="42"/>
        <v>6.6771533714285708E-2</v>
      </c>
      <c r="U410">
        <f t="shared" si="43"/>
        <v>6.5657844833333326E-2</v>
      </c>
      <c r="V410">
        <f t="shared" si="44"/>
        <v>5.8157340500000002E-2</v>
      </c>
      <c r="W410" s="17">
        <f t="shared" si="45"/>
        <v>1.4398313215422158</v>
      </c>
      <c r="X410">
        <f t="shared" si="46"/>
        <v>0.97132774594697691</v>
      </c>
      <c r="Y410" s="17">
        <f t="shared" si="47"/>
        <v>1.1186734509232839</v>
      </c>
      <c r="Z410">
        <f t="shared" si="48"/>
        <v>1.2869266288950427</v>
      </c>
    </row>
    <row r="411" spans="1:26" x14ac:dyDescent="0.15">
      <c r="A411" s="3" t="s">
        <v>549</v>
      </c>
      <c r="B411" s="4">
        <v>6.6252793509999997</v>
      </c>
      <c r="C411" s="4">
        <v>5.419120532</v>
      </c>
      <c r="D411" s="22">
        <v>9.56679E-2</v>
      </c>
      <c r="E411" s="20">
        <v>2.1773338E-2</v>
      </c>
      <c r="F411" s="22">
        <v>8.3704120000000007E-2</v>
      </c>
      <c r="G411" s="20">
        <v>7.4311025000000003E-2</v>
      </c>
      <c r="H411" s="20">
        <v>6.6442313000000003E-2</v>
      </c>
      <c r="I411" s="20">
        <v>5.4890953999999999E-2</v>
      </c>
      <c r="J411" s="20">
        <v>8.3704120000000007E-2</v>
      </c>
      <c r="K411" s="20">
        <v>7.4311025000000003E-2</v>
      </c>
      <c r="L411" s="20">
        <v>6.6442313000000003E-2</v>
      </c>
      <c r="M411" s="20">
        <v>8.3704120000000007E-2</v>
      </c>
      <c r="N411" s="20">
        <v>7.4311025000000003E-2</v>
      </c>
      <c r="O411" s="20">
        <v>6.6442313000000003E-2</v>
      </c>
      <c r="P411" s="20">
        <v>5.4890953999999999E-2</v>
      </c>
      <c r="Q411" s="20">
        <v>8.3704120000000007E-2</v>
      </c>
      <c r="R411" s="20">
        <v>7.4311025000000003E-2</v>
      </c>
      <c r="S411" s="20">
        <v>6.6442313000000003E-2</v>
      </c>
      <c r="T411">
        <f t="shared" si="42"/>
        <v>7.1972267142857163E-2</v>
      </c>
      <c r="U411">
        <f t="shared" si="43"/>
        <v>7.0016958333333337E-2</v>
      </c>
      <c r="V411">
        <f t="shared" si="44"/>
        <v>5.8720619000000002E-2</v>
      </c>
      <c r="W411" s="17">
        <f t="shared" si="45"/>
        <v>1.4439828863300712</v>
      </c>
      <c r="X411">
        <f t="shared" si="46"/>
        <v>0.97506923666459933</v>
      </c>
      <c r="Y411" s="17">
        <f t="shared" si="47"/>
        <v>1.263405142114739</v>
      </c>
      <c r="Z411">
        <f t="shared" si="48"/>
        <v>1.3119387145475767</v>
      </c>
    </row>
    <row r="412" spans="1:26" x14ac:dyDescent="0.15">
      <c r="A412" s="3" t="s">
        <v>550</v>
      </c>
      <c r="B412" s="4">
        <v>6.6740534340000002</v>
      </c>
      <c r="C412" s="4">
        <v>5.418765123</v>
      </c>
      <c r="D412" s="22">
        <v>9.4327701999999999E-2</v>
      </c>
      <c r="E412" s="20">
        <v>2.1773338E-2</v>
      </c>
      <c r="F412" s="22">
        <v>7.5726157000000002E-2</v>
      </c>
      <c r="G412" s="20">
        <v>8.3525600000000005E-2</v>
      </c>
      <c r="H412" s="20">
        <v>6.7851977999999993E-2</v>
      </c>
      <c r="I412" s="20">
        <v>5.4890953999999999E-2</v>
      </c>
      <c r="J412" s="20">
        <v>7.5726157000000002E-2</v>
      </c>
      <c r="K412" s="20">
        <v>8.3525600000000005E-2</v>
      </c>
      <c r="L412" s="20">
        <v>6.7851977999999993E-2</v>
      </c>
      <c r="M412" s="20">
        <v>7.5726157000000002E-2</v>
      </c>
      <c r="N412" s="20">
        <v>8.3525600000000005E-2</v>
      </c>
      <c r="O412" s="20">
        <v>6.7851977999999993E-2</v>
      </c>
      <c r="P412" s="20">
        <v>5.4890953999999999E-2</v>
      </c>
      <c r="Q412" s="20">
        <v>7.5726157000000002E-2</v>
      </c>
      <c r="R412" s="20">
        <v>8.3525600000000005E-2</v>
      </c>
      <c r="S412" s="20">
        <v>6.7851977999999993E-2</v>
      </c>
      <c r="T412">
        <f t="shared" si="42"/>
        <v>7.2728346285714271E-2</v>
      </c>
      <c r="U412">
        <f t="shared" si="43"/>
        <v>7.2228711166666668E-2</v>
      </c>
      <c r="V412">
        <f t="shared" si="44"/>
        <v>5.8050520000000001E-2</v>
      </c>
      <c r="W412" s="17">
        <f t="shared" si="45"/>
        <v>1.4133495173931505</v>
      </c>
      <c r="X412">
        <f t="shared" si="46"/>
        <v>0.96008254364152534</v>
      </c>
      <c r="Y412" s="17">
        <f t="shared" si="47"/>
        <v>1.134635162107394</v>
      </c>
      <c r="Z412">
        <f t="shared" si="48"/>
        <v>1.3169118204276384</v>
      </c>
    </row>
    <row r="413" spans="1:26" x14ac:dyDescent="0.15">
      <c r="A413" s="3" t="s">
        <v>551</v>
      </c>
      <c r="B413" s="4">
        <v>6.6659868229999999</v>
      </c>
      <c r="C413" s="4">
        <v>5.4864416079999998</v>
      </c>
      <c r="D413" s="22">
        <v>9.4327701999999999E-2</v>
      </c>
      <c r="E413" s="20">
        <v>3.0164555999999999E-2</v>
      </c>
      <c r="F413" s="22">
        <v>7.3921494000000004E-2</v>
      </c>
      <c r="G413" s="20">
        <v>8.2640125999999994E-2</v>
      </c>
      <c r="H413" s="20">
        <v>6.9962950999999995E-2</v>
      </c>
      <c r="I413" s="20">
        <v>5.7835750999999998E-2</v>
      </c>
      <c r="J413" s="20">
        <v>7.3921494000000004E-2</v>
      </c>
      <c r="K413" s="20">
        <v>8.2640125999999994E-2</v>
      </c>
      <c r="L413" s="20">
        <v>6.9962950999999995E-2</v>
      </c>
      <c r="M413" s="20">
        <v>7.3921494000000004E-2</v>
      </c>
      <c r="N413" s="20">
        <v>8.2640125999999994E-2</v>
      </c>
      <c r="O413" s="20">
        <v>6.9962950999999995E-2</v>
      </c>
      <c r="P413" s="20">
        <v>5.7835750999999998E-2</v>
      </c>
      <c r="Q413" s="20">
        <v>7.3921494000000004E-2</v>
      </c>
      <c r="R413" s="20">
        <v>8.2640125999999994E-2</v>
      </c>
      <c r="S413" s="20">
        <v>6.9962950999999995E-2</v>
      </c>
      <c r="T413">
        <f t="shared" si="42"/>
        <v>7.2983556142857134E-2</v>
      </c>
      <c r="U413">
        <f t="shared" si="43"/>
        <v>7.2827233166666658E-2</v>
      </c>
      <c r="V413">
        <f t="shared" si="44"/>
        <v>6.2246128999999997E-2</v>
      </c>
      <c r="W413" s="17">
        <f t="shared" si="45"/>
        <v>1.4150598329198047</v>
      </c>
      <c r="X413">
        <f t="shared" si="46"/>
        <v>1.0244228855726389</v>
      </c>
      <c r="Y413" s="17">
        <f t="shared" si="47"/>
        <v>1.1089354954159951</v>
      </c>
      <c r="Z413">
        <f t="shared" si="48"/>
        <v>1.288315507381407</v>
      </c>
    </row>
    <row r="414" spans="1:26" x14ac:dyDescent="0.15">
      <c r="A414" s="3" t="s">
        <v>552</v>
      </c>
      <c r="B414" s="4">
        <v>6.6789171659999997</v>
      </c>
      <c r="C414" s="4">
        <v>5.4910713370000002</v>
      </c>
      <c r="D414" s="22">
        <v>9.5212562000000001E-2</v>
      </c>
      <c r="E414" s="20">
        <v>2.6001096000000001E-2</v>
      </c>
      <c r="F414" s="22">
        <v>7.4007734000000006E-2</v>
      </c>
      <c r="G414" s="20">
        <v>6.5759980999999995E-2</v>
      </c>
      <c r="H414" s="20">
        <v>5.1449268999999999E-2</v>
      </c>
      <c r="I414" s="20">
        <v>4.6664807000000003E-2</v>
      </c>
      <c r="J414" s="20">
        <v>7.4007734000000006E-2</v>
      </c>
      <c r="K414" s="20">
        <v>6.5759980999999995E-2</v>
      </c>
      <c r="L414" s="20">
        <v>5.1449268999999999E-2</v>
      </c>
      <c r="M414" s="20">
        <v>7.4007734000000006E-2</v>
      </c>
      <c r="N414" s="20">
        <v>6.5759980999999995E-2</v>
      </c>
      <c r="O414" s="20">
        <v>5.1449268999999999E-2</v>
      </c>
      <c r="P414" s="20">
        <v>4.6664807000000003E-2</v>
      </c>
      <c r="Q414" s="20">
        <v>7.4007734000000006E-2</v>
      </c>
      <c r="R414" s="20">
        <v>6.5759980999999995E-2</v>
      </c>
      <c r="S414" s="20">
        <v>5.1449268999999999E-2</v>
      </c>
      <c r="T414">
        <f t="shared" si="42"/>
        <v>6.1299825000000009E-2</v>
      </c>
      <c r="U414">
        <f t="shared" si="43"/>
        <v>5.9181840166666666E-2</v>
      </c>
      <c r="V414">
        <f t="shared" si="44"/>
        <v>6.0606829000000001E-2</v>
      </c>
      <c r="W414" s="17">
        <f t="shared" si="45"/>
        <v>1.4255688404805111</v>
      </c>
      <c r="X414">
        <f t="shared" si="46"/>
        <v>0.99600470427823229</v>
      </c>
      <c r="Y414" s="17">
        <f t="shared" si="47"/>
        <v>1.1080798303166142</v>
      </c>
      <c r="Z414">
        <f t="shared" si="48"/>
        <v>1.1484621778035875</v>
      </c>
    </row>
    <row r="415" spans="1:26" x14ac:dyDescent="0.15">
      <c r="A415" s="3" t="s">
        <v>553</v>
      </c>
      <c r="B415" s="4">
        <v>6.7114766589999997</v>
      </c>
      <c r="C415" s="4">
        <v>5.516289199</v>
      </c>
      <c r="D415" s="22">
        <v>9.8934114000000004E-2</v>
      </c>
      <c r="E415" s="20">
        <v>3.0413247000000001E-2</v>
      </c>
      <c r="F415" s="22">
        <v>8.2551746999999995E-2</v>
      </c>
      <c r="G415" s="20">
        <v>6.5001482999999999E-2</v>
      </c>
      <c r="H415" s="20">
        <v>7.0917706999999996E-2</v>
      </c>
      <c r="I415" s="20">
        <v>4.6664807000000003E-2</v>
      </c>
      <c r="J415" s="20">
        <v>8.2551746999999995E-2</v>
      </c>
      <c r="K415" s="20">
        <v>6.5001482999999999E-2</v>
      </c>
      <c r="L415" s="20">
        <v>7.0917706999999996E-2</v>
      </c>
      <c r="M415" s="20">
        <v>8.2551746999999995E-2</v>
      </c>
      <c r="N415" s="20">
        <v>6.5001482999999999E-2</v>
      </c>
      <c r="O415" s="20">
        <v>7.0917706999999996E-2</v>
      </c>
      <c r="P415" s="20">
        <v>4.6664807000000003E-2</v>
      </c>
      <c r="Q415" s="20">
        <v>8.2551746999999995E-2</v>
      </c>
      <c r="R415" s="20">
        <v>6.5001482999999999E-2</v>
      </c>
      <c r="S415" s="20">
        <v>7.0917706999999996E-2</v>
      </c>
      <c r="T415">
        <f t="shared" si="42"/>
        <v>6.9086668714285704E-2</v>
      </c>
      <c r="U415">
        <f t="shared" si="43"/>
        <v>6.6842489000000005E-2</v>
      </c>
      <c r="V415">
        <f t="shared" si="44"/>
        <v>6.4673680499999997E-2</v>
      </c>
      <c r="W415" s="17">
        <f t="shared" si="45"/>
        <v>1.4741035248529202</v>
      </c>
      <c r="X415">
        <f t="shared" si="46"/>
        <v>1.0578167958243547</v>
      </c>
      <c r="Y415" s="17">
        <f t="shared" si="47"/>
        <v>1.2300087029178477</v>
      </c>
      <c r="Z415">
        <f t="shared" si="48"/>
        <v>1.2067063739486268</v>
      </c>
    </row>
    <row r="416" spans="1:26" x14ac:dyDescent="0.15">
      <c r="A416" s="3" t="s">
        <v>554</v>
      </c>
      <c r="B416" s="4">
        <v>6.7716691329999996</v>
      </c>
      <c r="C416" s="4">
        <v>5.5412245709999999</v>
      </c>
      <c r="D416" s="22">
        <v>9.9864726000000001E-2</v>
      </c>
      <c r="E416" s="20">
        <v>5.0187705999999999E-2</v>
      </c>
      <c r="F416" s="22">
        <v>6.6784879000000005E-2</v>
      </c>
      <c r="G416" s="20">
        <v>7.4461225000000006E-2</v>
      </c>
      <c r="H416" s="20">
        <v>6.6860567999999995E-2</v>
      </c>
      <c r="I416" s="20">
        <v>4.8633694999999998E-2</v>
      </c>
      <c r="J416" s="20">
        <v>6.6784879000000005E-2</v>
      </c>
      <c r="K416" s="20">
        <v>7.4461225000000006E-2</v>
      </c>
      <c r="L416" s="20">
        <v>6.6860567999999995E-2</v>
      </c>
      <c r="M416" s="20">
        <v>6.6784879000000005E-2</v>
      </c>
      <c r="N416" s="20">
        <v>7.4461225000000006E-2</v>
      </c>
      <c r="O416" s="20">
        <v>6.6860567999999995E-2</v>
      </c>
      <c r="P416" s="20">
        <v>4.8633694999999998E-2</v>
      </c>
      <c r="Q416" s="20">
        <v>6.6784879000000005E-2</v>
      </c>
      <c r="R416" s="20">
        <v>7.4461225000000006E-2</v>
      </c>
      <c r="S416" s="20">
        <v>6.6860567999999995E-2</v>
      </c>
      <c r="T416">
        <f t="shared" si="42"/>
        <v>6.640671985714286E-2</v>
      </c>
      <c r="U416">
        <f t="shared" si="43"/>
        <v>6.6343693333333342E-2</v>
      </c>
      <c r="V416">
        <f t="shared" si="44"/>
        <v>7.5026216000000007E-2</v>
      </c>
      <c r="W416" s="17">
        <f t="shared" si="45"/>
        <v>1.4747431399643371</v>
      </c>
      <c r="X416">
        <f t="shared" si="46"/>
        <v>1.2186609874757024</v>
      </c>
      <c r="Y416" s="17">
        <f t="shared" si="47"/>
        <v>0.98623954727115881</v>
      </c>
      <c r="Z416">
        <f t="shared" si="48"/>
        <v>1.1471397982922116</v>
      </c>
    </row>
    <row r="417" spans="1:26" x14ac:dyDescent="0.15">
      <c r="A417" s="3" t="s">
        <v>555</v>
      </c>
      <c r="B417" s="4">
        <v>6.9109752789999996</v>
      </c>
      <c r="C417" s="4">
        <v>5.585291518</v>
      </c>
      <c r="D417" s="22">
        <v>0.11823476600000001</v>
      </c>
      <c r="E417" s="20">
        <v>2.1824429999999999E-2</v>
      </c>
      <c r="F417" s="22">
        <v>6.9884771999999998E-2</v>
      </c>
      <c r="G417" s="20">
        <v>7.4460945000000001E-2</v>
      </c>
      <c r="H417" s="20">
        <v>3.7587034999999998E-2</v>
      </c>
      <c r="I417" s="20">
        <v>3.9870654999999998E-2</v>
      </c>
      <c r="J417" s="20">
        <v>6.9884771999999998E-2</v>
      </c>
      <c r="K417" s="20">
        <v>7.4460945000000001E-2</v>
      </c>
      <c r="L417" s="20">
        <v>3.7587034999999998E-2</v>
      </c>
      <c r="M417" s="20">
        <v>6.9884771999999998E-2</v>
      </c>
      <c r="N417" s="20">
        <v>7.4460945000000001E-2</v>
      </c>
      <c r="O417" s="20">
        <v>3.7587034999999998E-2</v>
      </c>
      <c r="P417" s="20">
        <v>3.9870654999999998E-2</v>
      </c>
      <c r="Q417" s="20">
        <v>6.9884771999999998E-2</v>
      </c>
      <c r="R417" s="20">
        <v>7.4460945000000001E-2</v>
      </c>
      <c r="S417" s="20">
        <v>3.7587034999999998E-2</v>
      </c>
      <c r="T417">
        <f t="shared" si="42"/>
        <v>5.767659414285714E-2</v>
      </c>
      <c r="U417">
        <f t="shared" si="43"/>
        <v>5.5641897833333336E-2</v>
      </c>
      <c r="V417">
        <f t="shared" si="44"/>
        <v>7.0029597999999998E-2</v>
      </c>
      <c r="W417" s="17">
        <f t="shared" si="45"/>
        <v>1.7108260589395172</v>
      </c>
      <c r="X417">
        <f t="shared" si="46"/>
        <v>1.120808304393951</v>
      </c>
      <c r="Y417" s="17">
        <f t="shared" si="47"/>
        <v>1.0112143247329362</v>
      </c>
      <c r="Z417">
        <f t="shared" si="48"/>
        <v>1.1551107170235297</v>
      </c>
    </row>
    <row r="418" spans="1:26" x14ac:dyDescent="0.15">
      <c r="A418" s="3" t="s">
        <v>556</v>
      </c>
      <c r="B418" s="4">
        <v>6.9750879939999999</v>
      </c>
      <c r="C418" s="4">
        <v>5.6104899069999998</v>
      </c>
      <c r="D418" s="22">
        <v>0.122759585</v>
      </c>
      <c r="E418" s="20">
        <v>2.9820002000000002E-2</v>
      </c>
      <c r="F418" s="22">
        <v>7.3026385999999999E-2</v>
      </c>
      <c r="G418" s="20">
        <v>5.2475905000000003E-2</v>
      </c>
      <c r="H418" s="20">
        <v>4.7137000999999998E-2</v>
      </c>
      <c r="I418" s="20">
        <v>3.9870654999999998E-2</v>
      </c>
      <c r="J418" s="20">
        <v>7.3026385999999999E-2</v>
      </c>
      <c r="K418" s="20">
        <v>5.2475905000000003E-2</v>
      </c>
      <c r="L418" s="20">
        <v>4.7137000999999998E-2</v>
      </c>
      <c r="M418" s="20">
        <v>7.3026385999999999E-2</v>
      </c>
      <c r="N418" s="20">
        <v>5.2475905000000003E-2</v>
      </c>
      <c r="O418" s="20">
        <v>4.7137000999999998E-2</v>
      </c>
      <c r="P418" s="20">
        <v>3.9870654999999998E-2</v>
      </c>
      <c r="Q418" s="20">
        <v>7.3026385999999999E-2</v>
      </c>
      <c r="R418" s="20">
        <v>5.2475905000000003E-2</v>
      </c>
      <c r="S418" s="20">
        <v>4.7137000999999998E-2</v>
      </c>
      <c r="T418">
        <f t="shared" si="42"/>
        <v>5.5021319857142863E-2</v>
      </c>
      <c r="U418">
        <f t="shared" si="43"/>
        <v>5.2020475500000003E-2</v>
      </c>
      <c r="V418">
        <f t="shared" si="44"/>
        <v>7.6289793500000008E-2</v>
      </c>
      <c r="W418" s="17">
        <f t="shared" si="45"/>
        <v>1.7599718470304362</v>
      </c>
      <c r="X418">
        <f t="shared" si="46"/>
        <v>1.2123367572010868</v>
      </c>
      <c r="Y418" s="17">
        <f t="shared" si="47"/>
        <v>1.0469600679277107</v>
      </c>
      <c r="Z418">
        <f t="shared" si="48"/>
        <v>0.99719132476251315</v>
      </c>
    </row>
    <row r="419" spans="1:26" x14ac:dyDescent="0.15">
      <c r="A419" s="3" t="s">
        <v>557</v>
      </c>
      <c r="B419" s="4">
        <v>7.027606757</v>
      </c>
      <c r="C419" s="4">
        <v>5.6060037190000003</v>
      </c>
      <c r="D419" s="22">
        <v>0.12117069</v>
      </c>
      <c r="E419" s="20">
        <v>2.6584940000000001E-2</v>
      </c>
      <c r="F419" s="22">
        <v>7.2271726999999994E-2</v>
      </c>
      <c r="G419" s="20">
        <v>5.4441376E-2</v>
      </c>
      <c r="H419" s="20">
        <v>4.6446383000000001E-2</v>
      </c>
      <c r="I419" s="20">
        <v>3.6341844999999998E-2</v>
      </c>
      <c r="J419" s="20">
        <v>7.2271726999999994E-2</v>
      </c>
      <c r="K419" s="20">
        <v>5.4441376E-2</v>
      </c>
      <c r="L419" s="20">
        <v>4.6446383000000001E-2</v>
      </c>
      <c r="M419" s="20">
        <v>7.2271726999999994E-2</v>
      </c>
      <c r="N419" s="20">
        <v>5.4441376E-2</v>
      </c>
      <c r="O419" s="20">
        <v>4.6446383000000001E-2</v>
      </c>
      <c r="P419" s="20">
        <v>3.6341844999999998E-2</v>
      </c>
      <c r="Q419" s="20">
        <v>7.2271726999999994E-2</v>
      </c>
      <c r="R419" s="20">
        <v>5.4441376E-2</v>
      </c>
      <c r="S419" s="20">
        <v>4.6446383000000001E-2</v>
      </c>
      <c r="T419">
        <f t="shared" si="42"/>
        <v>5.4665830999999998E-2</v>
      </c>
      <c r="U419">
        <f t="shared" si="43"/>
        <v>5.1731514999999999E-2</v>
      </c>
      <c r="V419">
        <f t="shared" si="44"/>
        <v>7.3877814999999999E-2</v>
      </c>
      <c r="W419" s="17">
        <f t="shared" si="45"/>
        <v>1.7242098795483298</v>
      </c>
      <c r="X419">
        <f t="shared" si="46"/>
        <v>1.1695439738362245</v>
      </c>
      <c r="Y419" s="17">
        <f t="shared" si="47"/>
        <v>1.0283974260229085</v>
      </c>
      <c r="Z419">
        <f t="shared" si="48"/>
        <v>1.00298408947083</v>
      </c>
    </row>
    <row r="420" spans="1:26" x14ac:dyDescent="0.15">
      <c r="A420" s="3" t="s">
        <v>558</v>
      </c>
      <c r="B420" s="4">
        <v>7.0437282190000001</v>
      </c>
      <c r="C420" s="4">
        <v>5.621758818</v>
      </c>
      <c r="D420" s="22">
        <v>0.121509883</v>
      </c>
      <c r="E420" s="20">
        <v>2.6584940000000001E-2</v>
      </c>
      <c r="F420" s="22">
        <v>6.9582315000000006E-2</v>
      </c>
      <c r="G420" s="20">
        <v>4.2315304999999998E-2</v>
      </c>
      <c r="H420" s="20">
        <v>4.2150567999999999E-2</v>
      </c>
      <c r="I420" s="20">
        <v>3.6341844999999998E-2</v>
      </c>
      <c r="J420" s="20">
        <v>6.9582315000000006E-2</v>
      </c>
      <c r="K420" s="20">
        <v>4.2315304999999998E-2</v>
      </c>
      <c r="L420" s="20">
        <v>4.2150567999999999E-2</v>
      </c>
      <c r="M420" s="20">
        <v>6.9582315000000006E-2</v>
      </c>
      <c r="N420" s="20">
        <v>4.2315304999999998E-2</v>
      </c>
      <c r="O420" s="20">
        <v>4.2150567999999999E-2</v>
      </c>
      <c r="P420" s="20">
        <v>3.6341844999999998E-2</v>
      </c>
      <c r="Q420" s="20">
        <v>6.9582315000000006E-2</v>
      </c>
      <c r="R420" s="20">
        <v>4.2315304999999998E-2</v>
      </c>
      <c r="S420" s="20">
        <v>4.2150567999999999E-2</v>
      </c>
      <c r="T420">
        <f t="shared" si="42"/>
        <v>4.9205460142857149E-2</v>
      </c>
      <c r="U420">
        <f t="shared" si="43"/>
        <v>4.5809317666666662E-2</v>
      </c>
      <c r="V420">
        <f t="shared" si="44"/>
        <v>7.4047411499999993E-2</v>
      </c>
      <c r="W420" s="17">
        <f t="shared" si="45"/>
        <v>1.7250790947929389</v>
      </c>
      <c r="X420">
        <f t="shared" si="46"/>
        <v>1.1692785486050945</v>
      </c>
      <c r="Y420" s="17">
        <f t="shared" si="47"/>
        <v>0.98786200768374666</v>
      </c>
      <c r="Z420">
        <f t="shared" si="48"/>
        <v>0.88348454088745831</v>
      </c>
    </row>
    <row r="421" spans="1:26" x14ac:dyDescent="0.15">
      <c r="A421" s="3" t="s">
        <v>559</v>
      </c>
      <c r="B421" s="4">
        <v>7.0215059789999996</v>
      </c>
      <c r="C421" s="4">
        <v>5.6488838960000001</v>
      </c>
      <c r="D421" s="22">
        <v>0.13782118600000001</v>
      </c>
      <c r="E421" s="20">
        <v>3.3487477000000002E-2</v>
      </c>
      <c r="F421" s="22">
        <v>7.6041718999999994E-2</v>
      </c>
      <c r="G421" s="20">
        <v>4.9850149000000003E-2</v>
      </c>
      <c r="H421" s="20">
        <v>4.0780019000000001E-2</v>
      </c>
      <c r="I421" s="20">
        <v>3.3014048999999997E-2</v>
      </c>
      <c r="J421" s="20">
        <v>7.6041718999999994E-2</v>
      </c>
      <c r="K421" s="20">
        <v>4.9850149000000003E-2</v>
      </c>
      <c r="L421" s="20">
        <v>4.0780019000000001E-2</v>
      </c>
      <c r="M421" s="20">
        <v>7.6041718999999994E-2</v>
      </c>
      <c r="N421" s="20">
        <v>4.9850149000000003E-2</v>
      </c>
      <c r="O421" s="20">
        <v>4.0780019000000001E-2</v>
      </c>
      <c r="P421" s="20">
        <v>3.3014048999999997E-2</v>
      </c>
      <c r="Q421" s="20">
        <v>7.6041718999999994E-2</v>
      </c>
      <c r="R421" s="20">
        <v>4.9850149000000003E-2</v>
      </c>
      <c r="S421" s="20">
        <v>4.0780019000000001E-2</v>
      </c>
      <c r="T421">
        <f t="shared" si="42"/>
        <v>5.233683185714285E-2</v>
      </c>
      <c r="U421">
        <f t="shared" si="43"/>
        <v>4.8386017333333337E-2</v>
      </c>
      <c r="V421">
        <f t="shared" si="44"/>
        <v>8.5654331500000014E-2</v>
      </c>
      <c r="W421" s="17">
        <f t="shared" si="45"/>
        <v>1.962843675020675</v>
      </c>
      <c r="X421">
        <f t="shared" si="46"/>
        <v>1.3520393980773227</v>
      </c>
      <c r="Y421" s="17">
        <f t="shared" si="47"/>
        <v>1.0829830413507648</v>
      </c>
      <c r="Z421">
        <f t="shared" si="48"/>
        <v>0.99359111473276573</v>
      </c>
    </row>
    <row r="422" spans="1:26" x14ac:dyDescent="0.15">
      <c r="A422" s="3" t="s">
        <v>560</v>
      </c>
      <c r="B422" s="4">
        <v>7.1072052210000001</v>
      </c>
      <c r="C422" s="4">
        <v>5.6808436870000003</v>
      </c>
      <c r="D422" s="22">
        <v>0.156998469</v>
      </c>
      <c r="E422" s="20">
        <v>3.2473068000000001E-2</v>
      </c>
      <c r="F422" s="22">
        <v>5.6970893000000002E-2</v>
      </c>
      <c r="G422" s="20">
        <v>6.1912310999999998E-2</v>
      </c>
      <c r="H422" s="20">
        <v>2.9541924000000001E-2</v>
      </c>
      <c r="I422" s="20">
        <v>4.6668891999999997E-2</v>
      </c>
      <c r="J422" s="20">
        <v>5.6970893000000002E-2</v>
      </c>
      <c r="K422" s="20">
        <v>6.1912310999999998E-2</v>
      </c>
      <c r="L422" s="20">
        <v>2.9541924000000001E-2</v>
      </c>
      <c r="M422" s="20">
        <v>5.6970893000000002E-2</v>
      </c>
      <c r="N422" s="20">
        <v>6.1912310999999998E-2</v>
      </c>
      <c r="O422" s="20">
        <v>2.9541924000000001E-2</v>
      </c>
      <c r="P422" s="20">
        <v>4.6668891999999997E-2</v>
      </c>
      <c r="Q422" s="20">
        <v>5.6970893000000002E-2</v>
      </c>
      <c r="R422" s="20">
        <v>6.1912310999999998E-2</v>
      </c>
      <c r="S422" s="20">
        <v>2.9541924000000001E-2</v>
      </c>
      <c r="T422">
        <f t="shared" si="42"/>
        <v>4.9074163999999997E-2</v>
      </c>
      <c r="U422">
        <f t="shared" si="43"/>
        <v>4.7758042499999993E-2</v>
      </c>
      <c r="V422">
        <f t="shared" si="44"/>
        <v>9.4735768499999998E-2</v>
      </c>
      <c r="W422" s="17">
        <f t="shared" si="45"/>
        <v>2.2090043008200904</v>
      </c>
      <c r="X422">
        <f t="shared" si="46"/>
        <v>1.481629749487974</v>
      </c>
      <c r="Y422" s="17">
        <f t="shared" si="47"/>
        <v>0.80159347068894782</v>
      </c>
      <c r="Z422">
        <f t="shared" si="48"/>
        <v>0.92964301947288108</v>
      </c>
    </row>
    <row r="423" spans="1:26" x14ac:dyDescent="0.15">
      <c r="A423" s="3" t="s">
        <v>561</v>
      </c>
      <c r="B423" s="4">
        <v>7.1672752810000002</v>
      </c>
      <c r="C423" s="4">
        <v>5.7028843519999999</v>
      </c>
      <c r="D423" s="22">
        <v>0.14828460700000001</v>
      </c>
      <c r="E423" s="20">
        <v>4.5211634000000001E-2</v>
      </c>
      <c r="F423" s="22">
        <v>4.0874576000000003E-2</v>
      </c>
      <c r="G423" s="20">
        <v>7.3987512000000005E-2</v>
      </c>
      <c r="H423" s="20">
        <v>3.2251178999999998E-2</v>
      </c>
      <c r="I423" s="20">
        <v>2.6198183E-2</v>
      </c>
      <c r="J423" s="20">
        <v>4.0874576000000003E-2</v>
      </c>
      <c r="K423" s="20">
        <v>7.3987512000000005E-2</v>
      </c>
      <c r="L423" s="20">
        <v>3.2251178999999998E-2</v>
      </c>
      <c r="M423" s="20">
        <v>4.0874576000000003E-2</v>
      </c>
      <c r="N423" s="20">
        <v>7.3987512000000005E-2</v>
      </c>
      <c r="O423" s="20">
        <v>3.2251178999999998E-2</v>
      </c>
      <c r="P423" s="20">
        <v>2.6198183E-2</v>
      </c>
      <c r="Q423" s="20">
        <v>4.0874576000000003E-2</v>
      </c>
      <c r="R423" s="20">
        <v>7.3987512000000005E-2</v>
      </c>
      <c r="S423" s="20">
        <v>3.2251178999999998E-2</v>
      </c>
      <c r="T423">
        <f t="shared" si="42"/>
        <v>4.5774959571428575E-2</v>
      </c>
      <c r="U423">
        <f t="shared" si="43"/>
        <v>4.6591690166666665E-2</v>
      </c>
      <c r="V423">
        <f t="shared" si="44"/>
        <v>9.6748120500000007E-2</v>
      </c>
      <c r="W423" s="17">
        <f t="shared" si="45"/>
        <v>2.0689118414789127</v>
      </c>
      <c r="X423">
        <f t="shared" si="46"/>
        <v>1.5034486480172473</v>
      </c>
      <c r="Y423" s="17">
        <f t="shared" si="47"/>
        <v>0.57029448985105891</v>
      </c>
      <c r="Z423">
        <f t="shared" si="48"/>
        <v>0.8924682465125412</v>
      </c>
    </row>
    <row r="424" spans="1:26" x14ac:dyDescent="0.15">
      <c r="A424" s="3" t="s">
        <v>562</v>
      </c>
      <c r="B424" s="4">
        <v>7.2402684600000002</v>
      </c>
      <c r="C424" s="4">
        <v>5.7100507479999996</v>
      </c>
      <c r="D424" s="22">
        <v>0.13146930300000001</v>
      </c>
      <c r="E424" s="20">
        <v>5.0316976999999999E-2</v>
      </c>
      <c r="F424" s="22">
        <v>4.5361931000000001E-2</v>
      </c>
      <c r="G424" s="20">
        <v>6.9003940999999999E-2</v>
      </c>
      <c r="H424" s="20">
        <v>3.1073697000000001E-2</v>
      </c>
      <c r="I424" s="20">
        <v>2.6198183E-2</v>
      </c>
      <c r="J424" s="20">
        <v>4.5361931000000001E-2</v>
      </c>
      <c r="K424" s="20">
        <v>6.9003940999999999E-2</v>
      </c>
      <c r="L424" s="20">
        <v>3.1073697000000001E-2</v>
      </c>
      <c r="M424" s="20">
        <v>4.5361931000000001E-2</v>
      </c>
      <c r="N424" s="20">
        <v>6.9003940999999999E-2</v>
      </c>
      <c r="O424" s="20">
        <v>3.1073697000000001E-2</v>
      </c>
      <c r="P424" s="20">
        <v>2.6198183E-2</v>
      </c>
      <c r="Q424" s="20">
        <v>4.5361931000000001E-2</v>
      </c>
      <c r="R424" s="20">
        <v>6.9003940999999999E-2</v>
      </c>
      <c r="S424" s="20">
        <v>3.1073697000000001E-2</v>
      </c>
      <c r="T424">
        <f t="shared" si="42"/>
        <v>4.5296760142857148E-2</v>
      </c>
      <c r="U424">
        <f t="shared" si="43"/>
        <v>4.5285898333333331E-2</v>
      </c>
      <c r="V424">
        <f t="shared" si="44"/>
        <v>9.0893140000000011E-2</v>
      </c>
      <c r="W424" s="17">
        <f t="shared" si="45"/>
        <v>1.8158070205037673</v>
      </c>
      <c r="X424">
        <f t="shared" si="46"/>
        <v>1.4037204572355435</v>
      </c>
      <c r="Y424" s="17">
        <f t="shared" si="47"/>
        <v>0.62652277675350176</v>
      </c>
      <c r="Z424">
        <f t="shared" si="48"/>
        <v>0.88311237864585634</v>
      </c>
    </row>
    <row r="425" spans="1:26" x14ac:dyDescent="0.15">
      <c r="A425" s="3" t="s">
        <v>563</v>
      </c>
      <c r="B425" s="4">
        <v>7.1884174459999999</v>
      </c>
      <c r="C425" s="4">
        <v>5.7020132610000003</v>
      </c>
      <c r="D425" s="22">
        <v>0.12628166499999999</v>
      </c>
      <c r="E425" s="20">
        <v>3.4380338000000003E-2</v>
      </c>
      <c r="F425" s="22">
        <v>4.4328558999999997E-2</v>
      </c>
      <c r="G425" s="20">
        <v>6.4656704999999995E-2</v>
      </c>
      <c r="H425" s="20">
        <v>3.8280619000000002E-2</v>
      </c>
      <c r="I425" s="20">
        <v>2.8615713000000001E-2</v>
      </c>
      <c r="J425" s="20">
        <v>4.4328558999999997E-2</v>
      </c>
      <c r="K425" s="20">
        <v>6.4656704999999995E-2</v>
      </c>
      <c r="L425" s="20">
        <v>3.8280619000000002E-2</v>
      </c>
      <c r="M425" s="20">
        <v>4.4328558999999997E-2</v>
      </c>
      <c r="N425" s="20">
        <v>6.4656704999999995E-2</v>
      </c>
      <c r="O425" s="20">
        <v>3.8280619000000002E-2</v>
      </c>
      <c r="P425" s="20">
        <v>2.8615713000000001E-2</v>
      </c>
      <c r="Q425" s="20">
        <v>4.4328558999999997E-2</v>
      </c>
      <c r="R425" s="20">
        <v>6.4656704999999995E-2</v>
      </c>
      <c r="S425" s="20">
        <v>3.8280619000000002E-2</v>
      </c>
      <c r="T425">
        <f t="shared" si="42"/>
        <v>4.6163925571428566E-2</v>
      </c>
      <c r="U425">
        <f t="shared" si="43"/>
        <v>4.6469819999999995E-2</v>
      </c>
      <c r="V425">
        <f t="shared" si="44"/>
        <v>8.0331001499999999E-2</v>
      </c>
      <c r="W425" s="17">
        <f t="shared" si="45"/>
        <v>1.756738057418598</v>
      </c>
      <c r="X425">
        <f t="shared" si="46"/>
        <v>1.2463664454032117</v>
      </c>
      <c r="Y425" s="17">
        <f t="shared" si="47"/>
        <v>0.61666645451519586</v>
      </c>
      <c r="Z425">
        <f t="shared" si="48"/>
        <v>0.84547418528705021</v>
      </c>
    </row>
    <row r="426" spans="1:26" x14ac:dyDescent="0.15">
      <c r="A426" s="3" t="s">
        <v>564</v>
      </c>
      <c r="B426" s="4">
        <v>7.2145779020000003</v>
      </c>
      <c r="C426" s="4">
        <v>5.7412989940000001</v>
      </c>
      <c r="D426" s="22">
        <v>0.119693068</v>
      </c>
      <c r="E426" s="20">
        <v>3.875091E-2</v>
      </c>
      <c r="F426" s="22">
        <v>3.9224808999999999E-2</v>
      </c>
      <c r="G426" s="20">
        <v>5.3784391000000001E-2</v>
      </c>
      <c r="H426" s="20">
        <v>6.0090759000000001E-2</v>
      </c>
      <c r="I426" s="20">
        <v>3.2158904000000002E-2</v>
      </c>
      <c r="J426" s="20">
        <v>3.9224808999999999E-2</v>
      </c>
      <c r="K426" s="20">
        <v>5.3784391000000001E-2</v>
      </c>
      <c r="L426" s="20">
        <v>6.0090759000000001E-2</v>
      </c>
      <c r="M426" s="20">
        <v>3.9224808999999999E-2</v>
      </c>
      <c r="N426" s="20">
        <v>5.3784391000000001E-2</v>
      </c>
      <c r="O426" s="20">
        <v>6.0090759000000001E-2</v>
      </c>
      <c r="P426" s="20">
        <v>3.2158904000000002E-2</v>
      </c>
      <c r="Q426" s="20">
        <v>3.9224808999999999E-2</v>
      </c>
      <c r="R426" s="20">
        <v>5.3784391000000001E-2</v>
      </c>
      <c r="S426" s="20">
        <v>6.0090759000000001E-2</v>
      </c>
      <c r="T426">
        <f t="shared" si="42"/>
        <v>4.8336974571428569E-2</v>
      </c>
      <c r="U426">
        <f t="shared" si="43"/>
        <v>4.9855668833333339E-2</v>
      </c>
      <c r="V426">
        <f t="shared" si="44"/>
        <v>7.9221988999999993E-2</v>
      </c>
      <c r="W426" s="17">
        <f t="shared" si="45"/>
        <v>1.6590446402528845</v>
      </c>
      <c r="X426">
        <f t="shared" si="46"/>
        <v>1.2229506290609939</v>
      </c>
      <c r="Y426" s="17">
        <f t="shared" si="47"/>
        <v>0.54368820370109572</v>
      </c>
      <c r="Z426">
        <f t="shared" si="48"/>
        <v>0.7178919709303172</v>
      </c>
    </row>
    <row r="427" spans="1:26" x14ac:dyDescent="0.15">
      <c r="A427" s="3" t="s">
        <v>565</v>
      </c>
      <c r="B427" s="4">
        <v>7.2528645950000001</v>
      </c>
      <c r="C427" s="4">
        <v>5.78609478</v>
      </c>
      <c r="D427" s="22">
        <v>0.13400437800000001</v>
      </c>
      <c r="E427" s="20">
        <v>3.1582221000000001E-2</v>
      </c>
      <c r="F427" s="22">
        <v>4.2438383000000003E-2</v>
      </c>
      <c r="G427" s="20">
        <v>3.5720946000000003E-2</v>
      </c>
      <c r="H427" s="20">
        <v>6.5484925999999999E-2</v>
      </c>
      <c r="I427" s="20">
        <v>3.3477185E-2</v>
      </c>
      <c r="J427" s="20">
        <v>4.2438383000000003E-2</v>
      </c>
      <c r="K427" s="20">
        <v>3.5720946000000003E-2</v>
      </c>
      <c r="L427" s="20">
        <v>6.5484925999999999E-2</v>
      </c>
      <c r="M427" s="20">
        <v>4.2438383000000003E-2</v>
      </c>
      <c r="N427" s="20">
        <v>3.5720946000000003E-2</v>
      </c>
      <c r="O427" s="20">
        <v>6.5484925999999999E-2</v>
      </c>
      <c r="P427" s="20">
        <v>3.3477185E-2</v>
      </c>
      <c r="Q427" s="20">
        <v>4.2438383000000003E-2</v>
      </c>
      <c r="R427" s="20">
        <v>3.5720946000000003E-2</v>
      </c>
      <c r="S427" s="20">
        <v>6.5484925999999999E-2</v>
      </c>
      <c r="T427">
        <f t="shared" si="42"/>
        <v>4.5823670714285711E-2</v>
      </c>
      <c r="U427">
        <f t="shared" si="43"/>
        <v>4.638788533333333E-2</v>
      </c>
      <c r="V427">
        <f t="shared" si="44"/>
        <v>8.27932995E-2</v>
      </c>
      <c r="W427" s="17">
        <f t="shared" si="45"/>
        <v>1.8476062284739234</v>
      </c>
      <c r="X427">
        <f t="shared" si="46"/>
        <v>1.269937226106282</v>
      </c>
      <c r="Y427" s="17">
        <f t="shared" si="47"/>
        <v>0.58512581400259833</v>
      </c>
      <c r="Z427">
        <f t="shared" si="48"/>
        <v>0.59942919332855116</v>
      </c>
    </row>
    <row r="428" spans="1:26" x14ac:dyDescent="0.15">
      <c r="A428" s="3" t="s">
        <v>566</v>
      </c>
      <c r="B428" s="4">
        <v>7.2866543569999997</v>
      </c>
      <c r="C428" s="4">
        <v>5.7775732849999999</v>
      </c>
      <c r="D428" s="22">
        <v>0.13255352400000001</v>
      </c>
      <c r="E428" s="20">
        <v>3.1582221000000001E-2</v>
      </c>
      <c r="F428" s="22">
        <v>3.1141117999999999E-2</v>
      </c>
      <c r="G428" s="20">
        <v>3.0469264999999999E-2</v>
      </c>
      <c r="H428" s="20">
        <v>6.1321124999999997E-2</v>
      </c>
      <c r="I428" s="20">
        <v>2.5596207999999999E-2</v>
      </c>
      <c r="J428" s="20">
        <v>3.1141117999999999E-2</v>
      </c>
      <c r="K428" s="20">
        <v>3.0469264999999999E-2</v>
      </c>
      <c r="L428" s="20">
        <v>6.1321124999999997E-2</v>
      </c>
      <c r="M428" s="20">
        <v>3.1141117999999999E-2</v>
      </c>
      <c r="N428" s="20">
        <v>3.0469264999999999E-2</v>
      </c>
      <c r="O428" s="20">
        <v>6.1321124999999997E-2</v>
      </c>
      <c r="P428" s="20">
        <v>2.5596207999999999E-2</v>
      </c>
      <c r="Q428" s="20">
        <v>3.1141117999999999E-2</v>
      </c>
      <c r="R428" s="20">
        <v>3.0469264999999999E-2</v>
      </c>
      <c r="S428" s="20">
        <v>6.1321124999999997E-2</v>
      </c>
      <c r="T428">
        <f t="shared" si="42"/>
        <v>3.8779889142857141E-2</v>
      </c>
      <c r="U428">
        <f t="shared" si="43"/>
        <v>4.005301766666667E-2</v>
      </c>
      <c r="V428">
        <f t="shared" si="44"/>
        <v>8.20678725E-2</v>
      </c>
      <c r="W428" s="17">
        <f t="shared" si="45"/>
        <v>1.8191273732184248</v>
      </c>
      <c r="X428">
        <f t="shared" si="46"/>
        <v>1.2563754207123758</v>
      </c>
      <c r="Y428" s="17">
        <f t="shared" si="47"/>
        <v>0.42737196625889029</v>
      </c>
      <c r="Z428">
        <f t="shared" si="48"/>
        <v>0.47159606130813009</v>
      </c>
    </row>
    <row r="429" spans="1:26" x14ac:dyDescent="0.15">
      <c r="A429" s="3" t="s">
        <v>567</v>
      </c>
      <c r="B429" s="4">
        <v>7.2915168020000003</v>
      </c>
      <c r="C429" s="4">
        <v>5.8139417580000003</v>
      </c>
      <c r="D429" s="22">
        <v>0.13081018</v>
      </c>
      <c r="E429" s="20">
        <v>3.5178961000000002E-2</v>
      </c>
      <c r="F429" s="22">
        <v>3.1990249999999998E-2</v>
      </c>
      <c r="G429" s="20">
        <v>3.0469264999999999E-2</v>
      </c>
      <c r="H429" s="20">
        <v>6.0619761000000001E-2</v>
      </c>
      <c r="I429" s="20">
        <v>2.6925009E-2</v>
      </c>
      <c r="J429" s="20">
        <v>3.1990249999999998E-2</v>
      </c>
      <c r="K429" s="20">
        <v>3.0469264999999999E-2</v>
      </c>
      <c r="L429" s="20">
        <v>6.0619761000000001E-2</v>
      </c>
      <c r="M429" s="20">
        <v>3.1990249999999998E-2</v>
      </c>
      <c r="N429" s="20">
        <v>3.0469264999999999E-2</v>
      </c>
      <c r="O429" s="20">
        <v>6.0619761000000001E-2</v>
      </c>
      <c r="P429" s="20">
        <v>2.6925009E-2</v>
      </c>
      <c r="Q429" s="20">
        <v>3.1990249999999998E-2</v>
      </c>
      <c r="R429" s="20">
        <v>3.0469264999999999E-2</v>
      </c>
      <c r="S429" s="20">
        <v>6.0619761000000001E-2</v>
      </c>
      <c r="T429">
        <f t="shared" si="42"/>
        <v>3.9011937285714282E-2</v>
      </c>
      <c r="U429">
        <f t="shared" si="43"/>
        <v>4.0182218499999998E-2</v>
      </c>
      <c r="V429">
        <f t="shared" si="44"/>
        <v>8.2994570500000003E-2</v>
      </c>
      <c r="W429" s="17">
        <f t="shared" si="45"/>
        <v>1.7940050548072506</v>
      </c>
      <c r="X429">
        <f t="shared" si="46"/>
        <v>1.2665649220899906</v>
      </c>
      <c r="Y429" s="17">
        <f t="shared" si="47"/>
        <v>0.43873244578172477</v>
      </c>
      <c r="Z429">
        <f t="shared" si="48"/>
        <v>0.47659160275884299</v>
      </c>
    </row>
    <row r="430" spans="1:26" x14ac:dyDescent="0.15">
      <c r="A430" s="3" t="s">
        <v>568</v>
      </c>
      <c r="B430" s="4">
        <v>7.3263996899999997</v>
      </c>
      <c r="C430" s="4">
        <v>5.8602068630000002</v>
      </c>
      <c r="D430" s="22">
        <v>0.137506353</v>
      </c>
      <c r="E430" s="20">
        <v>2.7931535E-2</v>
      </c>
      <c r="F430" s="22">
        <v>3.8616421999999997E-2</v>
      </c>
      <c r="G430" s="20">
        <v>3.4598196999999997E-2</v>
      </c>
      <c r="H430" s="20">
        <v>0.101075093</v>
      </c>
      <c r="I430" s="20">
        <v>2.4773744E-2</v>
      </c>
      <c r="J430" s="20">
        <v>3.8616421999999997E-2</v>
      </c>
      <c r="K430" s="20">
        <v>3.4598196999999997E-2</v>
      </c>
      <c r="L430" s="20">
        <v>0.101075093</v>
      </c>
      <c r="M430" s="20">
        <v>3.8616421999999997E-2</v>
      </c>
      <c r="N430" s="20">
        <v>3.4598196999999997E-2</v>
      </c>
      <c r="O430" s="20">
        <v>0.101075093</v>
      </c>
      <c r="P430" s="20">
        <v>2.4773744E-2</v>
      </c>
      <c r="Q430" s="20">
        <v>3.8616421999999997E-2</v>
      </c>
      <c r="R430" s="20">
        <v>3.4598196999999997E-2</v>
      </c>
      <c r="S430" s="20">
        <v>0.101075093</v>
      </c>
      <c r="T430">
        <f t="shared" si="42"/>
        <v>5.3336166857142854E-2</v>
      </c>
      <c r="U430">
        <f t="shared" si="43"/>
        <v>5.578945766666666E-2</v>
      </c>
      <c r="V430">
        <f t="shared" si="44"/>
        <v>8.2718944000000003E-2</v>
      </c>
      <c r="W430" s="17">
        <f t="shared" si="45"/>
        <v>1.876861198109163</v>
      </c>
      <c r="X430">
        <f t="shared" si="46"/>
        <v>1.2545903097591267</v>
      </c>
      <c r="Y430" s="17">
        <f t="shared" si="47"/>
        <v>0.52708593079775035</v>
      </c>
      <c r="Z430">
        <f t="shared" si="48"/>
        <v>0.55521956089107249</v>
      </c>
    </row>
    <row r="431" spans="1:26" x14ac:dyDescent="0.15">
      <c r="A431" s="3" t="s">
        <v>569</v>
      </c>
      <c r="B431" s="4">
        <v>7.4015701009999999</v>
      </c>
      <c r="C431" s="4">
        <v>5.8696503760000001</v>
      </c>
      <c r="D431" s="22">
        <v>0.15185148700000001</v>
      </c>
      <c r="E431" s="20">
        <v>3.9290264999999998E-2</v>
      </c>
      <c r="F431" s="22">
        <v>2.9355829999999999E-2</v>
      </c>
      <c r="G431" s="20">
        <v>3.3354794E-2</v>
      </c>
      <c r="H431" s="20">
        <v>9.3764642999999995E-2</v>
      </c>
      <c r="I431" s="20">
        <v>2.6995185000000001E-2</v>
      </c>
      <c r="J431" s="20">
        <v>2.9355829999999999E-2</v>
      </c>
      <c r="K431" s="20">
        <v>3.3354794E-2</v>
      </c>
      <c r="L431" s="20">
        <v>9.3764642999999995E-2</v>
      </c>
      <c r="M431" s="20">
        <v>2.9355829999999999E-2</v>
      </c>
      <c r="N431" s="20">
        <v>3.3354794E-2</v>
      </c>
      <c r="O431" s="20">
        <v>9.3764642999999995E-2</v>
      </c>
      <c r="P431" s="20">
        <v>2.6995185000000001E-2</v>
      </c>
      <c r="Q431" s="20">
        <v>2.9355829999999999E-2</v>
      </c>
      <c r="R431" s="20">
        <v>3.3354794E-2</v>
      </c>
      <c r="S431" s="20">
        <v>9.3764642999999995E-2</v>
      </c>
      <c r="T431">
        <f t="shared" si="42"/>
        <v>4.8563674142857137E-2</v>
      </c>
      <c r="U431">
        <f t="shared" si="43"/>
        <v>5.1764981500000001E-2</v>
      </c>
      <c r="V431">
        <f t="shared" si="44"/>
        <v>9.5570875999999999E-2</v>
      </c>
      <c r="W431" s="17">
        <f t="shared" si="45"/>
        <v>2.0516118192204096</v>
      </c>
      <c r="X431">
        <f t="shared" si="46"/>
        <v>1.4402725983737719</v>
      </c>
      <c r="Y431" s="17">
        <f t="shared" si="47"/>
        <v>0.39661625303033798</v>
      </c>
      <c r="Z431">
        <f t="shared" si="48"/>
        <v>0.47253094851888044</v>
      </c>
    </row>
    <row r="432" spans="1:26" x14ac:dyDescent="0.15">
      <c r="A432" s="3" t="s">
        <v>570</v>
      </c>
      <c r="B432" s="4">
        <v>7.4667078460000003</v>
      </c>
      <c r="C432" s="4">
        <v>5.8731029039999996</v>
      </c>
      <c r="D432" s="22">
        <v>0.138701454</v>
      </c>
      <c r="E432" s="20">
        <v>4.1381703999999998E-2</v>
      </c>
      <c r="F432" s="22">
        <v>2.7442022E-2</v>
      </c>
      <c r="G432" s="20">
        <v>2.8599600999999999E-2</v>
      </c>
      <c r="H432" s="20">
        <v>8.4691353999999996E-2</v>
      </c>
      <c r="I432" s="20">
        <v>2.8719801E-2</v>
      </c>
      <c r="J432" s="20">
        <v>2.7442022E-2</v>
      </c>
      <c r="K432" s="20">
        <v>2.8599600999999999E-2</v>
      </c>
      <c r="L432" s="20">
        <v>8.4691353999999996E-2</v>
      </c>
      <c r="M432" s="20">
        <v>2.7442022E-2</v>
      </c>
      <c r="N432" s="20">
        <v>2.8599600999999999E-2</v>
      </c>
      <c r="O432" s="20">
        <v>8.4691353999999996E-2</v>
      </c>
      <c r="P432" s="20">
        <v>2.8719801E-2</v>
      </c>
      <c r="Q432" s="20">
        <v>2.7442022E-2</v>
      </c>
      <c r="R432" s="20">
        <v>2.8599600999999999E-2</v>
      </c>
      <c r="S432" s="20">
        <v>8.4691353999999996E-2</v>
      </c>
      <c r="T432">
        <f t="shared" si="42"/>
        <v>4.4312250714285718E-2</v>
      </c>
      <c r="U432">
        <f t="shared" si="43"/>
        <v>4.7123955500000002E-2</v>
      </c>
      <c r="V432">
        <f t="shared" si="44"/>
        <v>9.0041578999999997E-2</v>
      </c>
      <c r="W432" s="17">
        <f t="shared" si="45"/>
        <v>1.8575985141069089</v>
      </c>
      <c r="X432">
        <f t="shared" si="46"/>
        <v>1.349967862175256</v>
      </c>
      <c r="Y432" s="17">
        <f t="shared" si="47"/>
        <v>0.36752505342365849</v>
      </c>
      <c r="Z432">
        <f t="shared" si="48"/>
        <v>0.42010808136839572</v>
      </c>
    </row>
    <row r="433" spans="1:26" x14ac:dyDescent="0.15">
      <c r="A433" s="3" t="s">
        <v>571</v>
      </c>
      <c r="B433" s="4">
        <v>7.5024408720000002</v>
      </c>
      <c r="C433" s="4">
        <v>5.8875595360000004</v>
      </c>
      <c r="D433" s="22">
        <v>0.14074389500000001</v>
      </c>
      <c r="E433" s="20">
        <v>4.2612123000000002E-2</v>
      </c>
      <c r="F433" s="22">
        <v>4.2384847000000003E-2</v>
      </c>
      <c r="G433" s="20">
        <v>3.1423012E-2</v>
      </c>
      <c r="H433" s="20">
        <v>8.4691353999999996E-2</v>
      </c>
      <c r="I433" s="20">
        <v>3.2796863000000002E-2</v>
      </c>
      <c r="J433" s="20">
        <v>4.2384847000000003E-2</v>
      </c>
      <c r="K433" s="20">
        <v>3.1423012E-2</v>
      </c>
      <c r="L433" s="20">
        <v>8.4691353999999996E-2</v>
      </c>
      <c r="M433" s="20">
        <v>4.2384847000000003E-2</v>
      </c>
      <c r="N433" s="20">
        <v>3.1423012E-2</v>
      </c>
      <c r="O433" s="20">
        <v>8.4691353999999996E-2</v>
      </c>
      <c r="P433" s="20">
        <v>3.2796863000000002E-2</v>
      </c>
      <c r="Q433" s="20">
        <v>4.2384847000000003E-2</v>
      </c>
      <c r="R433" s="20">
        <v>3.1423012E-2</v>
      </c>
      <c r="S433" s="20">
        <v>8.4691353999999996E-2</v>
      </c>
      <c r="T433">
        <f t="shared" si="42"/>
        <v>4.997075557142857E-2</v>
      </c>
      <c r="U433">
        <f t="shared" si="43"/>
        <v>5.1235073666666665E-2</v>
      </c>
      <c r="V433">
        <f t="shared" si="44"/>
        <v>9.1678009000000005E-2</v>
      </c>
      <c r="W433" s="17">
        <f t="shared" si="45"/>
        <v>1.8759747314407091</v>
      </c>
      <c r="X433">
        <f t="shared" si="46"/>
        <v>1.3693503540929841</v>
      </c>
      <c r="Y433" s="17">
        <f t="shared" si="47"/>
        <v>0.56494743141775738</v>
      </c>
      <c r="Z433">
        <f t="shared" si="48"/>
        <v>0.55121625654247708</v>
      </c>
    </row>
    <row r="434" spans="1:26" x14ac:dyDescent="0.15">
      <c r="A434" s="3" t="s">
        <v>572</v>
      </c>
      <c r="B434" s="4">
        <v>7.5418504249999998</v>
      </c>
      <c r="C434" s="4">
        <v>5.9207545609999999</v>
      </c>
      <c r="D434" s="22">
        <v>0.165065304</v>
      </c>
      <c r="E434" s="20">
        <v>3.7943669999999999E-2</v>
      </c>
      <c r="F434" s="22">
        <v>2.7442022E-2</v>
      </c>
      <c r="G434" s="20">
        <v>3.5562407999999997E-2</v>
      </c>
      <c r="H434" s="20">
        <v>9.6230018E-2</v>
      </c>
      <c r="I434" s="20">
        <v>3.0379334000000001E-2</v>
      </c>
      <c r="J434" s="20">
        <v>2.7442022E-2</v>
      </c>
      <c r="K434" s="20">
        <v>3.5562407999999997E-2</v>
      </c>
      <c r="L434" s="20">
        <v>9.6230018E-2</v>
      </c>
      <c r="M434" s="20">
        <v>2.7442022E-2</v>
      </c>
      <c r="N434" s="20">
        <v>3.5562407999999997E-2</v>
      </c>
      <c r="O434" s="20">
        <v>9.6230018E-2</v>
      </c>
      <c r="P434" s="20">
        <v>3.0379334000000001E-2</v>
      </c>
      <c r="Q434" s="20">
        <v>2.7442022E-2</v>
      </c>
      <c r="R434" s="20">
        <v>3.5562407999999997E-2</v>
      </c>
      <c r="S434" s="20">
        <v>9.6230018E-2</v>
      </c>
      <c r="T434">
        <f t="shared" si="42"/>
        <v>4.9835461428571426E-2</v>
      </c>
      <c r="U434">
        <f t="shared" si="43"/>
        <v>5.3567701333333329E-2</v>
      </c>
      <c r="V434">
        <f t="shared" si="44"/>
        <v>0.101504487</v>
      </c>
      <c r="W434" s="17">
        <f t="shared" si="45"/>
        <v>2.1886578849778764</v>
      </c>
      <c r="X434">
        <f t="shared" si="46"/>
        <v>1.5079471930663688</v>
      </c>
      <c r="Y434" s="17">
        <f t="shared" si="47"/>
        <v>0.36386324911767259</v>
      </c>
      <c r="Z434">
        <f t="shared" si="48"/>
        <v>0.46799583041706577</v>
      </c>
    </row>
    <row r="435" spans="1:26" x14ac:dyDescent="0.15">
      <c r="A435" s="3" t="s">
        <v>573</v>
      </c>
      <c r="B435" s="4">
        <v>7.5630293809999998</v>
      </c>
      <c r="C435" s="4">
        <v>5.943839573</v>
      </c>
      <c r="D435" s="22">
        <v>0.16145200000000001</v>
      </c>
      <c r="E435" s="20">
        <v>3.7943669999999999E-2</v>
      </c>
      <c r="F435" s="22">
        <v>3.913672E-2</v>
      </c>
      <c r="G435" s="20">
        <v>3.9287691E-2</v>
      </c>
      <c r="H435" s="20">
        <v>9.5796822000000004E-2</v>
      </c>
      <c r="I435" s="20">
        <v>2.6302270999999999E-2</v>
      </c>
      <c r="J435" s="20">
        <v>3.913672E-2</v>
      </c>
      <c r="K435" s="20">
        <v>3.9287691E-2</v>
      </c>
      <c r="L435" s="20">
        <v>9.5796822000000004E-2</v>
      </c>
      <c r="M435" s="20">
        <v>3.913672E-2</v>
      </c>
      <c r="N435" s="20">
        <v>3.9287691E-2</v>
      </c>
      <c r="O435" s="20">
        <v>9.5796822000000004E-2</v>
      </c>
      <c r="P435" s="20">
        <v>2.6302270999999999E-2</v>
      </c>
      <c r="Q435" s="20">
        <v>3.913672E-2</v>
      </c>
      <c r="R435" s="20">
        <v>3.9287691E-2</v>
      </c>
      <c r="S435" s="20">
        <v>9.5796822000000004E-2</v>
      </c>
      <c r="T435">
        <f t="shared" si="42"/>
        <v>5.3534962428571427E-2</v>
      </c>
      <c r="U435">
        <f t="shared" si="43"/>
        <v>5.5934669500000006E-2</v>
      </c>
      <c r="V435">
        <f t="shared" si="44"/>
        <v>9.9697835000000012E-2</v>
      </c>
      <c r="W435" s="17">
        <f t="shared" si="45"/>
        <v>2.1347530449320096</v>
      </c>
      <c r="X435">
        <f t="shared" si="46"/>
        <v>1.4762538281749589</v>
      </c>
      <c r="Y435" s="17">
        <f t="shared" si="47"/>
        <v>0.51747412350823441</v>
      </c>
      <c r="Z435">
        <f t="shared" si="48"/>
        <v>0.5806261337626657</v>
      </c>
    </row>
    <row r="436" spans="1:26" x14ac:dyDescent="0.15">
      <c r="A436" s="3" t="s">
        <v>574</v>
      </c>
      <c r="B436" s="4">
        <v>7.6637311429999997</v>
      </c>
      <c r="C436" s="4">
        <v>5.9342202300000002</v>
      </c>
      <c r="D436" s="22">
        <v>0.16569961899999999</v>
      </c>
      <c r="E436" s="20">
        <v>3.7943669999999999E-2</v>
      </c>
      <c r="F436" s="22">
        <v>5.1455651999999998E-2</v>
      </c>
      <c r="G436" s="20">
        <v>3.1548980999999997E-2</v>
      </c>
      <c r="H436" s="20">
        <v>8.1338823000000005E-2</v>
      </c>
      <c r="I436" s="20">
        <v>2.5852902000000001E-2</v>
      </c>
      <c r="J436" s="20">
        <v>5.1455651999999998E-2</v>
      </c>
      <c r="K436" s="20">
        <v>3.1548980999999997E-2</v>
      </c>
      <c r="L436" s="20">
        <v>8.1338823000000005E-2</v>
      </c>
      <c r="M436" s="20">
        <v>5.1455651999999998E-2</v>
      </c>
      <c r="N436" s="20">
        <v>3.1548980999999997E-2</v>
      </c>
      <c r="O436" s="20">
        <v>8.1338823000000005E-2</v>
      </c>
      <c r="P436" s="20">
        <v>2.5852902000000001E-2</v>
      </c>
      <c r="Q436" s="20">
        <v>5.1455651999999998E-2</v>
      </c>
      <c r="R436" s="20">
        <v>3.1548980999999997E-2</v>
      </c>
      <c r="S436" s="20">
        <v>8.1338823000000005E-2</v>
      </c>
      <c r="T436">
        <f t="shared" si="42"/>
        <v>5.064854485714286E-2</v>
      </c>
      <c r="U436">
        <f t="shared" si="43"/>
        <v>5.0514026999999996E-2</v>
      </c>
      <c r="V436">
        <f t="shared" si="44"/>
        <v>0.1018216445</v>
      </c>
      <c r="W436" s="17">
        <f t="shared" si="45"/>
        <v>2.1621272446561348</v>
      </c>
      <c r="X436">
        <f t="shared" si="46"/>
        <v>1.4976027153939726</v>
      </c>
      <c r="Y436" s="17">
        <f t="shared" si="47"/>
        <v>0.6714177603555318</v>
      </c>
      <c r="Z436">
        <f t="shared" si="48"/>
        <v>0.61042013405646844</v>
      </c>
    </row>
    <row r="437" spans="1:26" x14ac:dyDescent="0.15">
      <c r="A437" s="3" t="s">
        <v>575</v>
      </c>
      <c r="B437" s="4">
        <v>7.759880366</v>
      </c>
      <c r="C437" s="4">
        <v>5.942968649</v>
      </c>
      <c r="D437" s="22">
        <v>0.168571311</v>
      </c>
      <c r="E437" s="20">
        <v>3.7943669999999999E-2</v>
      </c>
      <c r="F437" s="22">
        <v>5.5785982999999997E-2</v>
      </c>
      <c r="G437" s="20">
        <v>2.6620419999999999E-2</v>
      </c>
      <c r="H437" s="20">
        <v>7.8475451000000002E-2</v>
      </c>
      <c r="I437" s="20">
        <v>2.8218387000000001E-2</v>
      </c>
      <c r="J437" s="20">
        <v>5.5785982999999997E-2</v>
      </c>
      <c r="K437" s="20">
        <v>2.6620419999999999E-2</v>
      </c>
      <c r="L437" s="20">
        <v>7.8475451000000002E-2</v>
      </c>
      <c r="M437" s="20">
        <v>5.5785982999999997E-2</v>
      </c>
      <c r="N437" s="20">
        <v>2.6620419999999999E-2</v>
      </c>
      <c r="O437" s="20">
        <v>7.8475451000000002E-2</v>
      </c>
      <c r="P437" s="20">
        <v>2.8218387000000001E-2</v>
      </c>
      <c r="Q437" s="20">
        <v>5.5785982999999997E-2</v>
      </c>
      <c r="R437" s="20">
        <v>2.6620419999999999E-2</v>
      </c>
      <c r="S437" s="20">
        <v>7.8475451000000002E-2</v>
      </c>
      <c r="T437">
        <f t="shared" si="42"/>
        <v>4.9997442142857139E-2</v>
      </c>
      <c r="U437">
        <f t="shared" si="43"/>
        <v>4.9032685333333333E-2</v>
      </c>
      <c r="V437">
        <f t="shared" si="44"/>
        <v>0.10325749049999999</v>
      </c>
      <c r="W437" s="17">
        <f t="shared" si="45"/>
        <v>2.1723441992559196</v>
      </c>
      <c r="X437">
        <f t="shared" si="46"/>
        <v>1.5070952089885519</v>
      </c>
      <c r="Y437" s="17">
        <f t="shared" si="47"/>
        <v>0.71890261664892263</v>
      </c>
      <c r="Z437">
        <f t="shared" si="48"/>
        <v>0.60138152956215718</v>
      </c>
    </row>
    <row r="438" spans="1:26" x14ac:dyDescent="0.15">
      <c r="A438" s="3" t="s">
        <v>576</v>
      </c>
      <c r="B438" s="4">
        <v>7.7502805260000001</v>
      </c>
      <c r="C438" s="4">
        <v>5.9997554700000002</v>
      </c>
      <c r="D438" s="22">
        <v>0.154925956</v>
      </c>
      <c r="E438" s="20">
        <v>3.7943669999999999E-2</v>
      </c>
      <c r="F438" s="22">
        <v>6.4892574999999994E-2</v>
      </c>
      <c r="G438" s="20">
        <v>2.6620419999999999E-2</v>
      </c>
      <c r="H438" s="20">
        <v>7.7130140999999999E-2</v>
      </c>
      <c r="I438" s="20">
        <v>2.8218387000000001E-2</v>
      </c>
      <c r="J438" s="20">
        <v>6.4892574999999994E-2</v>
      </c>
      <c r="K438" s="20">
        <v>2.6620419999999999E-2</v>
      </c>
      <c r="L438" s="20">
        <v>7.7130140999999999E-2</v>
      </c>
      <c r="M438" s="20">
        <v>6.4892574999999994E-2</v>
      </c>
      <c r="N438" s="20">
        <v>2.6620419999999999E-2</v>
      </c>
      <c r="O438" s="20">
        <v>7.7130140999999999E-2</v>
      </c>
      <c r="P438" s="20">
        <v>2.8218387000000001E-2</v>
      </c>
      <c r="Q438" s="20">
        <v>6.4892574999999994E-2</v>
      </c>
      <c r="R438" s="20">
        <v>2.6620419999999999E-2</v>
      </c>
      <c r="S438" s="20">
        <v>7.7130140999999999E-2</v>
      </c>
      <c r="T438">
        <f t="shared" si="42"/>
        <v>5.2214951285714281E-2</v>
      </c>
      <c r="U438">
        <f t="shared" si="43"/>
        <v>5.0102014E-2</v>
      </c>
      <c r="V438">
        <f t="shared" si="44"/>
        <v>9.6434813000000008E-2</v>
      </c>
      <c r="W438" s="17">
        <f t="shared" si="45"/>
        <v>1.9989722369437752</v>
      </c>
      <c r="X438">
        <f t="shared" si="46"/>
        <v>1.4026845170158637</v>
      </c>
      <c r="Y438" s="17">
        <f t="shared" si="47"/>
        <v>0.83729324096468194</v>
      </c>
      <c r="Z438">
        <f t="shared" si="48"/>
        <v>0.66554731221519614</v>
      </c>
    </row>
    <row r="439" spans="1:26" x14ac:dyDescent="0.15">
      <c r="A439" s="3" t="s">
        <v>577</v>
      </c>
      <c r="B439" s="4">
        <v>7.7807223130000001</v>
      </c>
      <c r="C439" s="4">
        <v>5.9241205150000003</v>
      </c>
      <c r="D439" s="22">
        <v>0.123070666</v>
      </c>
      <c r="E439" s="20">
        <v>5.1797430999999998E-2</v>
      </c>
      <c r="F439" s="22">
        <v>5.6527091000000002E-2</v>
      </c>
      <c r="G439" s="20">
        <v>3.6026159000000002E-2</v>
      </c>
      <c r="H439" s="20">
        <v>8.5225336999999998E-2</v>
      </c>
      <c r="I439" s="20">
        <v>2.8218387000000001E-2</v>
      </c>
      <c r="J439" s="20">
        <v>5.6527091000000002E-2</v>
      </c>
      <c r="K439" s="20">
        <v>3.6026159000000002E-2</v>
      </c>
      <c r="L439" s="20">
        <v>8.5225336999999998E-2</v>
      </c>
      <c r="M439" s="20">
        <v>5.6527091000000002E-2</v>
      </c>
      <c r="N439" s="20">
        <v>3.6026159000000002E-2</v>
      </c>
      <c r="O439" s="20">
        <v>8.5225336999999998E-2</v>
      </c>
      <c r="P439" s="20">
        <v>2.8218387000000001E-2</v>
      </c>
      <c r="Q439" s="20">
        <v>5.6527091000000002E-2</v>
      </c>
      <c r="R439" s="20">
        <v>3.6026159000000002E-2</v>
      </c>
      <c r="S439" s="20">
        <v>8.5225336999999998E-2</v>
      </c>
      <c r="T439">
        <f t="shared" si="42"/>
        <v>5.4825080142857148E-2</v>
      </c>
      <c r="U439">
        <f t="shared" si="43"/>
        <v>5.4541411666666671E-2</v>
      </c>
      <c r="V439">
        <f t="shared" si="44"/>
        <v>8.74340485E-2</v>
      </c>
      <c r="W439" s="17">
        <f t="shared" si="45"/>
        <v>1.581738314891074</v>
      </c>
      <c r="X439">
        <f t="shared" si="46"/>
        <v>1.2759584272118147</v>
      </c>
      <c r="Y439" s="17">
        <f t="shared" si="47"/>
        <v>0.72650184296584852</v>
      </c>
      <c r="Z439">
        <f t="shared" si="48"/>
        <v>0.67533244387821012</v>
      </c>
    </row>
    <row r="440" spans="1:26" x14ac:dyDescent="0.15">
      <c r="A440" s="3" t="s">
        <v>578</v>
      </c>
      <c r="B440" s="4">
        <v>7.8740998590000002</v>
      </c>
      <c r="C440" s="4">
        <v>5.9195893909999997</v>
      </c>
      <c r="D440" s="22">
        <v>0.10868678</v>
      </c>
      <c r="E440" s="20">
        <v>5.7333675000000001E-2</v>
      </c>
      <c r="F440" s="22">
        <v>4.4963152999999999E-2</v>
      </c>
      <c r="G440" s="20">
        <v>3.3735665999999997E-2</v>
      </c>
      <c r="H440" s="20">
        <v>9.0106618999999999E-2</v>
      </c>
      <c r="I440" s="20">
        <v>3.5147853999999999E-2</v>
      </c>
      <c r="J440" s="20">
        <v>4.4963152999999999E-2</v>
      </c>
      <c r="K440" s="20">
        <v>3.3735665999999997E-2</v>
      </c>
      <c r="L440" s="20">
        <v>9.0106618999999999E-2</v>
      </c>
      <c r="M440" s="20">
        <v>4.4963152999999999E-2</v>
      </c>
      <c r="N440" s="20">
        <v>3.3735665999999997E-2</v>
      </c>
      <c r="O440" s="20">
        <v>9.0106618999999999E-2</v>
      </c>
      <c r="P440" s="20">
        <v>3.5147853999999999E-2</v>
      </c>
      <c r="Q440" s="20">
        <v>4.4963152999999999E-2</v>
      </c>
      <c r="R440" s="20">
        <v>3.3735665999999997E-2</v>
      </c>
      <c r="S440" s="20">
        <v>9.0106618999999999E-2</v>
      </c>
      <c r="T440">
        <f t="shared" si="42"/>
        <v>5.3251247142857137E-2</v>
      </c>
      <c r="U440">
        <f t="shared" si="43"/>
        <v>5.4632596166666665E-2</v>
      </c>
      <c r="V440">
        <f t="shared" si="44"/>
        <v>8.3010227500000006E-2</v>
      </c>
      <c r="W440" s="17">
        <f t="shared" si="45"/>
        <v>1.3803073614283965</v>
      </c>
      <c r="X440">
        <f t="shared" si="46"/>
        <v>1.2035971812254651</v>
      </c>
      <c r="Y440" s="17">
        <f t="shared" si="47"/>
        <v>0.57102594334776768</v>
      </c>
      <c r="Z440">
        <f t="shared" si="48"/>
        <v>0.57054220646590259</v>
      </c>
    </row>
    <row r="441" spans="1:26" x14ac:dyDescent="0.15">
      <c r="A441" s="3" t="s">
        <v>579</v>
      </c>
      <c r="B441" s="4">
        <v>7.9806449659999998</v>
      </c>
      <c r="C441" s="4">
        <v>5.9475706759999998</v>
      </c>
      <c r="D441" s="22">
        <v>0.110391092</v>
      </c>
      <c r="E441" s="20">
        <v>4.3479914000000001E-2</v>
      </c>
      <c r="F441" s="22">
        <v>5.0384537E-2</v>
      </c>
      <c r="G441" s="20">
        <v>3.5937069000000002E-2</v>
      </c>
      <c r="H441" s="20">
        <v>9.1242800999999998E-2</v>
      </c>
      <c r="I441" s="20">
        <v>5.1743129999999998E-2</v>
      </c>
      <c r="J441" s="20">
        <v>5.0384537E-2</v>
      </c>
      <c r="K441" s="20">
        <v>3.5937069000000002E-2</v>
      </c>
      <c r="L441" s="20">
        <v>9.1242800999999998E-2</v>
      </c>
      <c r="M441" s="20">
        <v>5.0384537E-2</v>
      </c>
      <c r="N441" s="20">
        <v>3.5937069000000002E-2</v>
      </c>
      <c r="O441" s="20">
        <v>9.1242800999999998E-2</v>
      </c>
      <c r="P441" s="20">
        <v>5.1743129999999998E-2</v>
      </c>
      <c r="Q441" s="20">
        <v>5.0384537E-2</v>
      </c>
      <c r="R441" s="20">
        <v>3.5937069000000002E-2</v>
      </c>
      <c r="S441" s="20">
        <v>9.1242800999999998E-2</v>
      </c>
      <c r="T441">
        <f t="shared" si="42"/>
        <v>5.8124563428571419E-2</v>
      </c>
      <c r="U441">
        <f t="shared" si="43"/>
        <v>5.9414567833333327E-2</v>
      </c>
      <c r="V441">
        <f t="shared" si="44"/>
        <v>7.6935503000000002E-2</v>
      </c>
      <c r="W441" s="17">
        <f t="shared" si="45"/>
        <v>1.383235220590566</v>
      </c>
      <c r="X441">
        <f t="shared" si="46"/>
        <v>1.1047431340451672</v>
      </c>
      <c r="Y441" s="17">
        <f t="shared" si="47"/>
        <v>0.63133414924048892</v>
      </c>
      <c r="Z441">
        <f t="shared" si="48"/>
        <v>0.61976069454080329</v>
      </c>
    </row>
    <row r="442" spans="1:26" x14ac:dyDescent="0.15">
      <c r="A442" s="3" t="s">
        <v>580</v>
      </c>
      <c r="B442" s="4">
        <v>7.9648361540000003</v>
      </c>
      <c r="C442" s="4">
        <v>5.9415061580000001</v>
      </c>
      <c r="D442" s="22">
        <v>0.101668494</v>
      </c>
      <c r="E442" s="20">
        <v>4.5033677000000001E-2</v>
      </c>
      <c r="F442" s="22">
        <v>5.7132118000000003E-2</v>
      </c>
      <c r="G442" s="20">
        <v>3.0855957E-2</v>
      </c>
      <c r="H442" s="20">
        <v>9.5499777999999994E-2</v>
      </c>
      <c r="I442" s="20">
        <v>4.9698023000000001E-2</v>
      </c>
      <c r="J442" s="20">
        <v>5.7132118000000003E-2</v>
      </c>
      <c r="K442" s="20">
        <v>3.0855957E-2</v>
      </c>
      <c r="L442" s="20">
        <v>9.5499777999999994E-2</v>
      </c>
      <c r="M442" s="20">
        <v>5.7132118000000003E-2</v>
      </c>
      <c r="N442" s="20">
        <v>3.0855957E-2</v>
      </c>
      <c r="O442" s="20">
        <v>9.5499777999999994E-2</v>
      </c>
      <c r="P442" s="20">
        <v>4.9698023000000001E-2</v>
      </c>
      <c r="Q442" s="20">
        <v>5.7132118000000003E-2</v>
      </c>
      <c r="R442" s="20">
        <v>3.0855957E-2</v>
      </c>
      <c r="S442" s="20">
        <v>9.5499777999999994E-2</v>
      </c>
      <c r="T442">
        <f t="shared" si="42"/>
        <v>5.9524818428571422E-2</v>
      </c>
      <c r="U442">
        <f t="shared" si="43"/>
        <v>5.9923601833333333E-2</v>
      </c>
      <c r="V442">
        <f t="shared" si="44"/>
        <v>7.3351085499999996E-2</v>
      </c>
      <c r="W442" s="17">
        <f t="shared" si="45"/>
        <v>1.2764668605133995</v>
      </c>
      <c r="X442">
        <f t="shared" si="46"/>
        <v>1.0549299571995174</v>
      </c>
      <c r="Y442" s="17">
        <f t="shared" si="47"/>
        <v>0.71730437256148483</v>
      </c>
      <c r="Z442">
        <f t="shared" si="48"/>
        <v>0.63271903586087996</v>
      </c>
    </row>
    <row r="443" spans="1:26" x14ac:dyDescent="0.15">
      <c r="A443" s="3" t="s">
        <v>581</v>
      </c>
      <c r="B443" s="4">
        <v>8.0038941379999997</v>
      </c>
      <c r="C443" s="4">
        <v>5.9405412750000002</v>
      </c>
      <c r="D443" s="22">
        <v>0.12329954</v>
      </c>
      <c r="E443" s="20">
        <v>5.0985434000000003E-2</v>
      </c>
      <c r="F443" s="22">
        <v>5.5556942999999998E-2</v>
      </c>
      <c r="G443" s="20">
        <v>3.2515654999999997E-2</v>
      </c>
      <c r="H443" s="20">
        <v>8.7607273999999999E-2</v>
      </c>
      <c r="I443" s="20">
        <v>4.7332538E-2</v>
      </c>
      <c r="J443" s="20">
        <v>5.5556942999999998E-2</v>
      </c>
      <c r="K443" s="20">
        <v>3.2515654999999997E-2</v>
      </c>
      <c r="L443" s="20">
        <v>8.7607273999999999E-2</v>
      </c>
      <c r="M443" s="20">
        <v>5.5556942999999998E-2</v>
      </c>
      <c r="N443" s="20">
        <v>3.2515654999999997E-2</v>
      </c>
      <c r="O443" s="20">
        <v>8.7607273999999999E-2</v>
      </c>
      <c r="P443" s="20">
        <v>4.7332538E-2</v>
      </c>
      <c r="Q443" s="20">
        <v>5.5556942999999998E-2</v>
      </c>
      <c r="R443" s="20">
        <v>3.2515654999999997E-2</v>
      </c>
      <c r="S443" s="20">
        <v>8.7607273999999999E-2</v>
      </c>
      <c r="T443">
        <f t="shared" si="42"/>
        <v>5.6956040285714285E-2</v>
      </c>
      <c r="U443">
        <f t="shared" si="43"/>
        <v>5.7189223166666664E-2</v>
      </c>
      <c r="V443">
        <f t="shared" si="44"/>
        <v>8.7142487000000005E-2</v>
      </c>
      <c r="W443" s="17">
        <f t="shared" si="45"/>
        <v>1.5404943877832185</v>
      </c>
      <c r="X443">
        <f t="shared" si="46"/>
        <v>1.2498532126838142</v>
      </c>
      <c r="Y443" s="17">
        <f t="shared" si="47"/>
        <v>0.69412391071282309</v>
      </c>
      <c r="Z443">
        <f t="shared" si="48"/>
        <v>0.63159672938706735</v>
      </c>
    </row>
    <row r="444" spans="1:26" x14ac:dyDescent="0.15">
      <c r="A444" s="3" t="s">
        <v>582</v>
      </c>
      <c r="B444" s="4">
        <v>8.1288656770000003</v>
      </c>
      <c r="C444" s="4">
        <v>5.9459613979999997</v>
      </c>
      <c r="D444" s="22">
        <v>0.10225683300000001</v>
      </c>
      <c r="E444" s="20">
        <v>4.7156733999999999E-2</v>
      </c>
      <c r="F444" s="22">
        <v>6.3470337000000002E-2</v>
      </c>
      <c r="G444" s="20">
        <v>3.3026580999999999E-2</v>
      </c>
      <c r="H444" s="20">
        <v>8.7607273999999999E-2</v>
      </c>
      <c r="I444" s="20">
        <v>4.7332538E-2</v>
      </c>
      <c r="J444" s="20">
        <v>6.3470337000000002E-2</v>
      </c>
      <c r="K444" s="20">
        <v>3.3026580999999999E-2</v>
      </c>
      <c r="L444" s="20">
        <v>8.7607273999999999E-2</v>
      </c>
      <c r="M444" s="20">
        <v>6.3470337000000002E-2</v>
      </c>
      <c r="N444" s="20">
        <v>3.3026580999999999E-2</v>
      </c>
      <c r="O444" s="20">
        <v>8.7607273999999999E-2</v>
      </c>
      <c r="P444" s="20">
        <v>4.7332538E-2</v>
      </c>
      <c r="Q444" s="20">
        <v>6.3470337000000002E-2</v>
      </c>
      <c r="R444" s="20">
        <v>3.3026580999999999E-2</v>
      </c>
      <c r="S444" s="20">
        <v>8.7607273999999999E-2</v>
      </c>
      <c r="T444">
        <f t="shared" si="42"/>
        <v>5.9362988857142862E-2</v>
      </c>
      <c r="U444">
        <f t="shared" si="43"/>
        <v>5.867843083333333E-2</v>
      </c>
      <c r="V444">
        <f t="shared" si="44"/>
        <v>7.4706783499999999E-2</v>
      </c>
      <c r="W444" s="17">
        <f t="shared" si="45"/>
        <v>1.2579471363308148</v>
      </c>
      <c r="X444">
        <f t="shared" si="46"/>
        <v>1.0615659162547828</v>
      </c>
      <c r="Y444" s="17">
        <f t="shared" si="47"/>
        <v>0.78080189194889071</v>
      </c>
      <c r="Z444">
        <f t="shared" si="48"/>
        <v>0.6855993149031282</v>
      </c>
    </row>
    <row r="445" spans="1:26" x14ac:dyDescent="0.15">
      <c r="A445" s="3" t="s">
        <v>583</v>
      </c>
      <c r="B445" s="4">
        <v>8.1264706029999996</v>
      </c>
      <c r="C445" s="4">
        <v>5.947561833</v>
      </c>
      <c r="D445" s="22">
        <v>0.10553805500000001</v>
      </c>
      <c r="E445" s="20">
        <v>4.7156733999999999E-2</v>
      </c>
      <c r="F445" s="22">
        <v>5.2781402999999998E-2</v>
      </c>
      <c r="G445" s="20">
        <v>3.3026580999999999E-2</v>
      </c>
      <c r="H445" s="20">
        <v>9.5087622999999996E-2</v>
      </c>
      <c r="I445" s="20">
        <v>4.2430158000000003E-2</v>
      </c>
      <c r="J445" s="20">
        <v>5.2781402999999998E-2</v>
      </c>
      <c r="K445" s="20">
        <v>3.3026580999999999E-2</v>
      </c>
      <c r="L445" s="20">
        <v>9.5087622999999996E-2</v>
      </c>
      <c r="M445" s="20">
        <v>5.2781402999999998E-2</v>
      </c>
      <c r="N445" s="20">
        <v>3.3026580999999999E-2</v>
      </c>
      <c r="O445" s="20">
        <v>9.5087622999999996E-2</v>
      </c>
      <c r="P445" s="20">
        <v>4.2430158000000003E-2</v>
      </c>
      <c r="Q445" s="20">
        <v>5.2781402999999998E-2</v>
      </c>
      <c r="R445" s="20">
        <v>3.3026580999999999E-2</v>
      </c>
      <c r="S445" s="20">
        <v>9.5087622999999996E-2</v>
      </c>
      <c r="T445">
        <f t="shared" si="42"/>
        <v>5.774591028571429E-2</v>
      </c>
      <c r="U445">
        <f t="shared" si="43"/>
        <v>5.8573328166666667E-2</v>
      </c>
      <c r="V445">
        <f t="shared" si="44"/>
        <v>7.6347394499999999E-2</v>
      </c>
      <c r="W445" s="17">
        <f t="shared" si="45"/>
        <v>1.2986948474413869</v>
      </c>
      <c r="X445">
        <f t="shared" si="46"/>
        <v>1.0849398684731013</v>
      </c>
      <c r="Y445" s="17">
        <f t="shared" si="47"/>
        <v>0.64949971000344242</v>
      </c>
      <c r="Z445">
        <f t="shared" si="48"/>
        <v>0.60969011113340599</v>
      </c>
    </row>
    <row r="446" spans="1:26" x14ac:dyDescent="0.15">
      <c r="A446" s="3" t="s">
        <v>584</v>
      </c>
      <c r="B446" s="4">
        <v>8.1409394979999998</v>
      </c>
      <c r="C446" s="4">
        <v>5.9080746959999999</v>
      </c>
      <c r="D446" s="22">
        <v>0.11329207199999999</v>
      </c>
      <c r="E446" s="20">
        <v>4.3479914000000001E-2</v>
      </c>
      <c r="F446" s="22">
        <v>4.4431655E-2</v>
      </c>
      <c r="G446" s="20">
        <v>3.3026580999999999E-2</v>
      </c>
      <c r="H446" s="20">
        <v>9.3808627000000006E-2</v>
      </c>
      <c r="I446" s="20">
        <v>4.5531533999999999E-2</v>
      </c>
      <c r="J446" s="20">
        <v>4.4431655E-2</v>
      </c>
      <c r="K446" s="20">
        <v>3.3026580999999999E-2</v>
      </c>
      <c r="L446" s="20">
        <v>9.3808627000000006E-2</v>
      </c>
      <c r="M446" s="20">
        <v>4.4431655E-2</v>
      </c>
      <c r="N446" s="20">
        <v>3.3026580999999999E-2</v>
      </c>
      <c r="O446" s="20">
        <v>9.3808627000000006E-2</v>
      </c>
      <c r="P446" s="20">
        <v>4.5531533999999999E-2</v>
      </c>
      <c r="Q446" s="20">
        <v>4.4431655E-2</v>
      </c>
      <c r="R446" s="20">
        <v>3.3026580999999999E-2</v>
      </c>
      <c r="S446" s="20">
        <v>9.3808627000000006E-2</v>
      </c>
      <c r="T446">
        <f t="shared" si="42"/>
        <v>5.543789428571428E-2</v>
      </c>
      <c r="U446">
        <f t="shared" si="43"/>
        <v>5.7272267500000008E-2</v>
      </c>
      <c r="V446">
        <f t="shared" si="44"/>
        <v>7.8385993000000001E-2</v>
      </c>
      <c r="W446" s="17">
        <f t="shared" si="45"/>
        <v>1.3916338774883743</v>
      </c>
      <c r="X446">
        <f t="shared" si="46"/>
        <v>1.1158931426445109</v>
      </c>
      <c r="Y446" s="17">
        <f t="shared" si="47"/>
        <v>0.54578043493525052</v>
      </c>
      <c r="Z446">
        <f t="shared" si="48"/>
        <v>0.55134285530923988</v>
      </c>
    </row>
    <row r="447" spans="1:26" x14ac:dyDescent="0.15">
      <c r="A447" s="3" t="s">
        <v>585</v>
      </c>
      <c r="B447" s="4">
        <v>8.1221042659999991</v>
      </c>
      <c r="C447" s="4">
        <v>5.9184192969999998</v>
      </c>
      <c r="D447" s="22">
        <v>0.116798135</v>
      </c>
      <c r="E447" s="20">
        <v>5.1007706E-2</v>
      </c>
      <c r="F447" s="22">
        <v>6.0913981999999998E-2</v>
      </c>
      <c r="G447" s="20">
        <v>3.3026580999999999E-2</v>
      </c>
      <c r="H447" s="20">
        <v>9.5697992999999995E-2</v>
      </c>
      <c r="I447" s="20">
        <v>5.2287857E-2</v>
      </c>
      <c r="J447" s="20">
        <v>6.0913981999999998E-2</v>
      </c>
      <c r="K447" s="20">
        <v>3.3026580999999999E-2</v>
      </c>
      <c r="L447" s="20">
        <v>9.5697992999999995E-2</v>
      </c>
      <c r="M447" s="20">
        <v>6.0913981999999998E-2</v>
      </c>
      <c r="N447" s="20">
        <v>3.3026580999999999E-2</v>
      </c>
      <c r="O447" s="20">
        <v>9.5697992999999995E-2</v>
      </c>
      <c r="P447" s="20">
        <v>5.2287857E-2</v>
      </c>
      <c r="Q447" s="20">
        <v>6.0913981999999998E-2</v>
      </c>
      <c r="R447" s="20">
        <v>3.3026580999999999E-2</v>
      </c>
      <c r="S447" s="20">
        <v>9.5697992999999995E-2</v>
      </c>
      <c r="T447">
        <f t="shared" si="42"/>
        <v>6.1652138428571424E-2</v>
      </c>
      <c r="U447">
        <f t="shared" si="43"/>
        <v>6.1775164499999986E-2</v>
      </c>
      <c r="V447">
        <f t="shared" si="44"/>
        <v>8.3902920500000006E-2</v>
      </c>
      <c r="W447" s="17">
        <f t="shared" si="45"/>
        <v>1.4380280180461305</v>
      </c>
      <c r="X447">
        <f t="shared" si="46"/>
        <v>1.1951537294678021</v>
      </c>
      <c r="Y447" s="17">
        <f t="shared" si="47"/>
        <v>0.74997783831700449</v>
      </c>
      <c r="Z447">
        <f t="shared" si="48"/>
        <v>0.66906737899400659</v>
      </c>
    </row>
    <row r="448" spans="1:26" x14ac:dyDescent="0.15">
      <c r="A448" s="3" t="s">
        <v>586</v>
      </c>
      <c r="B448" s="4">
        <v>8.1911689719999998</v>
      </c>
      <c r="C448" s="4">
        <v>5.9881389839999999</v>
      </c>
      <c r="D448" s="22">
        <v>0.13817913900000001</v>
      </c>
      <c r="E448" s="20">
        <v>3.7943669999999999E-2</v>
      </c>
      <c r="F448" s="22">
        <v>5.1743605999999998E-2</v>
      </c>
      <c r="G448" s="20">
        <v>3.7381596000000003E-2</v>
      </c>
      <c r="H448" s="20">
        <v>9.3260653999999998E-2</v>
      </c>
      <c r="I448" s="20">
        <v>5.0471632000000002E-2</v>
      </c>
      <c r="J448" s="20">
        <v>5.1743605999999998E-2</v>
      </c>
      <c r="K448" s="20">
        <v>3.7381596000000003E-2</v>
      </c>
      <c r="L448" s="20">
        <v>9.3260653999999998E-2</v>
      </c>
      <c r="M448" s="20">
        <v>5.1743605999999998E-2</v>
      </c>
      <c r="N448" s="20">
        <v>3.7381596000000003E-2</v>
      </c>
      <c r="O448" s="20">
        <v>9.3260653999999998E-2</v>
      </c>
      <c r="P448" s="20">
        <v>5.0471632000000002E-2</v>
      </c>
      <c r="Q448" s="20">
        <v>5.1743605999999998E-2</v>
      </c>
      <c r="R448" s="20">
        <v>3.7381596000000003E-2</v>
      </c>
      <c r="S448" s="20">
        <v>9.3260653999999998E-2</v>
      </c>
      <c r="T448">
        <f t="shared" si="42"/>
        <v>5.9320477714285717E-2</v>
      </c>
      <c r="U448">
        <f t="shared" si="43"/>
        <v>6.0583289666666672E-2</v>
      </c>
      <c r="V448">
        <f t="shared" si="44"/>
        <v>8.8061404499999996E-2</v>
      </c>
      <c r="W448" s="17">
        <f t="shared" si="45"/>
        <v>1.686928196358052</v>
      </c>
      <c r="X448">
        <f t="shared" si="46"/>
        <v>1.2421114595051397</v>
      </c>
      <c r="Y448" s="17">
        <f t="shared" si="47"/>
        <v>0.63169989749785371</v>
      </c>
      <c r="Z448">
        <f t="shared" si="48"/>
        <v>0.62855819392995493</v>
      </c>
    </row>
    <row r="449" spans="1:26" x14ac:dyDescent="0.15">
      <c r="A449" s="3" t="s">
        <v>587</v>
      </c>
      <c r="B449" s="4">
        <v>8.2329689520000002</v>
      </c>
      <c r="C449" s="4">
        <v>6.0174213679999999</v>
      </c>
      <c r="D449" s="22">
        <v>0.15844708199999999</v>
      </c>
      <c r="E449" s="20">
        <v>3.7943669999999999E-2</v>
      </c>
      <c r="F449" s="22">
        <v>4.4472814999999999E-2</v>
      </c>
      <c r="G449" s="20">
        <v>4.389067E-2</v>
      </c>
      <c r="H449" s="20">
        <v>0.100831325</v>
      </c>
      <c r="I449" s="20">
        <v>5.3621975000000002E-2</v>
      </c>
      <c r="J449" s="20">
        <v>4.4472814999999999E-2</v>
      </c>
      <c r="K449" s="20">
        <v>4.389067E-2</v>
      </c>
      <c r="L449" s="20">
        <v>0.100831325</v>
      </c>
      <c r="M449" s="20">
        <v>4.4472814999999999E-2</v>
      </c>
      <c r="N449" s="20">
        <v>4.389067E-2</v>
      </c>
      <c r="O449" s="20">
        <v>0.100831325</v>
      </c>
      <c r="P449" s="20">
        <v>5.3621975000000002E-2</v>
      </c>
      <c r="Q449" s="20">
        <v>4.4472814999999999E-2</v>
      </c>
      <c r="R449" s="20">
        <v>4.389067E-2</v>
      </c>
      <c r="S449" s="20">
        <v>0.100831325</v>
      </c>
      <c r="T449">
        <f t="shared" si="42"/>
        <v>6.1715942142857139E-2</v>
      </c>
      <c r="U449">
        <f t="shared" si="43"/>
        <v>6.4589796666666657E-2</v>
      </c>
      <c r="V449">
        <f t="shared" si="44"/>
        <v>9.8195376000000001E-2</v>
      </c>
      <c r="W449" s="17">
        <f t="shared" si="45"/>
        <v>1.9245436600548469</v>
      </c>
      <c r="X449">
        <f t="shared" si="46"/>
        <v>1.3781429672447034</v>
      </c>
      <c r="Y449" s="17">
        <f t="shared" si="47"/>
        <v>0.54017955441452759</v>
      </c>
      <c r="Z449">
        <f t="shared" si="48"/>
        <v>0.62007764710826518</v>
      </c>
    </row>
    <row r="450" spans="1:26" x14ac:dyDescent="0.15">
      <c r="A450" s="3" t="s">
        <v>588</v>
      </c>
      <c r="B450" s="4">
        <v>8.2260068900000007</v>
      </c>
      <c r="C450" s="4">
        <v>6.0506206440000003</v>
      </c>
      <c r="D450" s="22">
        <v>0.16296563</v>
      </c>
      <c r="E450" s="20">
        <v>4.3332511999999997E-2</v>
      </c>
      <c r="F450" s="22">
        <v>7.4776617000000004E-2</v>
      </c>
      <c r="G450" s="20">
        <v>4.389067E-2</v>
      </c>
      <c r="H450" s="20">
        <v>0.110768544</v>
      </c>
      <c r="I450" s="20">
        <v>5.0534645000000003E-2</v>
      </c>
      <c r="J450" s="20">
        <v>7.4776617000000004E-2</v>
      </c>
      <c r="K450" s="20">
        <v>4.389067E-2</v>
      </c>
      <c r="L450" s="20">
        <v>0.110768544</v>
      </c>
      <c r="M450" s="20">
        <v>7.4776617000000004E-2</v>
      </c>
      <c r="N450" s="20">
        <v>4.389067E-2</v>
      </c>
      <c r="O450" s="20">
        <v>0.110768544</v>
      </c>
      <c r="P450" s="20">
        <v>5.0534645000000003E-2</v>
      </c>
      <c r="Q450" s="20">
        <v>7.4776617000000004E-2</v>
      </c>
      <c r="R450" s="20">
        <v>4.389067E-2</v>
      </c>
      <c r="S450" s="20">
        <v>0.110768544</v>
      </c>
      <c r="T450">
        <f t="shared" si="42"/>
        <v>7.2772329571428568E-2</v>
      </c>
      <c r="U450">
        <f t="shared" si="43"/>
        <v>7.243828166666666E-2</v>
      </c>
      <c r="V450">
        <f t="shared" si="44"/>
        <v>0.10314907099999999</v>
      </c>
      <c r="W450" s="17">
        <f t="shared" si="45"/>
        <v>1.9811025225144199</v>
      </c>
      <c r="X450">
        <f t="shared" si="46"/>
        <v>1.4450061228304647</v>
      </c>
      <c r="Y450" s="17">
        <f t="shared" si="47"/>
        <v>0.90902691913500211</v>
      </c>
      <c r="Z450">
        <f t="shared" si="48"/>
        <v>0.83119971237879609</v>
      </c>
    </row>
    <row r="451" spans="1:26" x14ac:dyDescent="0.15">
      <c r="A451" s="3" t="s">
        <v>589</v>
      </c>
      <c r="B451" s="4">
        <v>8.3012192460000005</v>
      </c>
      <c r="C451" s="4">
        <v>6.0440506850000002</v>
      </c>
      <c r="D451" s="22">
        <v>0.18021599999999999</v>
      </c>
      <c r="E451" s="20">
        <v>4.8407972000000001E-2</v>
      </c>
      <c r="F451" s="22">
        <v>7.5412669000000002E-2</v>
      </c>
      <c r="G451" s="20">
        <v>4.8381390000000003E-2</v>
      </c>
      <c r="H451" s="20">
        <v>0.115630183</v>
      </c>
      <c r="I451" s="20">
        <v>5.8936175E-2</v>
      </c>
      <c r="J451" s="20">
        <v>7.5412669000000002E-2</v>
      </c>
      <c r="K451" s="20">
        <v>4.8381390000000003E-2</v>
      </c>
      <c r="L451" s="20">
        <v>0.115630183</v>
      </c>
      <c r="M451" s="20">
        <v>7.5412669000000002E-2</v>
      </c>
      <c r="N451" s="20">
        <v>4.8381390000000003E-2</v>
      </c>
      <c r="O451" s="20">
        <v>0.115630183</v>
      </c>
      <c r="P451" s="20">
        <v>5.8936175E-2</v>
      </c>
      <c r="Q451" s="20">
        <v>7.5412669000000002E-2</v>
      </c>
      <c r="R451" s="20">
        <v>4.8381390000000003E-2</v>
      </c>
      <c r="S451" s="20">
        <v>0.115630183</v>
      </c>
      <c r="T451">
        <f t="shared" ref="T451:T514" si="49">AVERAGE(M451:S451)</f>
        <v>7.6826379857142843E-2</v>
      </c>
      <c r="U451">
        <f t="shared" ref="U451:U514" si="50">AVERAGE(G451:L451)</f>
        <v>7.706199833333334E-2</v>
      </c>
      <c r="V451">
        <f t="shared" ref="V451:V514" si="51">AVERAGE(D451:E451)</f>
        <v>0.11431198599999999</v>
      </c>
      <c r="W451" s="17">
        <f t="shared" ref="W451:W514" si="52">D451/B451*100</f>
        <v>2.1709582009514845</v>
      </c>
      <c r="X451">
        <f t="shared" ref="X451:X514" si="53">SUM(D451:E451)/SUM(B451:C451)*100</f>
        <v>1.5937237368112929</v>
      </c>
      <c r="Y451" s="17">
        <f t="shared" ref="Y451:Y514" si="54">F451/B451*100</f>
        <v>0.90845292438623526</v>
      </c>
      <c r="Z451">
        <f t="shared" ref="Z451:Z514" si="55">SUM(F451:G451)/SUM(B451:C451)*100</f>
        <v>0.86296081980640982</v>
      </c>
    </row>
    <row r="452" spans="1:26" x14ac:dyDescent="0.15">
      <c r="A452" s="3" t="s">
        <v>590</v>
      </c>
      <c r="B452" s="4">
        <v>8.4009765650000006</v>
      </c>
      <c r="C452" s="4">
        <v>6.0113763240000004</v>
      </c>
      <c r="D452" s="22">
        <v>0.18938436</v>
      </c>
      <c r="E452" s="20">
        <v>4.4499360000000002E-2</v>
      </c>
      <c r="F452" s="22">
        <v>7.3149810999999995E-2</v>
      </c>
      <c r="G452" s="20">
        <v>4.0117427999999997E-2</v>
      </c>
      <c r="H452" s="20">
        <v>0.124771241</v>
      </c>
      <c r="I452" s="20">
        <v>6.1292259000000002E-2</v>
      </c>
      <c r="J452" s="20">
        <v>7.3149810999999995E-2</v>
      </c>
      <c r="K452" s="20">
        <v>4.0117427999999997E-2</v>
      </c>
      <c r="L452" s="20">
        <v>0.124771241</v>
      </c>
      <c r="M452" s="20">
        <v>7.3149810999999995E-2</v>
      </c>
      <c r="N452" s="20">
        <v>4.0117427999999997E-2</v>
      </c>
      <c r="O452" s="20">
        <v>0.124771241</v>
      </c>
      <c r="P452" s="20">
        <v>6.1292259000000002E-2</v>
      </c>
      <c r="Q452" s="20">
        <v>7.3149810999999995E-2</v>
      </c>
      <c r="R452" s="20">
        <v>4.0117427999999997E-2</v>
      </c>
      <c r="S452" s="20">
        <v>0.124771241</v>
      </c>
      <c r="T452">
        <f t="shared" si="49"/>
        <v>7.6767031285714285E-2</v>
      </c>
      <c r="U452">
        <f t="shared" si="50"/>
        <v>7.7369901333333338E-2</v>
      </c>
      <c r="V452">
        <f t="shared" si="51"/>
        <v>0.11694186000000001</v>
      </c>
      <c r="W452" s="17">
        <f t="shared" si="52"/>
        <v>2.2543136328817983</v>
      </c>
      <c r="X452">
        <f t="shared" si="53"/>
        <v>1.6228003976957019</v>
      </c>
      <c r="Y452" s="17">
        <f t="shared" si="54"/>
        <v>0.87072985424998617</v>
      </c>
      <c r="Z452">
        <f t="shared" si="55"/>
        <v>0.78590386921797761</v>
      </c>
    </row>
    <row r="453" spans="1:26" x14ac:dyDescent="0.15">
      <c r="A453" s="3" t="s">
        <v>591</v>
      </c>
      <c r="B453" s="4">
        <v>8.4070408299999997</v>
      </c>
      <c r="C453" s="4">
        <v>6.0130941099999999</v>
      </c>
      <c r="D453" s="22">
        <v>0.197511618</v>
      </c>
      <c r="E453" s="20">
        <v>4.0719403000000001E-2</v>
      </c>
      <c r="F453" s="22">
        <v>6.0722181E-2</v>
      </c>
      <c r="G453" s="20">
        <v>4.1499782999999998E-2</v>
      </c>
      <c r="H453" s="20">
        <v>0.12807228700000001</v>
      </c>
      <c r="I453" s="20">
        <v>6.3769498999999993E-2</v>
      </c>
      <c r="J453" s="20">
        <v>6.0722181E-2</v>
      </c>
      <c r="K453" s="20">
        <v>4.1499782999999998E-2</v>
      </c>
      <c r="L453" s="20">
        <v>0.12807228700000001</v>
      </c>
      <c r="M453" s="20">
        <v>6.0722181E-2</v>
      </c>
      <c r="N453" s="20">
        <v>4.1499782999999998E-2</v>
      </c>
      <c r="O453" s="20">
        <v>0.12807228700000001</v>
      </c>
      <c r="P453" s="20">
        <v>6.3769498999999993E-2</v>
      </c>
      <c r="Q453" s="20">
        <v>6.0722181E-2</v>
      </c>
      <c r="R453" s="20">
        <v>4.1499782999999998E-2</v>
      </c>
      <c r="S453" s="20">
        <v>0.12807228700000001</v>
      </c>
      <c r="T453">
        <f t="shared" si="49"/>
        <v>7.4908285857142848E-2</v>
      </c>
      <c r="U453">
        <f t="shared" si="50"/>
        <v>7.7272636666666672E-2</v>
      </c>
      <c r="V453">
        <f t="shared" si="51"/>
        <v>0.11911551049999999</v>
      </c>
      <c r="W453" s="17">
        <f t="shared" si="52"/>
        <v>2.3493595665099205</v>
      </c>
      <c r="X453">
        <f t="shared" si="53"/>
        <v>1.6520720644518463</v>
      </c>
      <c r="Y453" s="17">
        <f t="shared" si="54"/>
        <v>0.72227769827543464</v>
      </c>
      <c r="Z453">
        <f t="shared" si="55"/>
        <v>0.70888354668891873</v>
      </c>
    </row>
    <row r="454" spans="1:26" x14ac:dyDescent="0.15">
      <c r="A454" s="3" t="s">
        <v>592</v>
      </c>
      <c r="B454" s="4">
        <v>8.4374024809999995</v>
      </c>
      <c r="C454" s="4">
        <v>6.0099633590000003</v>
      </c>
      <c r="D454" s="22">
        <v>0.20881224300000001</v>
      </c>
      <c r="E454" s="20">
        <v>4.0719403000000001E-2</v>
      </c>
      <c r="F454" s="22">
        <v>6.2065178999999998E-2</v>
      </c>
      <c r="G454" s="20">
        <v>3.3986540000000003E-2</v>
      </c>
      <c r="H454" s="20">
        <v>0.128223159</v>
      </c>
      <c r="I454" s="20">
        <v>6.4094970000000001E-2</v>
      </c>
      <c r="J454" s="20">
        <v>6.2065178999999998E-2</v>
      </c>
      <c r="K454" s="20">
        <v>3.3986540000000003E-2</v>
      </c>
      <c r="L454" s="20">
        <v>0.128223159</v>
      </c>
      <c r="M454" s="20">
        <v>6.2065178999999998E-2</v>
      </c>
      <c r="N454" s="20">
        <v>3.3986540000000003E-2</v>
      </c>
      <c r="O454" s="20">
        <v>0.128223159</v>
      </c>
      <c r="P454" s="20">
        <v>6.4094970000000001E-2</v>
      </c>
      <c r="Q454" s="20">
        <v>6.2065178999999998E-2</v>
      </c>
      <c r="R454" s="20">
        <v>3.3986540000000003E-2</v>
      </c>
      <c r="S454" s="20">
        <v>0.128223159</v>
      </c>
      <c r="T454">
        <f t="shared" si="49"/>
        <v>7.3234960857142858E-2</v>
      </c>
      <c r="U454">
        <f t="shared" si="50"/>
        <v>7.5096591166666671E-2</v>
      </c>
      <c r="V454">
        <f t="shared" si="51"/>
        <v>0.124765823</v>
      </c>
      <c r="W454" s="17">
        <f t="shared" si="52"/>
        <v>2.4748403726172796</v>
      </c>
      <c r="X454">
        <f t="shared" si="53"/>
        <v>1.7271774575620493</v>
      </c>
      <c r="Y454" s="17">
        <f t="shared" si="54"/>
        <v>0.73559580854135154</v>
      </c>
      <c r="Z454">
        <f t="shared" si="55"/>
        <v>0.66483897524117797</v>
      </c>
    </row>
    <row r="455" spans="1:26" x14ac:dyDescent="0.15">
      <c r="A455" s="3" t="s">
        <v>593</v>
      </c>
      <c r="B455" s="4">
        <v>8.4284130990000001</v>
      </c>
      <c r="C455" s="4">
        <v>6.0218110219999996</v>
      </c>
      <c r="D455" s="22">
        <v>0.19903706500000001</v>
      </c>
      <c r="E455" s="20">
        <v>5.5825576000000002E-2</v>
      </c>
      <c r="F455" s="22">
        <v>5.8587731999999997E-2</v>
      </c>
      <c r="G455" s="20">
        <v>3.3386131999999999E-2</v>
      </c>
      <c r="H455" s="20">
        <v>0.13122318899999999</v>
      </c>
      <c r="I455" s="20">
        <v>6.3918355999999996E-2</v>
      </c>
      <c r="J455" s="20">
        <v>5.8587731999999997E-2</v>
      </c>
      <c r="K455" s="20">
        <v>3.3386131999999999E-2</v>
      </c>
      <c r="L455" s="20">
        <v>0.13122318899999999</v>
      </c>
      <c r="M455" s="20">
        <v>5.8587731999999997E-2</v>
      </c>
      <c r="N455" s="20">
        <v>3.3386131999999999E-2</v>
      </c>
      <c r="O455" s="20">
        <v>0.13122318899999999</v>
      </c>
      <c r="P455" s="20">
        <v>6.3918355999999996E-2</v>
      </c>
      <c r="Q455" s="20">
        <v>5.8587731999999997E-2</v>
      </c>
      <c r="R455" s="20">
        <v>3.3386131999999999E-2</v>
      </c>
      <c r="S455" s="20">
        <v>0.13122318899999999</v>
      </c>
      <c r="T455">
        <f t="shared" si="49"/>
        <v>7.2901780285714285E-2</v>
      </c>
      <c r="U455">
        <f t="shared" si="50"/>
        <v>7.5287455000000003E-2</v>
      </c>
      <c r="V455">
        <f t="shared" si="51"/>
        <v>0.1274313205</v>
      </c>
      <c r="W455" s="17">
        <f t="shared" si="52"/>
        <v>2.3615010638671117</v>
      </c>
      <c r="X455">
        <f t="shared" si="53"/>
        <v>1.7637279454345429</v>
      </c>
      <c r="Y455" s="17">
        <f t="shared" si="54"/>
        <v>0.69512174251344194</v>
      </c>
      <c r="Z455">
        <f t="shared" si="55"/>
        <v>0.63648745673319773</v>
      </c>
    </row>
    <row r="456" spans="1:26" x14ac:dyDescent="0.15">
      <c r="A456" s="3" t="s">
        <v>594</v>
      </c>
      <c r="B456" s="4">
        <v>8.4699549730000001</v>
      </c>
      <c r="C456" s="4">
        <v>6.0688928799999999</v>
      </c>
      <c r="D456" s="22">
        <v>0.21872702999999999</v>
      </c>
      <c r="E456" s="20">
        <v>3.8900495E-2</v>
      </c>
      <c r="F456" s="22">
        <v>5.2192953E-2</v>
      </c>
      <c r="G456" s="20">
        <v>3.6421581000000001E-2</v>
      </c>
      <c r="H456" s="20">
        <v>0.14178997300000001</v>
      </c>
      <c r="I456" s="20">
        <v>6.5670449000000006E-2</v>
      </c>
      <c r="J456" s="20">
        <v>5.2192953E-2</v>
      </c>
      <c r="K456" s="20">
        <v>3.6421581000000001E-2</v>
      </c>
      <c r="L456" s="20">
        <v>0.14178997300000001</v>
      </c>
      <c r="M456" s="20">
        <v>5.2192953E-2</v>
      </c>
      <c r="N456" s="20">
        <v>3.6421581000000001E-2</v>
      </c>
      <c r="O456" s="20">
        <v>0.14178997300000001</v>
      </c>
      <c r="P456" s="20">
        <v>6.5670449000000006E-2</v>
      </c>
      <c r="Q456" s="20">
        <v>5.2192953E-2</v>
      </c>
      <c r="R456" s="20">
        <v>3.6421581000000001E-2</v>
      </c>
      <c r="S456" s="20">
        <v>0.14178997300000001</v>
      </c>
      <c r="T456">
        <f t="shared" si="49"/>
        <v>7.5211351857142866E-2</v>
      </c>
      <c r="U456">
        <f t="shared" si="50"/>
        <v>7.9047751666666666E-2</v>
      </c>
      <c r="V456">
        <f t="shared" si="51"/>
        <v>0.12881376249999998</v>
      </c>
      <c r="W456" s="17">
        <f t="shared" si="52"/>
        <v>2.5823871637717617</v>
      </c>
      <c r="X456">
        <f t="shared" si="53"/>
        <v>1.7719940919998016</v>
      </c>
      <c r="Y456" s="17">
        <f t="shared" si="54"/>
        <v>0.61621287440579653</v>
      </c>
      <c r="Z456">
        <f t="shared" si="55"/>
        <v>0.60950176311058202</v>
      </c>
    </row>
    <row r="457" spans="1:26" x14ac:dyDescent="0.15">
      <c r="A457" s="3" t="s">
        <v>595</v>
      </c>
      <c r="B457" s="4">
        <v>8.5226630720000003</v>
      </c>
      <c r="C457" s="4">
        <v>6.1064390580000003</v>
      </c>
      <c r="D457" s="22">
        <v>0.21522975899999999</v>
      </c>
      <c r="E457" s="20">
        <v>3.8900495E-2</v>
      </c>
      <c r="F457" s="22">
        <v>5.3093267999999999E-2</v>
      </c>
      <c r="G457" s="20">
        <v>3.6421581000000001E-2</v>
      </c>
      <c r="H457" s="20">
        <v>0.14129275599999999</v>
      </c>
      <c r="I457" s="20">
        <v>6.8837131999999995E-2</v>
      </c>
      <c r="J457" s="20">
        <v>5.3093267999999999E-2</v>
      </c>
      <c r="K457" s="20">
        <v>3.6421581000000001E-2</v>
      </c>
      <c r="L457" s="20">
        <v>0.14129275599999999</v>
      </c>
      <c r="M457" s="20">
        <v>5.3093267999999999E-2</v>
      </c>
      <c r="N457" s="20">
        <v>3.6421581000000001E-2</v>
      </c>
      <c r="O457" s="20">
        <v>0.14129275599999999</v>
      </c>
      <c r="P457" s="20">
        <v>6.8837131999999995E-2</v>
      </c>
      <c r="Q457" s="20">
        <v>5.3093267999999999E-2</v>
      </c>
      <c r="R457" s="20">
        <v>3.6421581000000001E-2</v>
      </c>
      <c r="S457" s="20">
        <v>0.14129275599999999</v>
      </c>
      <c r="T457">
        <f t="shared" si="49"/>
        <v>7.5778905999999993E-2</v>
      </c>
      <c r="U457">
        <f t="shared" si="50"/>
        <v>7.955984566666667E-2</v>
      </c>
      <c r="V457">
        <f t="shared" si="51"/>
        <v>0.127065127</v>
      </c>
      <c r="W457" s="17">
        <f t="shared" si="52"/>
        <v>2.525381529009481</v>
      </c>
      <c r="X457">
        <f t="shared" si="53"/>
        <v>1.737155511949386</v>
      </c>
      <c r="Y457" s="17">
        <f t="shared" si="54"/>
        <v>0.62296570392921424</v>
      </c>
      <c r="Z457">
        <f t="shared" si="55"/>
        <v>0.61189571447745439</v>
      </c>
    </row>
    <row r="458" spans="1:26" x14ac:dyDescent="0.15">
      <c r="A458" s="3" t="s">
        <v>596</v>
      </c>
      <c r="B458" s="4">
        <v>8.5861395690000002</v>
      </c>
      <c r="C458" s="4">
        <v>6.1000367579999999</v>
      </c>
      <c r="D458" s="22">
        <v>0.19520575200000001</v>
      </c>
      <c r="E458" s="20">
        <v>4.8622302999999999E-2</v>
      </c>
      <c r="F458" s="22">
        <v>4.1714859E-2</v>
      </c>
      <c r="G458" s="20">
        <v>3.9181028999999999E-2</v>
      </c>
      <c r="H458" s="20">
        <v>0.13792416499999999</v>
      </c>
      <c r="I458" s="20">
        <v>7.5673143999999998E-2</v>
      </c>
      <c r="J458" s="20">
        <v>4.1714859E-2</v>
      </c>
      <c r="K458" s="20">
        <v>3.9181028999999999E-2</v>
      </c>
      <c r="L458" s="20">
        <v>0.13792416499999999</v>
      </c>
      <c r="M458" s="20">
        <v>4.1714859E-2</v>
      </c>
      <c r="N458" s="20">
        <v>3.9181028999999999E-2</v>
      </c>
      <c r="O458" s="20">
        <v>0.13792416499999999</v>
      </c>
      <c r="P458" s="20">
        <v>7.5673143999999998E-2</v>
      </c>
      <c r="Q458" s="20">
        <v>4.1714859E-2</v>
      </c>
      <c r="R458" s="20">
        <v>3.9181028999999999E-2</v>
      </c>
      <c r="S458" s="20">
        <v>0.13792416499999999</v>
      </c>
      <c r="T458">
        <f t="shared" si="49"/>
        <v>7.3330464285714284E-2</v>
      </c>
      <c r="U458">
        <f t="shared" si="50"/>
        <v>7.8599731833333325E-2</v>
      </c>
      <c r="V458">
        <f t="shared" si="51"/>
        <v>0.12191402750000001</v>
      </c>
      <c r="W458" s="17">
        <f t="shared" si="52"/>
        <v>2.2734984731064065</v>
      </c>
      <c r="X458">
        <f t="shared" si="53"/>
        <v>1.6602555326244519</v>
      </c>
      <c r="Y458" s="17">
        <f t="shared" si="54"/>
        <v>0.48583951687217214</v>
      </c>
      <c r="Z458">
        <f t="shared" si="55"/>
        <v>0.55083015618759701</v>
      </c>
    </row>
    <row r="459" spans="1:26" x14ac:dyDescent="0.15">
      <c r="A459" s="3" t="s">
        <v>597</v>
      </c>
      <c r="B459" s="4">
        <v>8.5867522689999998</v>
      </c>
      <c r="C459" s="4">
        <v>6.1275042620000004</v>
      </c>
      <c r="D459" s="22">
        <v>0.21916898400000001</v>
      </c>
      <c r="E459" s="20">
        <v>2.5904452000000001E-2</v>
      </c>
      <c r="F459" s="22">
        <v>5.2553257999999999E-2</v>
      </c>
      <c r="G459" s="20">
        <v>4.9370896999999997E-2</v>
      </c>
      <c r="H459" s="20">
        <v>0.14324748500000001</v>
      </c>
      <c r="I459" s="20">
        <v>8.1106597000000002E-2</v>
      </c>
      <c r="J459" s="20">
        <v>5.2553257999999999E-2</v>
      </c>
      <c r="K459" s="20">
        <v>4.9370896999999997E-2</v>
      </c>
      <c r="L459" s="20">
        <v>0.14324748500000001</v>
      </c>
      <c r="M459" s="20">
        <v>5.2553257999999999E-2</v>
      </c>
      <c r="N459" s="20">
        <v>4.9370896999999997E-2</v>
      </c>
      <c r="O459" s="20">
        <v>0.14324748500000001</v>
      </c>
      <c r="P459" s="20">
        <v>8.1106597000000002E-2</v>
      </c>
      <c r="Q459" s="20">
        <v>5.2553257999999999E-2</v>
      </c>
      <c r="R459" s="20">
        <v>4.9370896999999997E-2</v>
      </c>
      <c r="S459" s="20">
        <v>0.14324748500000001</v>
      </c>
      <c r="T459">
        <f t="shared" si="49"/>
        <v>8.1635696714285721E-2</v>
      </c>
      <c r="U459">
        <f t="shared" si="50"/>
        <v>8.648276983333332E-2</v>
      </c>
      <c r="V459">
        <f t="shared" si="51"/>
        <v>0.122536718</v>
      </c>
      <c r="W459" s="17">
        <f t="shared" si="52"/>
        <v>2.5524083743657848</v>
      </c>
      <c r="X459">
        <f t="shared" si="53"/>
        <v>1.665550926638252</v>
      </c>
      <c r="Y459" s="17">
        <f t="shared" si="54"/>
        <v>0.61202718273040702</v>
      </c>
      <c r="Z459">
        <f t="shared" si="55"/>
        <v>0.69268980587137485</v>
      </c>
    </row>
    <row r="460" spans="1:26" x14ac:dyDescent="0.15">
      <c r="A460" s="3" t="s">
        <v>598</v>
      </c>
      <c r="B460" s="4">
        <v>8.6429155830000006</v>
      </c>
      <c r="C460" s="4">
        <v>6.129889833</v>
      </c>
      <c r="D460" s="22">
        <v>0.23563557500000001</v>
      </c>
      <c r="E460" s="20">
        <v>2.8066009999999999E-2</v>
      </c>
      <c r="F460" s="22">
        <v>6.1653465999999997E-2</v>
      </c>
      <c r="G460" s="20">
        <v>6.0643279000000001E-2</v>
      </c>
      <c r="H460" s="20">
        <v>0.15295140199999999</v>
      </c>
      <c r="I460" s="20">
        <v>7.3020633000000001E-2</v>
      </c>
      <c r="J460" s="20">
        <v>6.1653465999999997E-2</v>
      </c>
      <c r="K460" s="20">
        <v>6.0643279000000001E-2</v>
      </c>
      <c r="L460" s="20">
        <v>0.15295140199999999</v>
      </c>
      <c r="M460" s="20">
        <v>6.1653465999999997E-2</v>
      </c>
      <c r="N460" s="20">
        <v>6.0643279000000001E-2</v>
      </c>
      <c r="O460" s="20">
        <v>0.15295140199999999</v>
      </c>
      <c r="P460" s="20">
        <v>7.3020633000000001E-2</v>
      </c>
      <c r="Q460" s="20">
        <v>6.1653465999999997E-2</v>
      </c>
      <c r="R460" s="20">
        <v>6.0643279000000001E-2</v>
      </c>
      <c r="S460" s="20">
        <v>0.15295140199999999</v>
      </c>
      <c r="T460">
        <f t="shared" si="49"/>
        <v>8.9073846714285712E-2</v>
      </c>
      <c r="U460">
        <f t="shared" si="50"/>
        <v>9.3643910166666663E-2</v>
      </c>
      <c r="V460">
        <f t="shared" si="51"/>
        <v>0.13185079250000001</v>
      </c>
      <c r="W460" s="17">
        <f t="shared" si="52"/>
        <v>2.7263435901593027</v>
      </c>
      <c r="X460">
        <f t="shared" si="53"/>
        <v>1.7850474407142221</v>
      </c>
      <c r="Y460" s="17">
        <f t="shared" si="54"/>
        <v>0.71334106422684462</v>
      </c>
      <c r="Z460">
        <f t="shared" si="55"/>
        <v>0.82785051015119915</v>
      </c>
    </row>
    <row r="461" spans="1:26" x14ac:dyDescent="0.15">
      <c r="A461" s="3" t="s">
        <v>599</v>
      </c>
      <c r="B461" s="4">
        <v>8.650149248</v>
      </c>
      <c r="C461" s="4">
        <v>6.1921857579999999</v>
      </c>
      <c r="D461" s="22">
        <v>0.24070264499999999</v>
      </c>
      <c r="E461" s="20">
        <v>2.0313141999999999E-2</v>
      </c>
      <c r="F461" s="22">
        <v>4.3320162000000002E-2</v>
      </c>
      <c r="G461" s="20">
        <v>4.0020167000000002E-2</v>
      </c>
      <c r="H461" s="20">
        <v>0.15334704800000001</v>
      </c>
      <c r="I461" s="20">
        <v>7.3020633000000001E-2</v>
      </c>
      <c r="J461" s="20">
        <v>4.3320162000000002E-2</v>
      </c>
      <c r="K461" s="20">
        <v>4.0020167000000002E-2</v>
      </c>
      <c r="L461" s="20">
        <v>0.15334704800000001</v>
      </c>
      <c r="M461" s="20">
        <v>4.3320162000000002E-2</v>
      </c>
      <c r="N461" s="20">
        <v>4.0020167000000002E-2</v>
      </c>
      <c r="O461" s="20">
        <v>0.15334704800000001</v>
      </c>
      <c r="P461" s="20">
        <v>7.3020633000000001E-2</v>
      </c>
      <c r="Q461" s="20">
        <v>4.3320162000000002E-2</v>
      </c>
      <c r="R461" s="20">
        <v>4.0020167000000002E-2</v>
      </c>
      <c r="S461" s="20">
        <v>0.15334704800000001</v>
      </c>
      <c r="T461">
        <f t="shared" si="49"/>
        <v>7.8056483857142853E-2</v>
      </c>
      <c r="U461">
        <f t="shared" si="50"/>
        <v>8.3845870833333336E-2</v>
      </c>
      <c r="V461">
        <f t="shared" si="51"/>
        <v>0.1305078935</v>
      </c>
      <c r="W461" s="17">
        <f t="shared" si="52"/>
        <v>2.7826415255858485</v>
      </c>
      <c r="X461">
        <f t="shared" si="53"/>
        <v>1.7585897831741744</v>
      </c>
      <c r="Y461" s="17">
        <f t="shared" si="54"/>
        <v>0.5008024804891783</v>
      </c>
      <c r="Z461">
        <f t="shared" si="55"/>
        <v>0.56150416336991293</v>
      </c>
    </row>
    <row r="462" spans="1:26" x14ac:dyDescent="0.15">
      <c r="A462" s="3" t="s">
        <v>600</v>
      </c>
      <c r="B462" s="4">
        <v>8.6866872219999998</v>
      </c>
      <c r="C462" s="4">
        <v>6.2025630960000004</v>
      </c>
      <c r="D462" s="22">
        <v>0.23286446</v>
      </c>
      <c r="E462" s="20">
        <v>1.4153993E-2</v>
      </c>
      <c r="F462" s="22">
        <v>4.3320162000000002E-2</v>
      </c>
      <c r="G462" s="20">
        <v>3.9413995E-2</v>
      </c>
      <c r="H462" s="20">
        <v>0.15587247100000001</v>
      </c>
      <c r="I462" s="20">
        <v>7.7566315999999996E-2</v>
      </c>
      <c r="J462" s="20">
        <v>4.3320162000000002E-2</v>
      </c>
      <c r="K462" s="20">
        <v>3.9413995E-2</v>
      </c>
      <c r="L462" s="20">
        <v>0.15587247100000001</v>
      </c>
      <c r="M462" s="20">
        <v>4.3320162000000002E-2</v>
      </c>
      <c r="N462" s="20">
        <v>3.9413995E-2</v>
      </c>
      <c r="O462" s="20">
        <v>0.15587247100000001</v>
      </c>
      <c r="P462" s="20">
        <v>7.7566315999999996E-2</v>
      </c>
      <c r="Q462" s="20">
        <v>4.3320162000000002E-2</v>
      </c>
      <c r="R462" s="20">
        <v>3.9413995E-2</v>
      </c>
      <c r="S462" s="20">
        <v>0.15587247100000001</v>
      </c>
      <c r="T462">
        <f t="shared" si="49"/>
        <v>7.9254224571428569E-2</v>
      </c>
      <c r="U462">
        <f t="shared" si="50"/>
        <v>8.5243235000000014E-2</v>
      </c>
      <c r="V462">
        <f t="shared" si="51"/>
        <v>0.1235092265</v>
      </c>
      <c r="W462" s="17">
        <f t="shared" si="52"/>
        <v>2.6807050150285705</v>
      </c>
      <c r="X462">
        <f t="shared" si="53"/>
        <v>1.6590388886227065</v>
      </c>
      <c r="Y462" s="17">
        <f t="shared" si="54"/>
        <v>0.49869600335426933</v>
      </c>
      <c r="Z462">
        <f t="shared" si="55"/>
        <v>0.5556636850948804</v>
      </c>
    </row>
    <row r="463" spans="1:26" x14ac:dyDescent="0.15">
      <c r="A463" s="3" t="s">
        <v>601</v>
      </c>
      <c r="B463" s="4">
        <v>8.6624331249999997</v>
      </c>
      <c r="C463" s="4">
        <v>6.2070937730000004</v>
      </c>
      <c r="D463" s="22">
        <v>0.22483436100000001</v>
      </c>
      <c r="E463" s="20">
        <v>1.2735824E-2</v>
      </c>
      <c r="F463" s="22">
        <v>4.1424778000000002E-2</v>
      </c>
      <c r="G463" s="20">
        <v>4.7799504999999999E-2</v>
      </c>
      <c r="H463" s="20">
        <v>0.16249017599999999</v>
      </c>
      <c r="I463" s="20">
        <v>8.5172690999999995E-2</v>
      </c>
      <c r="J463" s="20">
        <v>4.1424778000000002E-2</v>
      </c>
      <c r="K463" s="20">
        <v>4.7799504999999999E-2</v>
      </c>
      <c r="L463" s="20">
        <v>0.16249017599999999</v>
      </c>
      <c r="M463" s="20">
        <v>4.1424778000000002E-2</v>
      </c>
      <c r="N463" s="20">
        <v>4.7799504999999999E-2</v>
      </c>
      <c r="O463" s="20">
        <v>0.16249017599999999</v>
      </c>
      <c r="P463" s="20">
        <v>8.5172690999999995E-2</v>
      </c>
      <c r="Q463" s="20">
        <v>4.1424778000000002E-2</v>
      </c>
      <c r="R463" s="20">
        <v>4.7799504999999999E-2</v>
      </c>
      <c r="S463" s="20">
        <v>0.16249017599999999</v>
      </c>
      <c r="T463">
        <f t="shared" si="49"/>
        <v>8.4085944142857152E-2</v>
      </c>
      <c r="U463">
        <f t="shared" si="50"/>
        <v>9.119613850000001E-2</v>
      </c>
      <c r="V463">
        <f t="shared" si="51"/>
        <v>0.11878509250000001</v>
      </c>
      <c r="W463" s="17">
        <f t="shared" si="52"/>
        <v>2.595510496365304</v>
      </c>
      <c r="X463">
        <f t="shared" si="53"/>
        <v>1.5976983439328791</v>
      </c>
      <c r="Y463" s="17">
        <f t="shared" si="54"/>
        <v>0.47821180726286999</v>
      </c>
      <c r="Z463">
        <f t="shared" si="55"/>
        <v>0.6000478940052959</v>
      </c>
    </row>
    <row r="464" spans="1:26" x14ac:dyDescent="0.15">
      <c r="A464" s="3" t="s">
        <v>602</v>
      </c>
      <c r="B464" s="4">
        <v>8.7304884279999992</v>
      </c>
      <c r="C464" s="4">
        <v>6.2302846089999999</v>
      </c>
      <c r="D464" s="22">
        <v>0.22971730200000001</v>
      </c>
      <c r="E464" s="20">
        <v>1.7496332999999999E-2</v>
      </c>
      <c r="F464" s="22">
        <v>3.4719645E-2</v>
      </c>
      <c r="G464" s="20">
        <v>3.9858327999999998E-2</v>
      </c>
      <c r="H464" s="20">
        <v>0.174696291</v>
      </c>
      <c r="I464" s="20">
        <v>8.3643436000000002E-2</v>
      </c>
      <c r="J464" s="20">
        <v>3.4719645E-2</v>
      </c>
      <c r="K464" s="20">
        <v>3.9858327999999998E-2</v>
      </c>
      <c r="L464" s="20">
        <v>0.174696291</v>
      </c>
      <c r="M464" s="20">
        <v>3.4719645E-2</v>
      </c>
      <c r="N464" s="20">
        <v>3.9858327999999998E-2</v>
      </c>
      <c r="O464" s="20">
        <v>0.174696291</v>
      </c>
      <c r="P464" s="20">
        <v>8.3643436000000002E-2</v>
      </c>
      <c r="Q464" s="20">
        <v>3.4719645E-2</v>
      </c>
      <c r="R464" s="20">
        <v>3.9858327999999998E-2</v>
      </c>
      <c r="S464" s="20">
        <v>0.174696291</v>
      </c>
      <c r="T464">
        <f t="shared" si="49"/>
        <v>8.317028057142857E-2</v>
      </c>
      <c r="U464">
        <f t="shared" si="50"/>
        <v>9.1245386500000011E-2</v>
      </c>
      <c r="V464">
        <f t="shared" si="51"/>
        <v>0.12360681750000001</v>
      </c>
      <c r="W464" s="17">
        <f t="shared" si="52"/>
        <v>2.6312079088640883</v>
      </c>
      <c r="X464">
        <f t="shared" si="53"/>
        <v>1.6524121740808948</v>
      </c>
      <c r="Y464" s="17">
        <f t="shared" si="54"/>
        <v>0.39768273317502872</v>
      </c>
      <c r="Z464">
        <f t="shared" si="55"/>
        <v>0.49849010352311779</v>
      </c>
    </row>
    <row r="465" spans="1:26" x14ac:dyDescent="0.15">
      <c r="A465" s="3" t="s">
        <v>603</v>
      </c>
      <c r="B465" s="4">
        <v>8.7734044369999999</v>
      </c>
      <c r="C465" s="4">
        <v>6.2283463929999998</v>
      </c>
      <c r="D465" s="22">
        <v>0.24716977700000001</v>
      </c>
      <c r="E465" s="20">
        <v>2.1662366999999998E-2</v>
      </c>
      <c r="F465" s="22">
        <v>4.0463645999999999E-2</v>
      </c>
      <c r="G465" s="20">
        <v>5.3227688000000002E-2</v>
      </c>
      <c r="H465" s="20">
        <v>0.15899835800000001</v>
      </c>
      <c r="I465" s="20">
        <v>9.2086376999999997E-2</v>
      </c>
      <c r="J465" s="20">
        <v>4.0463645999999999E-2</v>
      </c>
      <c r="K465" s="20">
        <v>5.3227688000000002E-2</v>
      </c>
      <c r="L465" s="20">
        <v>0.15899835800000001</v>
      </c>
      <c r="M465" s="20">
        <v>4.0463645999999999E-2</v>
      </c>
      <c r="N465" s="20">
        <v>5.3227688000000002E-2</v>
      </c>
      <c r="O465" s="20">
        <v>0.15899835800000001</v>
      </c>
      <c r="P465" s="20">
        <v>9.2086376999999997E-2</v>
      </c>
      <c r="Q465" s="20">
        <v>4.0463645999999999E-2</v>
      </c>
      <c r="R465" s="20">
        <v>5.3227688000000002E-2</v>
      </c>
      <c r="S465" s="20">
        <v>0.15899835800000001</v>
      </c>
      <c r="T465">
        <f t="shared" si="49"/>
        <v>8.5352251571428575E-2</v>
      </c>
      <c r="U465">
        <f t="shared" si="50"/>
        <v>9.2833685833333332E-2</v>
      </c>
      <c r="V465">
        <f t="shared" si="51"/>
        <v>0.134416072</v>
      </c>
      <c r="W465" s="17">
        <f t="shared" si="52"/>
        <v>2.8172618596905568</v>
      </c>
      <c r="X465">
        <f t="shared" si="53"/>
        <v>1.7920051269109103</v>
      </c>
      <c r="Y465" s="17">
        <f t="shared" si="54"/>
        <v>0.46120803264640381</v>
      </c>
      <c r="Z465">
        <f t="shared" si="55"/>
        <v>0.62453599624278</v>
      </c>
    </row>
    <row r="466" spans="1:26" x14ac:dyDescent="0.15">
      <c r="A466" s="3" t="s">
        <v>604</v>
      </c>
      <c r="B466" s="4">
        <v>8.8874867850000001</v>
      </c>
      <c r="C466" s="4">
        <v>6.2095919390000001</v>
      </c>
      <c r="D466" s="22">
        <v>0.25614488000000002</v>
      </c>
      <c r="E466" s="20">
        <v>2.6309442999999998E-2</v>
      </c>
      <c r="F466" s="22">
        <v>6.8177997000000004E-2</v>
      </c>
      <c r="G466" s="20">
        <v>7.1194823000000004E-2</v>
      </c>
      <c r="H466" s="20">
        <v>0.16751365600000001</v>
      </c>
      <c r="I466" s="20">
        <v>0.13489578399999999</v>
      </c>
      <c r="J466" s="20">
        <v>6.8177997000000004E-2</v>
      </c>
      <c r="K466" s="20">
        <v>7.1194823000000004E-2</v>
      </c>
      <c r="L466" s="20">
        <v>0.16751365600000001</v>
      </c>
      <c r="M466" s="20">
        <v>6.8177997000000004E-2</v>
      </c>
      <c r="N466" s="20">
        <v>7.1194823000000004E-2</v>
      </c>
      <c r="O466" s="20">
        <v>0.16751365600000001</v>
      </c>
      <c r="P466" s="20">
        <v>0.13489578399999999</v>
      </c>
      <c r="Q466" s="20">
        <v>6.8177997000000004E-2</v>
      </c>
      <c r="R466" s="20">
        <v>7.1194823000000004E-2</v>
      </c>
      <c r="S466" s="20">
        <v>0.16751365600000001</v>
      </c>
      <c r="T466">
        <f t="shared" si="49"/>
        <v>0.10695267657142858</v>
      </c>
      <c r="U466">
        <f t="shared" si="50"/>
        <v>0.11341512316666667</v>
      </c>
      <c r="V466">
        <f t="shared" si="51"/>
        <v>0.1412271615</v>
      </c>
      <c r="W466" s="17">
        <f t="shared" si="52"/>
        <v>2.882084510463776</v>
      </c>
      <c r="X466">
        <f t="shared" si="53"/>
        <v>1.8709203824378229</v>
      </c>
      <c r="Y466" s="17">
        <f t="shared" si="54"/>
        <v>0.76712346976502432</v>
      </c>
      <c r="Z466">
        <f t="shared" si="55"/>
        <v>0.9231774076824375</v>
      </c>
    </row>
    <row r="467" spans="1:26" x14ac:dyDescent="0.15">
      <c r="A467" s="3" t="s">
        <v>605</v>
      </c>
      <c r="B467" s="4">
        <v>8.9320402419999994</v>
      </c>
      <c r="C467" s="4">
        <v>6.2280938969999999</v>
      </c>
      <c r="D467" s="22">
        <v>0.251121602</v>
      </c>
      <c r="E467" s="20">
        <v>3.9674383000000001E-2</v>
      </c>
      <c r="F467" s="22">
        <v>6.0396987999999999E-2</v>
      </c>
      <c r="G467" s="20">
        <v>5.2167335000000002E-2</v>
      </c>
      <c r="H467" s="20">
        <v>0.16920038600000001</v>
      </c>
      <c r="I467" s="20">
        <v>0.13189810399999999</v>
      </c>
      <c r="J467" s="20">
        <v>6.0396987999999999E-2</v>
      </c>
      <c r="K467" s="20">
        <v>5.2167335000000002E-2</v>
      </c>
      <c r="L467" s="20">
        <v>0.16920038600000001</v>
      </c>
      <c r="M467" s="20">
        <v>6.0396987999999999E-2</v>
      </c>
      <c r="N467" s="20">
        <v>5.2167335000000002E-2</v>
      </c>
      <c r="O467" s="20">
        <v>0.16920038600000001</v>
      </c>
      <c r="P467" s="20">
        <v>0.13189810399999999</v>
      </c>
      <c r="Q467" s="20">
        <v>6.0396987999999999E-2</v>
      </c>
      <c r="R467" s="20">
        <v>5.2167335000000002E-2</v>
      </c>
      <c r="S467" s="20">
        <v>0.16920038600000001</v>
      </c>
      <c r="T467">
        <f t="shared" si="49"/>
        <v>9.9346788857142848E-2</v>
      </c>
      <c r="U467">
        <f t="shared" si="50"/>
        <v>0.10583842233333333</v>
      </c>
      <c r="V467">
        <f t="shared" si="51"/>
        <v>0.14539799249999999</v>
      </c>
      <c r="W467" s="17">
        <f t="shared" si="52"/>
        <v>2.8114696664618992</v>
      </c>
      <c r="X467">
        <f t="shared" si="53"/>
        <v>1.9181623482599448</v>
      </c>
      <c r="Y467" s="17">
        <f t="shared" si="54"/>
        <v>0.67618356348197917</v>
      </c>
      <c r="Z467">
        <f t="shared" si="55"/>
        <v>0.74250215709123668</v>
      </c>
    </row>
    <row r="468" spans="1:26" x14ac:dyDescent="0.15">
      <c r="A468" s="3" t="s">
        <v>606</v>
      </c>
      <c r="B468" s="4">
        <v>8.9066271649999997</v>
      </c>
      <c r="C468" s="4">
        <v>6.2226680639999996</v>
      </c>
      <c r="D468" s="22">
        <v>0.24931223399999999</v>
      </c>
      <c r="E468" s="20">
        <v>3.9952174E-2</v>
      </c>
      <c r="F468" s="22">
        <v>8.8818957000000004E-2</v>
      </c>
      <c r="G468" s="20">
        <v>4.3322048000000002E-2</v>
      </c>
      <c r="H468" s="20">
        <v>0.15815367799999999</v>
      </c>
      <c r="I468" s="20">
        <v>0.14496943800000001</v>
      </c>
      <c r="J468" s="20">
        <v>8.8818957000000004E-2</v>
      </c>
      <c r="K468" s="20">
        <v>4.3322048000000002E-2</v>
      </c>
      <c r="L468" s="20">
        <v>0.15815367799999999</v>
      </c>
      <c r="M468" s="20">
        <v>8.8818957000000004E-2</v>
      </c>
      <c r="N468" s="20">
        <v>4.3322048000000002E-2</v>
      </c>
      <c r="O468" s="20">
        <v>0.15815367799999999</v>
      </c>
      <c r="P468" s="20">
        <v>0.14496943800000001</v>
      </c>
      <c r="Q468" s="20">
        <v>8.8818957000000004E-2</v>
      </c>
      <c r="R468" s="20">
        <v>4.3322048000000002E-2</v>
      </c>
      <c r="S468" s="20">
        <v>0.15815367799999999</v>
      </c>
      <c r="T468">
        <f t="shared" si="49"/>
        <v>0.10365125771428571</v>
      </c>
      <c r="U468">
        <f t="shared" si="50"/>
        <v>0.10612330783333333</v>
      </c>
      <c r="V468">
        <f t="shared" si="51"/>
        <v>0.14463220399999999</v>
      </c>
      <c r="W468" s="17">
        <f t="shared" si="52"/>
        <v>2.7991767184295293</v>
      </c>
      <c r="X468">
        <f t="shared" si="53"/>
        <v>1.9119489944616506</v>
      </c>
      <c r="Y468" s="17">
        <f t="shared" si="54"/>
        <v>0.99722325134511225</v>
      </c>
      <c r="Z468">
        <f t="shared" si="55"/>
        <v>0.87341150397217893</v>
      </c>
    </row>
    <row r="469" spans="1:26" x14ac:dyDescent="0.15">
      <c r="A469" s="3" t="s">
        <v>607</v>
      </c>
      <c r="B469" s="4">
        <v>8.9168729130000006</v>
      </c>
      <c r="C469" s="4">
        <v>6.2549904290000002</v>
      </c>
      <c r="D469" s="22">
        <v>0.23252711300000001</v>
      </c>
      <c r="E469" s="20">
        <v>6.0106442000000003E-2</v>
      </c>
      <c r="F469" s="22">
        <v>7.2840744999999998E-2</v>
      </c>
      <c r="G469" s="20">
        <v>4.3322048000000002E-2</v>
      </c>
      <c r="H469" s="20">
        <v>0.152573495</v>
      </c>
      <c r="I469" s="20">
        <v>0.14321840799999999</v>
      </c>
      <c r="J469" s="20">
        <v>7.2840744999999998E-2</v>
      </c>
      <c r="K469" s="20">
        <v>4.3322048000000002E-2</v>
      </c>
      <c r="L469" s="20">
        <v>0.152573495</v>
      </c>
      <c r="M469" s="20">
        <v>7.2840744999999998E-2</v>
      </c>
      <c r="N469" s="20">
        <v>4.3322048000000002E-2</v>
      </c>
      <c r="O469" s="20">
        <v>0.152573495</v>
      </c>
      <c r="P469" s="20">
        <v>0.14321840799999999</v>
      </c>
      <c r="Q469" s="20">
        <v>7.2840744999999998E-2</v>
      </c>
      <c r="R469" s="20">
        <v>4.3322048000000002E-2</v>
      </c>
      <c r="S469" s="20">
        <v>0.152573495</v>
      </c>
      <c r="T469">
        <f t="shared" si="49"/>
        <v>9.7241569142857129E-2</v>
      </c>
      <c r="U469">
        <f t="shared" si="50"/>
        <v>0.10130837316666667</v>
      </c>
      <c r="V469">
        <f t="shared" si="51"/>
        <v>0.14631677749999999</v>
      </c>
      <c r="W469" s="17">
        <f t="shared" si="52"/>
        <v>2.607720388848386</v>
      </c>
      <c r="X469">
        <f t="shared" si="53"/>
        <v>1.9287911339796193</v>
      </c>
      <c r="Y469" s="17">
        <f t="shared" si="54"/>
        <v>0.81688665646232028</v>
      </c>
      <c r="Z469">
        <f t="shared" si="55"/>
        <v>0.76564618584738098</v>
      </c>
    </row>
    <row r="470" spans="1:26" x14ac:dyDescent="0.15">
      <c r="A470" s="3" t="s">
        <v>608</v>
      </c>
      <c r="B470" s="4">
        <v>8.9660921980000001</v>
      </c>
      <c r="C470" s="4">
        <v>6.3081523620000004</v>
      </c>
      <c r="D470" s="22">
        <v>0.20226743999999999</v>
      </c>
      <c r="E470" s="20">
        <v>5.1756635000000002E-2</v>
      </c>
      <c r="F470" s="22">
        <v>7.9418814000000004E-2</v>
      </c>
      <c r="G470" s="20">
        <v>3.7023220000000003E-2</v>
      </c>
      <c r="H470" s="20">
        <v>0.154596609</v>
      </c>
      <c r="I470" s="20">
        <v>0.14790483400000001</v>
      </c>
      <c r="J470" s="20">
        <v>7.9418814000000004E-2</v>
      </c>
      <c r="K470" s="20">
        <v>3.7023220000000003E-2</v>
      </c>
      <c r="L470" s="20">
        <v>0.154596609</v>
      </c>
      <c r="M470" s="20">
        <v>7.9418814000000004E-2</v>
      </c>
      <c r="N470" s="20">
        <v>3.7023220000000003E-2</v>
      </c>
      <c r="O470" s="20">
        <v>0.154596609</v>
      </c>
      <c r="P470" s="20">
        <v>0.14790483400000001</v>
      </c>
      <c r="Q470" s="20">
        <v>7.9418814000000004E-2</v>
      </c>
      <c r="R470" s="20">
        <v>3.7023220000000003E-2</v>
      </c>
      <c r="S470" s="20">
        <v>0.154596609</v>
      </c>
      <c r="T470">
        <f t="shared" si="49"/>
        <v>9.8568874285714286E-2</v>
      </c>
      <c r="U470">
        <f t="shared" si="50"/>
        <v>0.10176055099999999</v>
      </c>
      <c r="V470">
        <f t="shared" si="51"/>
        <v>0.12701203750000001</v>
      </c>
      <c r="W470" s="17">
        <f t="shared" si="52"/>
        <v>2.2559152363514428</v>
      </c>
      <c r="X470">
        <f t="shared" si="53"/>
        <v>1.6630876506012942</v>
      </c>
      <c r="Y470" s="17">
        <f t="shared" si="54"/>
        <v>0.88576842894516927</v>
      </c>
      <c r="Z470">
        <f t="shared" si="55"/>
        <v>0.76234234395419431</v>
      </c>
    </row>
    <row r="471" spans="1:26" x14ac:dyDescent="0.15">
      <c r="A471" s="3" t="s">
        <v>609</v>
      </c>
      <c r="B471" s="4">
        <v>8.9983113209999992</v>
      </c>
      <c r="C471" s="4">
        <v>6.2948308470000001</v>
      </c>
      <c r="D471" s="22">
        <v>0.202981779</v>
      </c>
      <c r="E471" s="20">
        <v>7.2908133E-2</v>
      </c>
      <c r="F471" s="22">
        <v>9.5301883000000004E-2</v>
      </c>
      <c r="G471" s="20">
        <v>3.8092862999999998E-2</v>
      </c>
      <c r="H471" s="20">
        <v>0.16233415600000001</v>
      </c>
      <c r="I471" s="20">
        <v>0.14016336800000001</v>
      </c>
      <c r="J471" s="20">
        <v>9.5301883000000004E-2</v>
      </c>
      <c r="K471" s="20">
        <v>3.8092862999999998E-2</v>
      </c>
      <c r="L471" s="20">
        <v>0.16233415600000001</v>
      </c>
      <c r="M471" s="20">
        <v>9.5301883000000004E-2</v>
      </c>
      <c r="N471" s="20">
        <v>3.8092862999999998E-2</v>
      </c>
      <c r="O471" s="20">
        <v>0.16233415600000001</v>
      </c>
      <c r="P471" s="20">
        <v>0.14016336800000001</v>
      </c>
      <c r="Q471" s="20">
        <v>9.5301883000000004E-2</v>
      </c>
      <c r="R471" s="20">
        <v>3.8092862999999998E-2</v>
      </c>
      <c r="S471" s="20">
        <v>0.16233415600000001</v>
      </c>
      <c r="T471">
        <f t="shared" si="49"/>
        <v>0.1045173102857143</v>
      </c>
      <c r="U471">
        <f t="shared" si="50"/>
        <v>0.10605321483333334</v>
      </c>
      <c r="V471">
        <f t="shared" si="51"/>
        <v>0.13794495600000001</v>
      </c>
      <c r="W471" s="17">
        <f t="shared" si="52"/>
        <v>2.2557763535729976</v>
      </c>
      <c r="X471">
        <f t="shared" si="53"/>
        <v>1.8040106406470442</v>
      </c>
      <c r="Y471" s="17">
        <f t="shared" si="54"/>
        <v>1.0591085327042111</v>
      </c>
      <c r="Z471">
        <f t="shared" si="55"/>
        <v>0.87225204954362279</v>
      </c>
    </row>
    <row r="472" spans="1:26" x14ac:dyDescent="0.15">
      <c r="A472" s="3" t="s">
        <v>610</v>
      </c>
      <c r="B472" s="4">
        <v>9.0087170620000006</v>
      </c>
      <c r="C472" s="4">
        <v>6.3094738289999999</v>
      </c>
      <c r="D472" s="22">
        <v>0.19664652799999999</v>
      </c>
      <c r="E472" s="20">
        <v>7.4128534999999995E-2</v>
      </c>
      <c r="F472" s="22">
        <v>7.3877253000000004E-2</v>
      </c>
      <c r="G472" s="20">
        <v>3.6112226999999997E-2</v>
      </c>
      <c r="H472" s="20">
        <v>0.161254271</v>
      </c>
      <c r="I472" s="20">
        <v>9.9967970000000003E-2</v>
      </c>
      <c r="J472" s="20">
        <v>7.3877253000000004E-2</v>
      </c>
      <c r="K472" s="20">
        <v>3.6112226999999997E-2</v>
      </c>
      <c r="L472" s="20">
        <v>0.161254271</v>
      </c>
      <c r="M472" s="20">
        <v>7.3877253000000004E-2</v>
      </c>
      <c r="N472" s="20">
        <v>3.6112226999999997E-2</v>
      </c>
      <c r="O472" s="20">
        <v>0.161254271</v>
      </c>
      <c r="P472" s="20">
        <v>9.9967970000000003E-2</v>
      </c>
      <c r="Q472" s="20">
        <v>7.3877253000000004E-2</v>
      </c>
      <c r="R472" s="20">
        <v>3.6112226999999997E-2</v>
      </c>
      <c r="S472" s="20">
        <v>0.161254271</v>
      </c>
      <c r="T472">
        <f t="shared" si="49"/>
        <v>9.1779353142857137E-2</v>
      </c>
      <c r="U472">
        <f t="shared" si="50"/>
        <v>9.4763036499999995E-2</v>
      </c>
      <c r="V472">
        <f t="shared" si="51"/>
        <v>0.13538753149999999</v>
      </c>
      <c r="W472" s="17">
        <f t="shared" si="52"/>
        <v>2.1828471984038873</v>
      </c>
      <c r="X472">
        <f t="shared" si="53"/>
        <v>1.7676699874466917</v>
      </c>
      <c r="Y472" s="17">
        <f t="shared" si="54"/>
        <v>0.82006408339345394</v>
      </c>
      <c r="Z472">
        <f t="shared" si="55"/>
        <v>0.71803178836622839</v>
      </c>
    </row>
    <row r="473" spans="1:26" x14ac:dyDescent="0.15">
      <c r="A473" s="3" t="s">
        <v>611</v>
      </c>
      <c r="B473" s="4">
        <v>9.0613310249999994</v>
      </c>
      <c r="C473" s="4">
        <v>6.3256100819999999</v>
      </c>
      <c r="D473" s="22">
        <v>0.192081948</v>
      </c>
      <c r="E473" s="20">
        <v>7.2511199999999998E-2</v>
      </c>
      <c r="F473" s="22">
        <v>8.5268766999999995E-2</v>
      </c>
      <c r="G473" s="20">
        <v>3.6148041999999998E-2</v>
      </c>
      <c r="H473" s="20">
        <v>0.16260607199999999</v>
      </c>
      <c r="I473" s="20">
        <v>9.6156108000000004E-2</v>
      </c>
      <c r="J473" s="20">
        <v>8.5268766999999995E-2</v>
      </c>
      <c r="K473" s="20">
        <v>3.6148041999999998E-2</v>
      </c>
      <c r="L473" s="20">
        <v>0.16260607199999999</v>
      </c>
      <c r="M473" s="20">
        <v>8.5268766999999995E-2</v>
      </c>
      <c r="N473" s="20">
        <v>3.6148041999999998E-2</v>
      </c>
      <c r="O473" s="20">
        <v>0.16260607199999999</v>
      </c>
      <c r="P473" s="20">
        <v>9.6156108000000004E-2</v>
      </c>
      <c r="Q473" s="20">
        <v>8.5268766999999995E-2</v>
      </c>
      <c r="R473" s="20">
        <v>3.6148041999999998E-2</v>
      </c>
      <c r="S473" s="20">
        <v>0.16260607199999999</v>
      </c>
      <c r="T473">
        <f t="shared" si="49"/>
        <v>9.4885981428571423E-2</v>
      </c>
      <c r="U473">
        <f t="shared" si="50"/>
        <v>9.6488850500000001E-2</v>
      </c>
      <c r="V473">
        <f t="shared" si="51"/>
        <v>0.132296574</v>
      </c>
      <c r="W473" s="17">
        <f t="shared" si="52"/>
        <v>2.1197983769718864</v>
      </c>
      <c r="X473">
        <f t="shared" si="53"/>
        <v>1.7195955073853395</v>
      </c>
      <c r="Y473" s="17">
        <f t="shared" si="54"/>
        <v>0.94101812156233422</v>
      </c>
      <c r="Z473">
        <f t="shared" si="55"/>
        <v>0.78908997022652994</v>
      </c>
    </row>
    <row r="474" spans="1:26" x14ac:dyDescent="0.15">
      <c r="A474" s="3" t="s">
        <v>612</v>
      </c>
      <c r="B474" s="4">
        <v>9.0568941820000006</v>
      </c>
      <c r="C474" s="4">
        <v>6.3465019180000004</v>
      </c>
      <c r="D474" s="22">
        <v>0.181454054</v>
      </c>
      <c r="E474" s="20">
        <v>7.7592311999999997E-2</v>
      </c>
      <c r="F474" s="22">
        <v>8.7712226000000004E-2</v>
      </c>
      <c r="G474" s="20">
        <v>4.4276074999999998E-2</v>
      </c>
      <c r="H474" s="20">
        <v>0.17666008599999999</v>
      </c>
      <c r="I474" s="20">
        <v>8.8827581000000003E-2</v>
      </c>
      <c r="J474" s="20">
        <v>8.7712226000000004E-2</v>
      </c>
      <c r="K474" s="20">
        <v>4.4276074999999998E-2</v>
      </c>
      <c r="L474" s="20">
        <v>0.17666008599999999</v>
      </c>
      <c r="M474" s="20">
        <v>8.7712226000000004E-2</v>
      </c>
      <c r="N474" s="20">
        <v>4.4276074999999998E-2</v>
      </c>
      <c r="O474" s="20">
        <v>0.17666008599999999</v>
      </c>
      <c r="P474" s="20">
        <v>8.8827581000000003E-2</v>
      </c>
      <c r="Q474" s="20">
        <v>8.7712226000000004E-2</v>
      </c>
      <c r="R474" s="20">
        <v>4.4276074999999998E-2</v>
      </c>
      <c r="S474" s="20">
        <v>0.17666008599999999</v>
      </c>
      <c r="T474">
        <f t="shared" si="49"/>
        <v>0.10087490785714286</v>
      </c>
      <c r="U474">
        <f t="shared" si="50"/>
        <v>0.10306868816666666</v>
      </c>
      <c r="V474">
        <f t="shared" si="51"/>
        <v>0.12952318299999999</v>
      </c>
      <c r="W474" s="17">
        <f t="shared" si="52"/>
        <v>2.0034909357849005</v>
      </c>
      <c r="X474">
        <f t="shared" si="53"/>
        <v>1.6817483905383692</v>
      </c>
      <c r="Y474" s="17">
        <f t="shared" si="54"/>
        <v>0.96845810757425488</v>
      </c>
      <c r="Z474">
        <f t="shared" si="55"/>
        <v>0.85687792577118749</v>
      </c>
    </row>
    <row r="475" spans="1:26" x14ac:dyDescent="0.15">
      <c r="A475" s="3" t="s">
        <v>613</v>
      </c>
      <c r="B475" s="4">
        <v>9.0468575950000005</v>
      </c>
      <c r="C475" s="4">
        <v>6.3509988509999999</v>
      </c>
      <c r="D475" s="22">
        <v>0.182649435</v>
      </c>
      <c r="E475" s="20">
        <v>8.7739705000000001E-2</v>
      </c>
      <c r="F475" s="22">
        <v>7.3570540000000004E-2</v>
      </c>
      <c r="G475" s="20">
        <v>3.8716103000000002E-2</v>
      </c>
      <c r="H475" s="20">
        <v>0.19586002199999999</v>
      </c>
      <c r="I475" s="20">
        <v>8.6024870000000003E-2</v>
      </c>
      <c r="J475" s="20">
        <v>7.3570540000000004E-2</v>
      </c>
      <c r="K475" s="20">
        <v>3.8716103000000002E-2</v>
      </c>
      <c r="L475" s="20">
        <v>0.19586002199999999</v>
      </c>
      <c r="M475" s="20">
        <v>7.3570540000000004E-2</v>
      </c>
      <c r="N475" s="20">
        <v>3.8716103000000002E-2</v>
      </c>
      <c r="O475" s="20">
        <v>0.19586002199999999</v>
      </c>
      <c r="P475" s="20">
        <v>8.6024870000000003E-2</v>
      </c>
      <c r="Q475" s="20">
        <v>7.3570540000000004E-2</v>
      </c>
      <c r="R475" s="20">
        <v>3.8716103000000002E-2</v>
      </c>
      <c r="S475" s="20">
        <v>0.19586002199999999</v>
      </c>
      <c r="T475">
        <f t="shared" si="49"/>
        <v>0.10033117142857143</v>
      </c>
      <c r="U475">
        <f t="shared" si="50"/>
        <v>0.10479127666666667</v>
      </c>
      <c r="V475">
        <f t="shared" si="51"/>
        <v>0.13519457000000001</v>
      </c>
      <c r="W475" s="17">
        <f t="shared" si="52"/>
        <v>2.0189268271553908</v>
      </c>
      <c r="X475">
        <f t="shared" si="53"/>
        <v>1.7560180597101276</v>
      </c>
      <c r="Y475" s="17">
        <f t="shared" si="54"/>
        <v>0.81321651443547449</v>
      </c>
      <c r="Z475">
        <f t="shared" si="55"/>
        <v>0.72923554907650423</v>
      </c>
    </row>
    <row r="476" spans="1:26" x14ac:dyDescent="0.15">
      <c r="A476" s="3" t="s">
        <v>614</v>
      </c>
      <c r="B476" s="4">
        <v>9.0915979240000002</v>
      </c>
      <c r="C476" s="4">
        <v>6.3091480789999999</v>
      </c>
      <c r="D476" s="22">
        <v>0.18640693899999999</v>
      </c>
      <c r="E476" s="20">
        <v>9.0045530999999998E-2</v>
      </c>
      <c r="F476" s="22">
        <v>7.7505901000000002E-2</v>
      </c>
      <c r="G476" s="20">
        <v>4.5884623999999999E-2</v>
      </c>
      <c r="H476" s="20">
        <v>0.184237136</v>
      </c>
      <c r="I476" s="20">
        <v>0.100918418</v>
      </c>
      <c r="J476" s="20">
        <v>7.7505901000000002E-2</v>
      </c>
      <c r="K476" s="20">
        <v>4.5884623999999999E-2</v>
      </c>
      <c r="L476" s="20">
        <v>0.184237136</v>
      </c>
      <c r="M476" s="20">
        <v>7.7505901000000002E-2</v>
      </c>
      <c r="N476" s="20">
        <v>4.5884623999999999E-2</v>
      </c>
      <c r="O476" s="20">
        <v>0.184237136</v>
      </c>
      <c r="P476" s="20">
        <v>0.100918418</v>
      </c>
      <c r="Q476" s="20">
        <v>7.7505901000000002E-2</v>
      </c>
      <c r="R476" s="20">
        <v>4.5884623999999999E-2</v>
      </c>
      <c r="S476" s="20">
        <v>0.184237136</v>
      </c>
      <c r="T476">
        <f t="shared" si="49"/>
        <v>0.10231053428571428</v>
      </c>
      <c r="U476">
        <f t="shared" si="50"/>
        <v>0.10644463983333334</v>
      </c>
      <c r="V476">
        <f t="shared" si="51"/>
        <v>0.138226235</v>
      </c>
      <c r="W476" s="17">
        <f t="shared" si="52"/>
        <v>2.0503209728173633</v>
      </c>
      <c r="X476">
        <f t="shared" si="53"/>
        <v>1.7950589532880306</v>
      </c>
      <c r="Y476" s="17">
        <f t="shared" si="54"/>
        <v>0.85250031565298257</v>
      </c>
      <c r="Z476">
        <f t="shared" si="55"/>
        <v>0.80119836387123089</v>
      </c>
    </row>
    <row r="477" spans="1:26" x14ac:dyDescent="0.15">
      <c r="A477" s="3" t="s">
        <v>615</v>
      </c>
      <c r="B477" s="4">
        <v>9.1066534210000007</v>
      </c>
      <c r="C477" s="4">
        <v>6.3646606639999996</v>
      </c>
      <c r="D477" s="22">
        <v>0.18640693899999999</v>
      </c>
      <c r="E477" s="20">
        <v>8.9864496000000002E-2</v>
      </c>
      <c r="F477" s="22">
        <v>7.9222980999999998E-2</v>
      </c>
      <c r="G477" s="20">
        <v>4.6708262E-2</v>
      </c>
      <c r="H477" s="20">
        <v>0.167560552</v>
      </c>
      <c r="I477" s="20">
        <v>9.5187473999999994E-2</v>
      </c>
      <c r="J477" s="20">
        <v>7.9222980999999998E-2</v>
      </c>
      <c r="K477" s="20">
        <v>4.6708262E-2</v>
      </c>
      <c r="L477" s="20">
        <v>0.167560552</v>
      </c>
      <c r="M477" s="20">
        <v>7.9222980999999998E-2</v>
      </c>
      <c r="N477" s="20">
        <v>4.6708262E-2</v>
      </c>
      <c r="O477" s="20">
        <v>0.167560552</v>
      </c>
      <c r="P477" s="20">
        <v>9.5187473999999994E-2</v>
      </c>
      <c r="Q477" s="20">
        <v>7.9222980999999998E-2</v>
      </c>
      <c r="R477" s="20">
        <v>4.6708262E-2</v>
      </c>
      <c r="S477" s="20">
        <v>0.167560552</v>
      </c>
      <c r="T477">
        <f t="shared" si="49"/>
        <v>9.7453009142857136E-2</v>
      </c>
      <c r="U477">
        <f t="shared" si="50"/>
        <v>0.10049134716666668</v>
      </c>
      <c r="V477">
        <f t="shared" si="51"/>
        <v>0.1381357175</v>
      </c>
      <c r="W477" s="17">
        <f t="shared" si="52"/>
        <v>2.0469312971782192</v>
      </c>
      <c r="X477">
        <f t="shared" si="53"/>
        <v>1.7857011594629522</v>
      </c>
      <c r="Y477" s="17">
        <f t="shared" si="54"/>
        <v>0.86994615186860302</v>
      </c>
      <c r="Z477">
        <f t="shared" si="55"/>
        <v>0.81396604262655958</v>
      </c>
    </row>
    <row r="478" spans="1:26" x14ac:dyDescent="0.15">
      <c r="A478" s="3" t="s">
        <v>616</v>
      </c>
      <c r="B478" s="4">
        <v>9.1377619469999996</v>
      </c>
      <c r="C478" s="4">
        <v>6.4305649130000004</v>
      </c>
      <c r="D478" s="22">
        <v>0.172606856</v>
      </c>
      <c r="E478" s="20">
        <v>9.1963881999999997E-2</v>
      </c>
      <c r="F478" s="22">
        <v>8.3648511999999994E-2</v>
      </c>
      <c r="G478" s="20">
        <v>4.6708262E-2</v>
      </c>
      <c r="H478" s="20">
        <v>0.19205314100000001</v>
      </c>
      <c r="I478" s="20">
        <v>8.7993645999999995E-2</v>
      </c>
      <c r="J478" s="20">
        <v>8.3648511999999994E-2</v>
      </c>
      <c r="K478" s="20">
        <v>4.6708262E-2</v>
      </c>
      <c r="L478" s="20">
        <v>0.19205314100000001</v>
      </c>
      <c r="M478" s="20">
        <v>8.3648511999999994E-2</v>
      </c>
      <c r="N478" s="20">
        <v>4.6708262E-2</v>
      </c>
      <c r="O478" s="20">
        <v>0.19205314100000001</v>
      </c>
      <c r="P478" s="20">
        <v>8.7993645999999995E-2</v>
      </c>
      <c r="Q478" s="20">
        <v>8.3648511999999994E-2</v>
      </c>
      <c r="R478" s="20">
        <v>4.6708262E-2</v>
      </c>
      <c r="S478" s="20">
        <v>0.19205314100000001</v>
      </c>
      <c r="T478">
        <f t="shared" si="49"/>
        <v>0.10468763942857144</v>
      </c>
      <c r="U478">
        <f t="shared" si="50"/>
        <v>0.10819416066666666</v>
      </c>
      <c r="V478">
        <f t="shared" si="51"/>
        <v>0.13228536899999999</v>
      </c>
      <c r="W478" s="17">
        <f t="shared" si="52"/>
        <v>1.8889401693887222</v>
      </c>
      <c r="X478">
        <f t="shared" si="53"/>
        <v>1.6994166449560268</v>
      </c>
      <c r="Y478" s="17">
        <f t="shared" si="54"/>
        <v>0.91541574933961234</v>
      </c>
      <c r="Z478">
        <f t="shared" si="55"/>
        <v>0.83732038241648299</v>
      </c>
    </row>
    <row r="479" spans="1:26" x14ac:dyDescent="0.15">
      <c r="A479" s="3" t="s">
        <v>617</v>
      </c>
      <c r="B479" s="4">
        <v>9.1835974710000006</v>
      </c>
      <c r="C479" s="4">
        <v>6.4489389419999998</v>
      </c>
      <c r="D479" s="22">
        <v>0.19652556700000001</v>
      </c>
      <c r="E479" s="20">
        <v>7.5712964999999993E-2</v>
      </c>
      <c r="F479" s="22">
        <v>8.0349537999999998E-2</v>
      </c>
      <c r="G479" s="20">
        <v>5.0001803999999997E-2</v>
      </c>
      <c r="H479" s="20">
        <v>0.187188032</v>
      </c>
      <c r="I479" s="20">
        <v>0.115566238</v>
      </c>
      <c r="J479" s="20">
        <v>8.0349537999999998E-2</v>
      </c>
      <c r="K479" s="20">
        <v>5.0001803999999997E-2</v>
      </c>
      <c r="L479" s="20">
        <v>0.187188032</v>
      </c>
      <c r="M479" s="20">
        <v>8.0349537999999998E-2</v>
      </c>
      <c r="N479" s="20">
        <v>5.0001803999999997E-2</v>
      </c>
      <c r="O479" s="20">
        <v>0.187188032</v>
      </c>
      <c r="P479" s="20">
        <v>0.115566238</v>
      </c>
      <c r="Q479" s="20">
        <v>8.0349537999999998E-2</v>
      </c>
      <c r="R479" s="20">
        <v>5.0001803999999997E-2</v>
      </c>
      <c r="S479" s="20">
        <v>0.187188032</v>
      </c>
      <c r="T479">
        <f t="shared" si="49"/>
        <v>0.107234998</v>
      </c>
      <c r="U479">
        <f t="shared" si="50"/>
        <v>0.11171590799999999</v>
      </c>
      <c r="V479">
        <f t="shared" si="51"/>
        <v>0.13611926600000002</v>
      </c>
      <c r="W479" s="17">
        <f t="shared" si="52"/>
        <v>2.139962771894012</v>
      </c>
      <c r="X479">
        <f t="shared" si="53"/>
        <v>1.7414866328000795</v>
      </c>
      <c r="Y479" s="17">
        <f t="shared" si="54"/>
        <v>0.87492443188770064</v>
      </c>
      <c r="Z479">
        <f t="shared" si="55"/>
        <v>0.83384639930600102</v>
      </c>
    </row>
    <row r="480" spans="1:26" x14ac:dyDescent="0.15">
      <c r="A480" s="3" t="s">
        <v>618</v>
      </c>
      <c r="B480" s="4">
        <v>9.2144661499999998</v>
      </c>
      <c r="C480" s="4">
        <v>6.490025395</v>
      </c>
      <c r="D480" s="22">
        <v>0.20169489400000001</v>
      </c>
      <c r="E480" s="20">
        <v>7.1087657999999998E-2</v>
      </c>
      <c r="F480" s="22">
        <v>9.2442341999999997E-2</v>
      </c>
      <c r="G480" s="20">
        <v>4.1129262999999999E-2</v>
      </c>
      <c r="H480" s="20">
        <v>0.18327734300000001</v>
      </c>
      <c r="I480" s="20">
        <v>0.12955802499999999</v>
      </c>
      <c r="J480" s="20">
        <v>9.2442341999999997E-2</v>
      </c>
      <c r="K480" s="20">
        <v>4.1129262999999999E-2</v>
      </c>
      <c r="L480" s="20">
        <v>0.18327734300000001</v>
      </c>
      <c r="M480" s="20">
        <v>9.2442341999999997E-2</v>
      </c>
      <c r="N480" s="20">
        <v>4.1129262999999999E-2</v>
      </c>
      <c r="O480" s="20">
        <v>0.18327734300000001</v>
      </c>
      <c r="P480" s="20">
        <v>0.12955802499999999</v>
      </c>
      <c r="Q480" s="20">
        <v>9.2442341999999997E-2</v>
      </c>
      <c r="R480" s="20">
        <v>4.1129262999999999E-2</v>
      </c>
      <c r="S480" s="20">
        <v>0.18327734300000001</v>
      </c>
      <c r="T480">
        <f t="shared" si="49"/>
        <v>0.10903656014285713</v>
      </c>
      <c r="U480">
        <f t="shared" si="50"/>
        <v>0.11180226316666665</v>
      </c>
      <c r="V480">
        <f t="shared" si="51"/>
        <v>0.13639127600000001</v>
      </c>
      <c r="W480" s="17">
        <f t="shared" si="52"/>
        <v>2.1888939708134911</v>
      </c>
      <c r="X480">
        <f t="shared" si="53"/>
        <v>1.7369715614056196</v>
      </c>
      <c r="Y480" s="17">
        <f t="shared" si="54"/>
        <v>1.0032305778235453</v>
      </c>
      <c r="Z480">
        <f t="shared" si="55"/>
        <v>0.85053122934455361</v>
      </c>
    </row>
    <row r="481" spans="1:26" x14ac:dyDescent="0.15">
      <c r="A481" s="3" t="s">
        <v>619</v>
      </c>
      <c r="B481" s="4">
        <v>9.2080193470000005</v>
      </c>
      <c r="C481" s="4">
        <v>6.464043717</v>
      </c>
      <c r="D481" s="22">
        <v>0.20567712699999999</v>
      </c>
      <c r="E481" s="20">
        <v>7.3082843999999994E-2</v>
      </c>
      <c r="F481" s="22">
        <v>0.101996991</v>
      </c>
      <c r="G481" s="20">
        <v>4.9235638999999998E-2</v>
      </c>
      <c r="H481" s="20">
        <v>0.179172524</v>
      </c>
      <c r="I481" s="20">
        <v>0.13168998400000001</v>
      </c>
      <c r="J481" s="20">
        <v>0.101996991</v>
      </c>
      <c r="K481" s="20">
        <v>4.9235638999999998E-2</v>
      </c>
      <c r="L481" s="20">
        <v>0.179172524</v>
      </c>
      <c r="M481" s="20">
        <v>0.101996991</v>
      </c>
      <c r="N481" s="20">
        <v>4.9235638999999998E-2</v>
      </c>
      <c r="O481" s="20">
        <v>0.179172524</v>
      </c>
      <c r="P481" s="20">
        <v>0.13168998400000001</v>
      </c>
      <c r="Q481" s="20">
        <v>0.101996991</v>
      </c>
      <c r="R481" s="20">
        <v>4.9235638999999998E-2</v>
      </c>
      <c r="S481" s="20">
        <v>0.179172524</v>
      </c>
      <c r="T481">
        <f t="shared" si="49"/>
        <v>0.11321432742857142</v>
      </c>
      <c r="U481">
        <f t="shared" si="50"/>
        <v>0.11508388349999998</v>
      </c>
      <c r="V481">
        <f t="shared" si="51"/>
        <v>0.1393799855</v>
      </c>
      <c r="W481" s="17">
        <f t="shared" si="52"/>
        <v>2.2336739232309522</v>
      </c>
      <c r="X481">
        <f t="shared" si="53"/>
        <v>1.778706286859796</v>
      </c>
      <c r="Y481" s="17">
        <f t="shared" si="54"/>
        <v>1.1076974011053844</v>
      </c>
      <c r="Z481">
        <f t="shared" si="55"/>
        <v>0.96498227056904584</v>
      </c>
    </row>
    <row r="482" spans="1:26" x14ac:dyDescent="0.15">
      <c r="A482" s="3" t="s">
        <v>620</v>
      </c>
      <c r="B482" s="4">
        <v>9.2614644090000002</v>
      </c>
      <c r="C482" s="4">
        <v>6.4756563429999998</v>
      </c>
      <c r="D482" s="22">
        <v>0.22679297000000001</v>
      </c>
      <c r="E482" s="20">
        <v>6.2403202999999997E-2</v>
      </c>
      <c r="F482" s="22">
        <v>9.7305514999999995E-2</v>
      </c>
      <c r="G482" s="20">
        <v>4.0378878999999999E-2</v>
      </c>
      <c r="H482" s="20">
        <v>0.18313212300000001</v>
      </c>
      <c r="I482" s="20">
        <v>0.122146171</v>
      </c>
      <c r="J482" s="20">
        <v>9.7305514999999995E-2</v>
      </c>
      <c r="K482" s="20">
        <v>4.0378878999999999E-2</v>
      </c>
      <c r="L482" s="20">
        <v>0.18313212300000001</v>
      </c>
      <c r="M482" s="20">
        <v>9.7305514999999995E-2</v>
      </c>
      <c r="N482" s="20">
        <v>4.0378878999999999E-2</v>
      </c>
      <c r="O482" s="20">
        <v>0.18313212300000001</v>
      </c>
      <c r="P482" s="20">
        <v>0.122146171</v>
      </c>
      <c r="Q482" s="20">
        <v>9.7305514999999995E-2</v>
      </c>
      <c r="R482" s="20">
        <v>4.0378878999999999E-2</v>
      </c>
      <c r="S482" s="20">
        <v>0.18313212300000001</v>
      </c>
      <c r="T482">
        <f t="shared" si="49"/>
        <v>0.10911131500000001</v>
      </c>
      <c r="U482">
        <f t="shared" si="50"/>
        <v>0.11107894833333333</v>
      </c>
      <c r="V482">
        <f t="shared" si="51"/>
        <v>0.1445980865</v>
      </c>
      <c r="W482" s="17">
        <f t="shared" si="52"/>
        <v>2.4487808837186669</v>
      </c>
      <c r="X482">
        <f t="shared" si="53"/>
        <v>1.837668894821479</v>
      </c>
      <c r="Y482" s="17">
        <f t="shared" si="54"/>
        <v>1.0506493433742676</v>
      </c>
      <c r="Z482">
        <f t="shared" si="55"/>
        <v>0.87490206226257716</v>
      </c>
    </row>
    <row r="483" spans="1:26" x14ac:dyDescent="0.15">
      <c r="A483" s="3" t="s">
        <v>621</v>
      </c>
      <c r="B483" s="4">
        <v>9.2602576600000006</v>
      </c>
      <c r="C483" s="4">
        <v>6.5306031600000001</v>
      </c>
      <c r="D483" s="22">
        <v>0.24616966900000001</v>
      </c>
      <c r="E483" s="20">
        <v>5.8087081999999998E-2</v>
      </c>
      <c r="F483" s="22">
        <v>9.6096806000000007E-2</v>
      </c>
      <c r="G483" s="20">
        <v>3.9470907999999999E-2</v>
      </c>
      <c r="H483" s="20">
        <v>0.175635657</v>
      </c>
      <c r="I483" s="20">
        <v>0.129416331</v>
      </c>
      <c r="J483" s="20">
        <v>9.6096806000000007E-2</v>
      </c>
      <c r="K483" s="20">
        <v>3.9470907999999999E-2</v>
      </c>
      <c r="L483" s="20">
        <v>0.175635657</v>
      </c>
      <c r="M483" s="20">
        <v>9.6096806000000007E-2</v>
      </c>
      <c r="N483" s="20">
        <v>3.9470907999999999E-2</v>
      </c>
      <c r="O483" s="20">
        <v>0.175635657</v>
      </c>
      <c r="P483" s="20">
        <v>0.129416331</v>
      </c>
      <c r="Q483" s="20">
        <v>9.6096806000000007E-2</v>
      </c>
      <c r="R483" s="20">
        <v>3.9470907999999999E-2</v>
      </c>
      <c r="S483" s="20">
        <v>0.175635657</v>
      </c>
      <c r="T483">
        <f t="shared" si="49"/>
        <v>0.10740329614285714</v>
      </c>
      <c r="U483">
        <f t="shared" si="50"/>
        <v>0.10928771116666665</v>
      </c>
      <c r="V483">
        <f t="shared" si="51"/>
        <v>0.1521283755</v>
      </c>
      <c r="W483" s="17">
        <f t="shared" si="52"/>
        <v>2.6583457830049189</v>
      </c>
      <c r="X483">
        <f t="shared" si="53"/>
        <v>1.9267901507601282</v>
      </c>
      <c r="Y483" s="17">
        <f t="shared" si="54"/>
        <v>1.0377336088075977</v>
      </c>
      <c r="Z483">
        <f t="shared" si="55"/>
        <v>0.8585200993494666</v>
      </c>
    </row>
    <row r="484" spans="1:26" x14ac:dyDescent="0.15">
      <c r="A484" s="3" t="s">
        <v>622</v>
      </c>
      <c r="B484" s="4">
        <v>9.2637974350000007</v>
      </c>
      <c r="C484" s="4">
        <v>6.5597012079999999</v>
      </c>
      <c r="D484" s="22">
        <v>0.24588373199999999</v>
      </c>
      <c r="E484" s="20">
        <v>6.0998128999999998E-2</v>
      </c>
      <c r="F484" s="22">
        <v>0.115309257</v>
      </c>
      <c r="G484" s="20">
        <v>3.8661317000000001E-2</v>
      </c>
      <c r="H484" s="20">
        <v>0.17403264500000001</v>
      </c>
      <c r="I484" s="20">
        <v>0.129634412</v>
      </c>
      <c r="J484" s="20">
        <v>0.115309257</v>
      </c>
      <c r="K484" s="20">
        <v>3.8661317000000001E-2</v>
      </c>
      <c r="L484" s="20">
        <v>0.17403264500000001</v>
      </c>
      <c r="M484" s="20">
        <v>0.115309257</v>
      </c>
      <c r="N484" s="20">
        <v>3.8661317000000001E-2</v>
      </c>
      <c r="O484" s="20">
        <v>0.17403264500000001</v>
      </c>
      <c r="P484" s="20">
        <v>0.129634412</v>
      </c>
      <c r="Q484" s="20">
        <v>0.115309257</v>
      </c>
      <c r="R484" s="20">
        <v>3.8661317000000001E-2</v>
      </c>
      <c r="S484" s="20">
        <v>0.17403264500000001</v>
      </c>
      <c r="T484">
        <f t="shared" si="49"/>
        <v>0.11223440714285714</v>
      </c>
      <c r="U484">
        <f t="shared" si="50"/>
        <v>0.11172193216666669</v>
      </c>
      <c r="V484">
        <f t="shared" si="51"/>
        <v>0.15344093049999999</v>
      </c>
      <c r="W484" s="17">
        <f t="shared" si="52"/>
        <v>2.6542433999151882</v>
      </c>
      <c r="X484">
        <f t="shared" si="53"/>
        <v>1.9394058667029264</v>
      </c>
      <c r="Y484" s="17">
        <f t="shared" si="54"/>
        <v>1.24472990486973</v>
      </c>
      <c r="Z484">
        <f t="shared" si="55"/>
        <v>0.97305012926527157</v>
      </c>
    </row>
    <row r="485" spans="1:26" x14ac:dyDescent="0.15">
      <c r="A485" s="3" t="s">
        <v>623</v>
      </c>
      <c r="B485" s="4">
        <v>9.2372578000000001</v>
      </c>
      <c r="C485" s="4">
        <v>6.5643724590000003</v>
      </c>
      <c r="D485" s="22">
        <v>0.24183491400000001</v>
      </c>
      <c r="E485" s="20">
        <v>6.9131757000000002E-2</v>
      </c>
      <c r="F485" s="22">
        <v>0.13133439699999999</v>
      </c>
      <c r="G485" s="20">
        <v>4.0814089999999997E-2</v>
      </c>
      <c r="H485" s="20">
        <v>0.18602353199999999</v>
      </c>
      <c r="I485" s="20">
        <v>0.134050432</v>
      </c>
      <c r="J485" s="20">
        <v>0.13133439699999999</v>
      </c>
      <c r="K485" s="20">
        <v>4.0814089999999997E-2</v>
      </c>
      <c r="L485" s="20">
        <v>0.18602353199999999</v>
      </c>
      <c r="M485" s="20">
        <v>0.13133439699999999</v>
      </c>
      <c r="N485" s="20">
        <v>4.0814089999999997E-2</v>
      </c>
      <c r="O485" s="20">
        <v>0.18602353199999999</v>
      </c>
      <c r="P485" s="20">
        <v>0.134050432</v>
      </c>
      <c r="Q485" s="20">
        <v>0.13133439699999999</v>
      </c>
      <c r="R485" s="20">
        <v>4.0814089999999997E-2</v>
      </c>
      <c r="S485" s="20">
        <v>0.18602353199999999</v>
      </c>
      <c r="T485">
        <f t="shared" si="49"/>
        <v>0.12148492428571429</v>
      </c>
      <c r="U485">
        <f t="shared" si="50"/>
        <v>0.11984334549999999</v>
      </c>
      <c r="V485">
        <f t="shared" si="51"/>
        <v>0.15548333550000001</v>
      </c>
      <c r="W485" s="17">
        <f t="shared" si="52"/>
        <v>2.6180379419528594</v>
      </c>
      <c r="X485">
        <f t="shared" si="53"/>
        <v>1.9679404333795583</v>
      </c>
      <c r="Y485" s="17">
        <f t="shared" si="54"/>
        <v>1.421789884439514</v>
      </c>
      <c r="Z485">
        <f t="shared" si="55"/>
        <v>1.0894349771407341</v>
      </c>
    </row>
    <row r="486" spans="1:26" x14ac:dyDescent="0.15">
      <c r="A486" s="3" t="s">
        <v>624</v>
      </c>
      <c r="B486" s="4">
        <v>9.2586092929999992</v>
      </c>
      <c r="C486" s="4">
        <v>6.62083756</v>
      </c>
      <c r="D486" s="22">
        <v>0.24887414399999999</v>
      </c>
      <c r="E486" s="20">
        <v>6.2388261E-2</v>
      </c>
      <c r="F486" s="22">
        <v>0.12749401299999999</v>
      </c>
      <c r="G486" s="20">
        <v>7.1592987999999996E-2</v>
      </c>
      <c r="H486" s="20">
        <v>0.191456761</v>
      </c>
      <c r="I486" s="20">
        <v>0.148860821</v>
      </c>
      <c r="J486" s="20">
        <v>0.12749401299999999</v>
      </c>
      <c r="K486" s="20">
        <v>7.1592987999999996E-2</v>
      </c>
      <c r="L486" s="20">
        <v>0.191456761</v>
      </c>
      <c r="M486" s="20">
        <v>0.12749401299999999</v>
      </c>
      <c r="N486" s="20">
        <v>7.1592987999999996E-2</v>
      </c>
      <c r="O486" s="20">
        <v>0.191456761</v>
      </c>
      <c r="P486" s="20">
        <v>0.148860821</v>
      </c>
      <c r="Q486" s="20">
        <v>0.12749401299999999</v>
      </c>
      <c r="R486" s="20">
        <v>7.1592987999999996E-2</v>
      </c>
      <c r="S486" s="20">
        <v>0.191456761</v>
      </c>
      <c r="T486">
        <f t="shared" si="49"/>
        <v>0.13284976357142855</v>
      </c>
      <c r="U486">
        <f t="shared" si="50"/>
        <v>0.13374238866666666</v>
      </c>
      <c r="V486">
        <f t="shared" si="51"/>
        <v>0.15563120250000001</v>
      </c>
      <c r="W486" s="17">
        <f t="shared" si="52"/>
        <v>2.6880294450718649</v>
      </c>
      <c r="X486">
        <f t="shared" si="53"/>
        <v>1.9601589896766165</v>
      </c>
      <c r="Y486" s="17">
        <f t="shared" si="54"/>
        <v>1.377032003028708</v>
      </c>
      <c r="Z486">
        <f t="shared" si="55"/>
        <v>1.2537401512974478</v>
      </c>
    </row>
    <row r="487" spans="1:26" x14ac:dyDescent="0.15">
      <c r="A487" s="3" t="s">
        <v>625</v>
      </c>
      <c r="B487" s="4">
        <v>9.3063145540000001</v>
      </c>
      <c r="C487" s="4">
        <v>6.6201617710000003</v>
      </c>
      <c r="D487" s="22">
        <v>0.254216791</v>
      </c>
      <c r="E487" s="20">
        <v>6.4988444000000006E-2</v>
      </c>
      <c r="F487" s="22">
        <v>0.12681316200000001</v>
      </c>
      <c r="G487" s="20">
        <v>7.4500285999999999E-2</v>
      </c>
      <c r="H487" s="20">
        <v>0.19793176500000001</v>
      </c>
      <c r="I487" s="20">
        <v>0.101361016</v>
      </c>
      <c r="J487" s="20">
        <v>0.12681316200000001</v>
      </c>
      <c r="K487" s="20">
        <v>7.4500285999999999E-2</v>
      </c>
      <c r="L487" s="20">
        <v>0.19793176500000001</v>
      </c>
      <c r="M487" s="20">
        <v>0.12681316200000001</v>
      </c>
      <c r="N487" s="20">
        <v>7.4500285999999999E-2</v>
      </c>
      <c r="O487" s="20">
        <v>0.19793176500000001</v>
      </c>
      <c r="P487" s="20">
        <v>0.101361016</v>
      </c>
      <c r="Q487" s="20">
        <v>0.12681316200000001</v>
      </c>
      <c r="R487" s="20">
        <v>7.4500285999999999E-2</v>
      </c>
      <c r="S487" s="20">
        <v>0.19793176500000001</v>
      </c>
      <c r="T487">
        <f t="shared" si="49"/>
        <v>0.12855020600000003</v>
      </c>
      <c r="U487">
        <f t="shared" si="50"/>
        <v>0.12883971333333336</v>
      </c>
      <c r="V487">
        <f t="shared" si="51"/>
        <v>0.15960261749999999</v>
      </c>
      <c r="W487" s="17">
        <f t="shared" si="52"/>
        <v>2.7316591280565907</v>
      </c>
      <c r="X487">
        <f t="shared" si="53"/>
        <v>2.0042426741873802</v>
      </c>
      <c r="Y487" s="17">
        <f t="shared" si="54"/>
        <v>1.3626571642744842</v>
      </c>
      <c r="Z487">
        <f t="shared" si="55"/>
        <v>1.2640175007449428</v>
      </c>
    </row>
    <row r="488" spans="1:26" x14ac:dyDescent="0.15">
      <c r="A488" s="3" t="s">
        <v>626</v>
      </c>
      <c r="B488" s="4">
        <v>9.3851854620000008</v>
      </c>
      <c r="C488" s="4">
        <v>6.6395979440000001</v>
      </c>
      <c r="D488" s="22">
        <v>0.29170900799999999</v>
      </c>
      <c r="E488" s="20">
        <v>6.8792744000000003E-2</v>
      </c>
      <c r="F488" s="22">
        <v>0.131760448</v>
      </c>
      <c r="G488" s="20">
        <v>6.7257895999999998E-2</v>
      </c>
      <c r="H488" s="20">
        <v>0.192669274</v>
      </c>
      <c r="I488" s="20">
        <v>0.114389484</v>
      </c>
      <c r="J488" s="20">
        <v>0.131760448</v>
      </c>
      <c r="K488" s="20">
        <v>6.7257895999999998E-2</v>
      </c>
      <c r="L488" s="20">
        <v>0.192669274</v>
      </c>
      <c r="M488" s="20">
        <v>0.131760448</v>
      </c>
      <c r="N488" s="20">
        <v>6.7257895999999998E-2</v>
      </c>
      <c r="O488" s="20">
        <v>0.192669274</v>
      </c>
      <c r="P488" s="20">
        <v>0.114389484</v>
      </c>
      <c r="Q488" s="20">
        <v>0.131760448</v>
      </c>
      <c r="R488" s="20">
        <v>6.7257895999999998E-2</v>
      </c>
      <c r="S488" s="20">
        <v>0.192669274</v>
      </c>
      <c r="T488">
        <f t="shared" si="49"/>
        <v>0.12825210285714286</v>
      </c>
      <c r="U488">
        <f t="shared" si="50"/>
        <v>0.12766737866666666</v>
      </c>
      <c r="V488">
        <f t="shared" si="51"/>
        <v>0.180250876</v>
      </c>
      <c r="W488" s="17">
        <f t="shared" si="52"/>
        <v>3.1081858657040993</v>
      </c>
      <c r="X488">
        <f t="shared" si="53"/>
        <v>2.2496513236180209</v>
      </c>
      <c r="Y488" s="17">
        <f t="shared" si="54"/>
        <v>1.4039194913461155</v>
      </c>
      <c r="Z488">
        <f t="shared" si="55"/>
        <v>1.2419409296070958</v>
      </c>
    </row>
    <row r="489" spans="1:26" x14ac:dyDescent="0.15">
      <c r="A489" s="3" t="s">
        <v>627</v>
      </c>
      <c r="B489" s="4">
        <v>9.4417822180000002</v>
      </c>
      <c r="C489" s="4">
        <v>6.6546746819999996</v>
      </c>
      <c r="D489" s="22">
        <v>0.29271919600000001</v>
      </c>
      <c r="E489" s="20">
        <v>8.2798272000000006E-2</v>
      </c>
      <c r="F489" s="22">
        <v>0.140963751</v>
      </c>
      <c r="G489" s="20">
        <v>4.4299858999999997E-2</v>
      </c>
      <c r="H489" s="20">
        <v>0.192738834</v>
      </c>
      <c r="I489" s="20">
        <v>0.10621778699999999</v>
      </c>
      <c r="J489" s="20">
        <v>0.140963751</v>
      </c>
      <c r="K489" s="20">
        <v>4.4299858999999997E-2</v>
      </c>
      <c r="L489" s="20">
        <v>0.192738834</v>
      </c>
      <c r="M489" s="20">
        <v>0.140963751</v>
      </c>
      <c r="N489" s="20">
        <v>4.4299858999999997E-2</v>
      </c>
      <c r="O489" s="20">
        <v>0.192738834</v>
      </c>
      <c r="P489" s="20">
        <v>0.10621778699999999</v>
      </c>
      <c r="Q489" s="20">
        <v>0.140963751</v>
      </c>
      <c r="R489" s="20">
        <v>4.4299858999999997E-2</v>
      </c>
      <c r="S489" s="20">
        <v>0.192738834</v>
      </c>
      <c r="T489">
        <f t="shared" si="49"/>
        <v>0.12317466785714286</v>
      </c>
      <c r="U489">
        <f t="shared" si="50"/>
        <v>0.12020982066666668</v>
      </c>
      <c r="V489">
        <f t="shared" si="51"/>
        <v>0.18775873400000001</v>
      </c>
      <c r="W489" s="17">
        <f t="shared" si="52"/>
        <v>3.1002536305270243</v>
      </c>
      <c r="X489">
        <f t="shared" si="53"/>
        <v>2.3329200353401998</v>
      </c>
      <c r="Y489" s="17">
        <f t="shared" si="54"/>
        <v>1.4929782084071366</v>
      </c>
      <c r="Z489">
        <f t="shared" si="55"/>
        <v>1.1509589417780506</v>
      </c>
    </row>
    <row r="490" spans="1:26" x14ac:dyDescent="0.15">
      <c r="A490" s="3" t="s">
        <v>628</v>
      </c>
      <c r="B490" s="4">
        <v>9.5351297469999992</v>
      </c>
      <c r="C490" s="4">
        <v>6.6597646910000003</v>
      </c>
      <c r="D490" s="22">
        <v>0.27464271099999998</v>
      </c>
      <c r="E490" s="20">
        <v>9.1639921999999999E-2</v>
      </c>
      <c r="F490" s="22">
        <v>0.14251170899999999</v>
      </c>
      <c r="G490" s="20">
        <v>6.2939703999999999E-2</v>
      </c>
      <c r="H490" s="20">
        <v>0.201846259</v>
      </c>
      <c r="I490" s="20">
        <v>0.13499270899999999</v>
      </c>
      <c r="J490" s="20">
        <v>0.14251170899999999</v>
      </c>
      <c r="K490" s="20">
        <v>6.2939703999999999E-2</v>
      </c>
      <c r="L490" s="20">
        <v>0.201846259</v>
      </c>
      <c r="M490" s="20">
        <v>0.14251170899999999</v>
      </c>
      <c r="N490" s="20">
        <v>6.2939703999999999E-2</v>
      </c>
      <c r="O490" s="20">
        <v>0.201846259</v>
      </c>
      <c r="P490" s="20">
        <v>0.13499270899999999</v>
      </c>
      <c r="Q490" s="20">
        <v>0.14251170899999999</v>
      </c>
      <c r="R490" s="20">
        <v>6.2939703999999999E-2</v>
      </c>
      <c r="S490" s="20">
        <v>0.201846259</v>
      </c>
      <c r="T490">
        <f t="shared" si="49"/>
        <v>0.13565543614285713</v>
      </c>
      <c r="U490">
        <f t="shared" si="50"/>
        <v>0.134512724</v>
      </c>
      <c r="V490">
        <f t="shared" si="51"/>
        <v>0.18314131649999998</v>
      </c>
      <c r="W490" s="17">
        <f t="shared" si="52"/>
        <v>2.8803248438901394</v>
      </c>
      <c r="X490">
        <f t="shared" si="53"/>
        <v>2.261716705856061</v>
      </c>
      <c r="Y490" s="17">
        <f t="shared" si="54"/>
        <v>1.4945964321548733</v>
      </c>
      <c r="Z490">
        <f t="shared" si="55"/>
        <v>1.2686184141955565</v>
      </c>
    </row>
    <row r="491" spans="1:26" x14ac:dyDescent="0.15">
      <c r="A491" s="3" t="s">
        <v>629</v>
      </c>
      <c r="B491" s="4">
        <v>9.4826738180000003</v>
      </c>
      <c r="C491" s="4">
        <v>6.6486854319999997</v>
      </c>
      <c r="D491" s="22">
        <v>0.26555319999999999</v>
      </c>
      <c r="E491" s="20">
        <v>9.6095722999999994E-2</v>
      </c>
      <c r="F491" s="22">
        <v>0.14484165500000001</v>
      </c>
      <c r="G491" s="20">
        <v>6.2939703999999999E-2</v>
      </c>
      <c r="H491" s="20">
        <v>0.22417784599999999</v>
      </c>
      <c r="I491" s="20">
        <v>0.12507574699999999</v>
      </c>
      <c r="J491" s="20">
        <v>0.14484165500000001</v>
      </c>
      <c r="K491" s="20">
        <v>6.2939703999999999E-2</v>
      </c>
      <c r="L491" s="20">
        <v>0.22417784599999999</v>
      </c>
      <c r="M491" s="20">
        <v>0.14484165500000001</v>
      </c>
      <c r="N491" s="20">
        <v>6.2939703999999999E-2</v>
      </c>
      <c r="O491" s="20">
        <v>0.22417784599999999</v>
      </c>
      <c r="P491" s="20">
        <v>0.12507574699999999</v>
      </c>
      <c r="Q491" s="20">
        <v>0.14484165500000001</v>
      </c>
      <c r="R491" s="20">
        <v>6.2939703999999999E-2</v>
      </c>
      <c r="S491" s="20">
        <v>0.22417784599999999</v>
      </c>
      <c r="T491">
        <f t="shared" si="49"/>
        <v>0.14128487957142857</v>
      </c>
      <c r="U491">
        <f t="shared" si="50"/>
        <v>0.14069208366666666</v>
      </c>
      <c r="V491">
        <f t="shared" si="51"/>
        <v>0.18082446149999998</v>
      </c>
      <c r="W491" s="17">
        <f t="shared" si="52"/>
        <v>2.8004042435365353</v>
      </c>
      <c r="X491">
        <f t="shared" si="53"/>
        <v>2.2418998758582602</v>
      </c>
      <c r="Y491" s="17">
        <f t="shared" si="54"/>
        <v>1.5274347486788142</v>
      </c>
      <c r="Z491">
        <f t="shared" si="55"/>
        <v>1.2880585930785715</v>
      </c>
    </row>
    <row r="492" spans="1:26" x14ac:dyDescent="0.15">
      <c r="A492" s="3" t="s">
        <v>630</v>
      </c>
      <c r="B492" s="4">
        <v>9.4910461900000005</v>
      </c>
      <c r="C492" s="4">
        <v>6.6544990769999997</v>
      </c>
      <c r="D492" s="22">
        <v>0.29006456200000003</v>
      </c>
      <c r="E492" s="20">
        <v>8.3908206999999999E-2</v>
      </c>
      <c r="F492" s="22">
        <v>0.17386708400000001</v>
      </c>
      <c r="G492" s="20">
        <v>6.5847560999999999E-2</v>
      </c>
      <c r="H492" s="20">
        <v>0.20787413199999999</v>
      </c>
      <c r="I492" s="20">
        <v>0.13480428699999999</v>
      </c>
      <c r="J492" s="20">
        <v>0.17386708400000001</v>
      </c>
      <c r="K492" s="20">
        <v>6.5847560999999999E-2</v>
      </c>
      <c r="L492" s="20">
        <v>0.20787413199999999</v>
      </c>
      <c r="M492" s="20">
        <v>0.17386708400000001</v>
      </c>
      <c r="N492" s="20">
        <v>6.5847560999999999E-2</v>
      </c>
      <c r="O492" s="20">
        <v>0.20787413199999999</v>
      </c>
      <c r="P492" s="20">
        <v>0.13480428699999999</v>
      </c>
      <c r="Q492" s="20">
        <v>0.17386708400000001</v>
      </c>
      <c r="R492" s="20">
        <v>6.5847560999999999E-2</v>
      </c>
      <c r="S492" s="20">
        <v>0.20787413199999999</v>
      </c>
      <c r="T492">
        <f t="shared" si="49"/>
        <v>0.14714026299999999</v>
      </c>
      <c r="U492">
        <f t="shared" si="50"/>
        <v>0.1426857928333333</v>
      </c>
      <c r="V492">
        <f t="shared" si="51"/>
        <v>0.18698638450000002</v>
      </c>
      <c r="W492" s="17">
        <f t="shared" si="52"/>
        <v>3.0561916588881339</v>
      </c>
      <c r="X492">
        <f t="shared" si="53"/>
        <v>2.3162597658709352</v>
      </c>
      <c r="Y492" s="17">
        <f t="shared" si="54"/>
        <v>1.8319064149449682</v>
      </c>
      <c r="Z492">
        <f t="shared" si="55"/>
        <v>1.4847107424111252</v>
      </c>
    </row>
    <row r="493" spans="1:26" x14ac:dyDescent="0.15">
      <c r="A493" s="3" t="s">
        <v>631</v>
      </c>
      <c r="B493" s="4">
        <v>9.5531407690000005</v>
      </c>
      <c r="C493" s="4">
        <v>6.7053338629999999</v>
      </c>
      <c r="D493" s="22">
        <v>0.287011933</v>
      </c>
      <c r="E493" s="20">
        <v>9.6650467000000004E-2</v>
      </c>
      <c r="F493" s="22">
        <v>0.16287944500000001</v>
      </c>
      <c r="G493" s="20">
        <v>9.2315878000000004E-2</v>
      </c>
      <c r="H493" s="20">
        <v>0.20195101800000001</v>
      </c>
      <c r="I493" s="20">
        <v>0.141257524</v>
      </c>
      <c r="J493" s="20">
        <v>0.16287944500000001</v>
      </c>
      <c r="K493" s="20">
        <v>9.2315878000000004E-2</v>
      </c>
      <c r="L493" s="20">
        <v>0.20195101800000001</v>
      </c>
      <c r="M493" s="20">
        <v>0.16287944500000001</v>
      </c>
      <c r="N493" s="20">
        <v>9.2315878000000004E-2</v>
      </c>
      <c r="O493" s="20">
        <v>0.20195101800000001</v>
      </c>
      <c r="P493" s="20">
        <v>0.141257524</v>
      </c>
      <c r="Q493" s="20">
        <v>0.16287944500000001</v>
      </c>
      <c r="R493" s="20">
        <v>9.2315878000000004E-2</v>
      </c>
      <c r="S493" s="20">
        <v>0.20195101800000001</v>
      </c>
      <c r="T493">
        <f t="shared" si="49"/>
        <v>0.15079288657142856</v>
      </c>
      <c r="U493">
        <f t="shared" si="50"/>
        <v>0.14877846016666668</v>
      </c>
      <c r="V493">
        <f t="shared" si="51"/>
        <v>0.19183120000000001</v>
      </c>
      <c r="W493" s="17">
        <f t="shared" si="52"/>
        <v>3.0043724879607705</v>
      </c>
      <c r="X493">
        <f t="shared" si="53"/>
        <v>2.3597687279031327</v>
      </c>
      <c r="Y493" s="17">
        <f t="shared" si="54"/>
        <v>1.7049831980760168</v>
      </c>
      <c r="Z493">
        <f t="shared" si="55"/>
        <v>1.5696141783050388</v>
      </c>
    </row>
    <row r="494" spans="1:26" x14ac:dyDescent="0.15">
      <c r="A494" s="3" t="s">
        <v>632</v>
      </c>
      <c r="B494" s="4">
        <v>9.5631256130000004</v>
      </c>
      <c r="C494" s="4">
        <v>6.7085847630000002</v>
      </c>
      <c r="D494" s="22">
        <v>0.25048252700000001</v>
      </c>
      <c r="E494" s="20">
        <v>8.8414485000000001E-2</v>
      </c>
      <c r="F494" s="22">
        <v>0.181932967</v>
      </c>
      <c r="G494" s="20">
        <v>9.8637426E-2</v>
      </c>
      <c r="H494" s="20">
        <v>0.17594288399999999</v>
      </c>
      <c r="I494" s="20">
        <v>0.141257524</v>
      </c>
      <c r="J494" s="20">
        <v>0.181932967</v>
      </c>
      <c r="K494" s="20">
        <v>9.8637426E-2</v>
      </c>
      <c r="L494" s="20">
        <v>0.17594288399999999</v>
      </c>
      <c r="M494" s="20">
        <v>0.181932967</v>
      </c>
      <c r="N494" s="20">
        <v>9.8637426E-2</v>
      </c>
      <c r="O494" s="20">
        <v>0.17594288399999999</v>
      </c>
      <c r="P494" s="20">
        <v>0.141257524</v>
      </c>
      <c r="Q494" s="20">
        <v>0.181932967</v>
      </c>
      <c r="R494" s="20">
        <v>9.8637426E-2</v>
      </c>
      <c r="S494" s="20">
        <v>0.17594288399999999</v>
      </c>
      <c r="T494">
        <f t="shared" si="49"/>
        <v>0.15061201114285713</v>
      </c>
      <c r="U494">
        <f t="shared" si="50"/>
        <v>0.14539185183333334</v>
      </c>
      <c r="V494">
        <f t="shared" si="51"/>
        <v>0.169448506</v>
      </c>
      <c r="W494" s="17">
        <f t="shared" si="52"/>
        <v>2.6192537579920212</v>
      </c>
      <c r="X494">
        <f t="shared" si="53"/>
        <v>2.0827374883703493</v>
      </c>
      <c r="Y494" s="17">
        <f t="shared" si="54"/>
        <v>1.9024425105603808</v>
      </c>
      <c r="Z494">
        <f t="shared" si="55"/>
        <v>1.7242833513914306</v>
      </c>
    </row>
    <row r="495" spans="1:26" x14ac:dyDescent="0.15">
      <c r="A495" s="3" t="s">
        <v>633</v>
      </c>
      <c r="B495" s="4">
        <v>9.5750806560000008</v>
      </c>
      <c r="C495" s="4">
        <v>6.7278583129999996</v>
      </c>
      <c r="D495" s="22">
        <v>0.241850594</v>
      </c>
      <c r="E495" s="20">
        <v>9.6672403000000004E-2</v>
      </c>
      <c r="F495" s="22">
        <v>0.17438822300000001</v>
      </c>
      <c r="G495" s="20">
        <v>0.107090425</v>
      </c>
      <c r="H495" s="20">
        <v>0.173042689</v>
      </c>
      <c r="I495" s="20">
        <v>0.141257524</v>
      </c>
      <c r="J495" s="20">
        <v>0.17438822300000001</v>
      </c>
      <c r="K495" s="20">
        <v>0.107090425</v>
      </c>
      <c r="L495" s="20">
        <v>0.173042689</v>
      </c>
      <c r="M495" s="20">
        <v>0.17438822300000001</v>
      </c>
      <c r="N495" s="20">
        <v>0.107090425</v>
      </c>
      <c r="O495" s="20">
        <v>0.173042689</v>
      </c>
      <c r="P495" s="20">
        <v>0.141257524</v>
      </c>
      <c r="Q495" s="20">
        <v>0.17438822300000001</v>
      </c>
      <c r="R495" s="20">
        <v>0.107090425</v>
      </c>
      <c r="S495" s="20">
        <v>0.173042689</v>
      </c>
      <c r="T495">
        <f t="shared" si="49"/>
        <v>0.15004288542857142</v>
      </c>
      <c r="U495">
        <f t="shared" si="50"/>
        <v>0.14598532916666665</v>
      </c>
      <c r="V495">
        <f t="shared" si="51"/>
        <v>0.1692614985</v>
      </c>
      <c r="W495" s="17">
        <f t="shared" si="52"/>
        <v>2.5258334910051121</v>
      </c>
      <c r="X495">
        <f t="shared" si="53"/>
        <v>2.0764538077686527</v>
      </c>
      <c r="Y495" s="17">
        <f t="shared" si="54"/>
        <v>1.8212715826129746</v>
      </c>
      <c r="Z495">
        <f t="shared" si="55"/>
        <v>1.726551565550426</v>
      </c>
    </row>
    <row r="496" spans="1:26" x14ac:dyDescent="0.15">
      <c r="A496" s="3" t="s">
        <v>634</v>
      </c>
      <c r="B496" s="4">
        <v>9.5852616099999999</v>
      </c>
      <c r="C496" s="4">
        <v>6.7296545559999998</v>
      </c>
      <c r="D496" s="22">
        <v>0.225393803</v>
      </c>
      <c r="E496" s="20">
        <v>9.1444504999999995E-2</v>
      </c>
      <c r="F496" s="22">
        <v>0.134430202</v>
      </c>
      <c r="G496" s="20">
        <v>9.9875009000000001E-2</v>
      </c>
      <c r="H496" s="20">
        <v>0.18725904600000001</v>
      </c>
      <c r="I496" s="20">
        <v>0.15998833900000001</v>
      </c>
      <c r="J496" s="20">
        <v>0.134430202</v>
      </c>
      <c r="K496" s="20">
        <v>9.9875009000000001E-2</v>
      </c>
      <c r="L496" s="20">
        <v>0.18725904600000001</v>
      </c>
      <c r="M496" s="20">
        <v>0.134430202</v>
      </c>
      <c r="N496" s="20">
        <v>9.9875009000000001E-2</v>
      </c>
      <c r="O496" s="20">
        <v>0.18725904600000001</v>
      </c>
      <c r="P496" s="20">
        <v>0.15998833900000001</v>
      </c>
      <c r="Q496" s="20">
        <v>0.134430202</v>
      </c>
      <c r="R496" s="20">
        <v>9.9875009000000001E-2</v>
      </c>
      <c r="S496" s="20">
        <v>0.18725904600000001</v>
      </c>
      <c r="T496">
        <f t="shared" si="49"/>
        <v>0.14330240757142859</v>
      </c>
      <c r="U496">
        <f t="shared" si="50"/>
        <v>0.14478110850000001</v>
      </c>
      <c r="V496">
        <f t="shared" si="51"/>
        <v>0.15841915400000001</v>
      </c>
      <c r="W496" s="17">
        <f t="shared" si="52"/>
        <v>2.3514621944679504</v>
      </c>
      <c r="X496">
        <f t="shared" si="53"/>
        <v>1.9420161573388008</v>
      </c>
      <c r="Y496" s="17">
        <f t="shared" si="54"/>
        <v>1.4024677413056024</v>
      </c>
      <c r="Z496">
        <f t="shared" si="55"/>
        <v>1.4361410663469296</v>
      </c>
    </row>
    <row r="497" spans="1:26" x14ac:dyDescent="0.15">
      <c r="A497" s="3" t="s">
        <v>635</v>
      </c>
      <c r="B497" s="4">
        <v>9.6513487270000002</v>
      </c>
      <c r="C497" s="4">
        <v>6.7236986590000001</v>
      </c>
      <c r="D497" s="22">
        <v>0.21300660499999999</v>
      </c>
      <c r="E497" s="20">
        <v>9.4255996999999994E-2</v>
      </c>
      <c r="F497" s="22">
        <v>0.120921377</v>
      </c>
      <c r="G497" s="20">
        <v>0.121450971</v>
      </c>
      <c r="H497" s="20">
        <v>0.20088059</v>
      </c>
      <c r="I497" s="20">
        <v>0.17308284099999999</v>
      </c>
      <c r="J497" s="20">
        <v>0.120921377</v>
      </c>
      <c r="K497" s="20">
        <v>0.121450971</v>
      </c>
      <c r="L497" s="20">
        <v>0.20088059</v>
      </c>
      <c r="M497" s="20">
        <v>0.120921377</v>
      </c>
      <c r="N497" s="20">
        <v>0.121450971</v>
      </c>
      <c r="O497" s="20">
        <v>0.20088059</v>
      </c>
      <c r="P497" s="20">
        <v>0.17308284099999999</v>
      </c>
      <c r="Q497" s="20">
        <v>0.120921377</v>
      </c>
      <c r="R497" s="20">
        <v>0.121450971</v>
      </c>
      <c r="S497" s="20">
        <v>0.20088059</v>
      </c>
      <c r="T497">
        <f t="shared" si="49"/>
        <v>0.15136981671428568</v>
      </c>
      <c r="U497">
        <f t="shared" si="50"/>
        <v>0.15644455666666665</v>
      </c>
      <c r="V497">
        <f t="shared" si="51"/>
        <v>0.153631301</v>
      </c>
      <c r="W497" s="17">
        <f t="shared" si="52"/>
        <v>2.2070138695134518</v>
      </c>
      <c r="X497">
        <f t="shared" si="53"/>
        <v>1.8764074066906031</v>
      </c>
      <c r="Y497" s="17">
        <f t="shared" si="54"/>
        <v>1.2528961538993824</v>
      </c>
      <c r="Z497">
        <f t="shared" si="55"/>
        <v>1.4801321931270779</v>
      </c>
    </row>
    <row r="498" spans="1:26" x14ac:dyDescent="0.15">
      <c r="A498" s="3" t="s">
        <v>636</v>
      </c>
      <c r="B498" s="4">
        <v>9.7198528149999994</v>
      </c>
      <c r="C498" s="4">
        <v>6.7594753980000002</v>
      </c>
      <c r="D498" s="22">
        <v>0.207301861</v>
      </c>
      <c r="E498" s="20">
        <v>0.110896236</v>
      </c>
      <c r="F498" s="22">
        <v>0.13809127500000001</v>
      </c>
      <c r="G498" s="20">
        <v>0.11437019800000001</v>
      </c>
      <c r="H498" s="20">
        <v>0.19911322000000001</v>
      </c>
      <c r="I498" s="20">
        <v>0.15881499800000001</v>
      </c>
      <c r="J498" s="20">
        <v>0.13809127500000001</v>
      </c>
      <c r="K498" s="20">
        <v>0.11437019800000001</v>
      </c>
      <c r="L498" s="20">
        <v>0.19911322000000001</v>
      </c>
      <c r="M498" s="20">
        <v>0.13809127500000001</v>
      </c>
      <c r="N498" s="20">
        <v>0.11437019800000001</v>
      </c>
      <c r="O498" s="20">
        <v>0.19911322000000001</v>
      </c>
      <c r="P498" s="20">
        <v>0.15881499800000001</v>
      </c>
      <c r="Q498" s="20">
        <v>0.13809127500000001</v>
      </c>
      <c r="R498" s="20">
        <v>0.11437019800000001</v>
      </c>
      <c r="S498" s="20">
        <v>0.19911322000000001</v>
      </c>
      <c r="T498">
        <f t="shared" si="49"/>
        <v>0.15170919771428573</v>
      </c>
      <c r="U498">
        <f t="shared" si="50"/>
        <v>0.15397885149999999</v>
      </c>
      <c r="V498">
        <f t="shared" si="51"/>
        <v>0.15909904850000001</v>
      </c>
      <c r="W498" s="17">
        <f t="shared" si="52"/>
        <v>2.1327674908830399</v>
      </c>
      <c r="X498">
        <f t="shared" si="53"/>
        <v>1.930892405850525</v>
      </c>
      <c r="Y498" s="17">
        <f t="shared" si="54"/>
        <v>1.4207136427713491</v>
      </c>
      <c r="Z498">
        <f t="shared" si="55"/>
        <v>1.5319888634831695</v>
      </c>
    </row>
    <row r="499" spans="1:26" x14ac:dyDescent="0.15">
      <c r="A499" s="3" t="s">
        <v>637</v>
      </c>
      <c r="B499" s="4">
        <v>9.7037408729999992</v>
      </c>
      <c r="C499" s="4">
        <v>6.814940247</v>
      </c>
      <c r="D499" s="22">
        <v>0.20226307099999999</v>
      </c>
      <c r="E499" s="20">
        <v>0.11475991100000001</v>
      </c>
      <c r="F499" s="22">
        <v>0.14444937499999999</v>
      </c>
      <c r="G499" s="20">
        <v>0.11954829</v>
      </c>
      <c r="H499" s="20">
        <v>0.193620393</v>
      </c>
      <c r="I499" s="20">
        <v>0.165843237</v>
      </c>
      <c r="J499" s="20">
        <v>0.14444937499999999</v>
      </c>
      <c r="K499" s="20">
        <v>0.11954829</v>
      </c>
      <c r="L499" s="20">
        <v>0.193620393</v>
      </c>
      <c r="M499" s="20">
        <v>0.14444937499999999</v>
      </c>
      <c r="N499" s="20">
        <v>0.11954829</v>
      </c>
      <c r="O499" s="20">
        <v>0.193620393</v>
      </c>
      <c r="P499" s="20">
        <v>0.165843237</v>
      </c>
      <c r="Q499" s="20">
        <v>0.14444937499999999</v>
      </c>
      <c r="R499" s="20">
        <v>0.11954829</v>
      </c>
      <c r="S499" s="20">
        <v>0.193620393</v>
      </c>
      <c r="T499">
        <f t="shared" si="49"/>
        <v>0.15443990757142859</v>
      </c>
      <c r="U499">
        <f t="shared" si="50"/>
        <v>0.15610499633333333</v>
      </c>
      <c r="V499">
        <f t="shared" si="51"/>
        <v>0.158511491</v>
      </c>
      <c r="W499" s="17">
        <f t="shared" si="52"/>
        <v>2.0843824422680459</v>
      </c>
      <c r="X499">
        <f t="shared" si="53"/>
        <v>1.9191785330619664</v>
      </c>
      <c r="Y499" s="17">
        <f t="shared" si="54"/>
        <v>1.4885947274408426</v>
      </c>
      <c r="Z499">
        <f t="shared" si="55"/>
        <v>1.5981764105874332</v>
      </c>
    </row>
    <row r="500" spans="1:26" x14ac:dyDescent="0.15">
      <c r="A500" s="3" t="s">
        <v>638</v>
      </c>
      <c r="B500" s="4">
        <v>9.7252103010000006</v>
      </c>
      <c r="C500" s="4">
        <v>6.7935807419999996</v>
      </c>
      <c r="D500" s="22">
        <v>0.15635586500000001</v>
      </c>
      <c r="E500" s="20">
        <v>0.12440869</v>
      </c>
      <c r="F500" s="22">
        <v>0.201416292</v>
      </c>
      <c r="G500" s="20">
        <v>0.128841603</v>
      </c>
      <c r="H500" s="20">
        <v>0.19906822699999999</v>
      </c>
      <c r="I500" s="20">
        <v>0.169826116</v>
      </c>
      <c r="J500" s="20">
        <v>0.201416292</v>
      </c>
      <c r="K500" s="20">
        <v>0.128841603</v>
      </c>
      <c r="L500" s="20">
        <v>0.19906822699999999</v>
      </c>
      <c r="M500" s="20">
        <v>0.201416292</v>
      </c>
      <c r="N500" s="20">
        <v>0.128841603</v>
      </c>
      <c r="O500" s="20">
        <v>0.19906822699999999</v>
      </c>
      <c r="P500" s="20">
        <v>0.169826116</v>
      </c>
      <c r="Q500" s="20">
        <v>0.201416292</v>
      </c>
      <c r="R500" s="20">
        <v>0.128841603</v>
      </c>
      <c r="S500" s="20">
        <v>0.19906822699999999</v>
      </c>
      <c r="T500">
        <f t="shared" si="49"/>
        <v>0.17549690857142858</v>
      </c>
      <c r="U500">
        <f t="shared" si="50"/>
        <v>0.17117701133333332</v>
      </c>
      <c r="V500">
        <f t="shared" si="51"/>
        <v>0.14038227750000001</v>
      </c>
      <c r="W500" s="17">
        <f t="shared" si="52"/>
        <v>1.6077376237706924</v>
      </c>
      <c r="X500">
        <f t="shared" si="53"/>
        <v>1.699667695227471</v>
      </c>
      <c r="Y500" s="17">
        <f t="shared" si="54"/>
        <v>2.0710738972841467</v>
      </c>
      <c r="Z500">
        <f t="shared" si="55"/>
        <v>1.9992861108316402</v>
      </c>
    </row>
    <row r="501" spans="1:26" x14ac:dyDescent="0.15">
      <c r="A501" s="3" t="s">
        <v>639</v>
      </c>
      <c r="B501" s="4">
        <v>9.8118986760000002</v>
      </c>
      <c r="C501" s="4">
        <v>6.8144603229999996</v>
      </c>
      <c r="D501" s="22">
        <v>0.19017519599999999</v>
      </c>
      <c r="E501" s="20">
        <v>0.122568629</v>
      </c>
      <c r="F501" s="22">
        <v>0.19641681499999999</v>
      </c>
      <c r="G501" s="20">
        <v>0.12926299099999999</v>
      </c>
      <c r="H501" s="20">
        <v>0.210491611</v>
      </c>
      <c r="I501" s="20">
        <v>0.17856391799999999</v>
      </c>
      <c r="J501" s="20">
        <v>0.19641681499999999</v>
      </c>
      <c r="K501" s="20">
        <v>0.12926299099999999</v>
      </c>
      <c r="L501" s="20">
        <v>0.210491611</v>
      </c>
      <c r="M501" s="20">
        <v>0.19641681499999999</v>
      </c>
      <c r="N501" s="20">
        <v>0.12926299099999999</v>
      </c>
      <c r="O501" s="20">
        <v>0.210491611</v>
      </c>
      <c r="P501" s="20">
        <v>0.17856391799999999</v>
      </c>
      <c r="Q501" s="20">
        <v>0.19641681499999999</v>
      </c>
      <c r="R501" s="20">
        <v>0.12926299099999999</v>
      </c>
      <c r="S501" s="20">
        <v>0.210491611</v>
      </c>
      <c r="T501">
        <f t="shared" si="49"/>
        <v>0.17870096457142856</v>
      </c>
      <c r="U501">
        <f t="shared" si="50"/>
        <v>0.1757483228333333</v>
      </c>
      <c r="V501">
        <f t="shared" si="51"/>
        <v>0.15637191249999999</v>
      </c>
      <c r="W501" s="17">
        <f t="shared" si="52"/>
        <v>1.9382099456975679</v>
      </c>
      <c r="X501">
        <f t="shared" si="53"/>
        <v>1.8810121026426176</v>
      </c>
      <c r="Y501" s="17">
        <f t="shared" si="54"/>
        <v>2.0018227000288684</v>
      </c>
      <c r="Z501">
        <f t="shared" si="55"/>
        <v>1.958816154634867</v>
      </c>
    </row>
    <row r="502" spans="1:26" x14ac:dyDescent="0.15">
      <c r="A502" s="3" t="s">
        <v>640</v>
      </c>
      <c r="B502" s="4">
        <v>9.84042979</v>
      </c>
      <c r="C502" s="4">
        <v>6.8252706329999997</v>
      </c>
      <c r="D502" s="22">
        <v>0.18364450399999999</v>
      </c>
      <c r="E502" s="20">
        <v>0.150986971</v>
      </c>
      <c r="F502" s="22">
        <v>0.20757637500000001</v>
      </c>
      <c r="G502" s="20">
        <v>0.145314629</v>
      </c>
      <c r="H502" s="20">
        <v>0.21528883900000001</v>
      </c>
      <c r="I502" s="20">
        <v>0.18774006500000001</v>
      </c>
      <c r="J502" s="20">
        <v>0.20757637500000001</v>
      </c>
      <c r="K502" s="20">
        <v>0.145314629</v>
      </c>
      <c r="L502" s="20">
        <v>0.21528883900000001</v>
      </c>
      <c r="M502" s="20">
        <v>0.20757637500000001</v>
      </c>
      <c r="N502" s="20">
        <v>0.145314629</v>
      </c>
      <c r="O502" s="20">
        <v>0.21528883900000001</v>
      </c>
      <c r="P502" s="20">
        <v>0.18774006500000001</v>
      </c>
      <c r="Q502" s="20">
        <v>0.20757637500000001</v>
      </c>
      <c r="R502" s="20">
        <v>0.145314629</v>
      </c>
      <c r="S502" s="20">
        <v>0.21528883900000001</v>
      </c>
      <c r="T502">
        <f t="shared" si="49"/>
        <v>0.1891571072857143</v>
      </c>
      <c r="U502">
        <f t="shared" si="50"/>
        <v>0.18608722933333333</v>
      </c>
      <c r="V502">
        <f t="shared" si="51"/>
        <v>0.16731573750000001</v>
      </c>
      <c r="W502" s="17">
        <f t="shared" si="52"/>
        <v>1.866224422297311</v>
      </c>
      <c r="X502">
        <f t="shared" si="53"/>
        <v>2.0079052575443024</v>
      </c>
      <c r="Y502" s="17">
        <f t="shared" si="54"/>
        <v>2.1094238710075692</v>
      </c>
      <c r="Z502">
        <f t="shared" si="55"/>
        <v>2.1174687834480821</v>
      </c>
    </row>
    <row r="503" spans="1:26" x14ac:dyDescent="0.15">
      <c r="A503" s="3" t="s">
        <v>641</v>
      </c>
      <c r="B503" s="4">
        <v>9.9520432010000004</v>
      </c>
      <c r="C503" s="4">
        <v>6.8487968449999999</v>
      </c>
      <c r="D503" s="22">
        <v>0.17152045099999999</v>
      </c>
      <c r="E503" s="20">
        <v>0.14108771000000001</v>
      </c>
      <c r="F503" s="22">
        <v>0.25682713099999999</v>
      </c>
      <c r="G503" s="20">
        <v>0.13178790500000001</v>
      </c>
      <c r="H503" s="20">
        <v>0.21148162200000001</v>
      </c>
      <c r="I503" s="20">
        <v>0.194807868</v>
      </c>
      <c r="J503" s="20">
        <v>0.25682713099999999</v>
      </c>
      <c r="K503" s="20">
        <v>0.13178790500000001</v>
      </c>
      <c r="L503" s="20">
        <v>0.21148162200000001</v>
      </c>
      <c r="M503" s="20">
        <v>0.25682713099999999</v>
      </c>
      <c r="N503" s="20">
        <v>0.13178790500000001</v>
      </c>
      <c r="O503" s="20">
        <v>0.21148162200000001</v>
      </c>
      <c r="P503" s="20">
        <v>0.194807868</v>
      </c>
      <c r="Q503" s="20">
        <v>0.25682713099999999</v>
      </c>
      <c r="R503" s="20">
        <v>0.13178790500000001</v>
      </c>
      <c r="S503" s="20">
        <v>0.21148162200000001</v>
      </c>
      <c r="T503">
        <f t="shared" si="49"/>
        <v>0.1992858834285714</v>
      </c>
      <c r="U503">
        <f t="shared" si="50"/>
        <v>0.18969567549999999</v>
      </c>
      <c r="V503">
        <f t="shared" si="51"/>
        <v>0.1563040805</v>
      </c>
      <c r="W503" s="17">
        <f t="shared" si="52"/>
        <v>1.7234697190900989</v>
      </c>
      <c r="X503">
        <f t="shared" si="53"/>
        <v>1.8606698245093214</v>
      </c>
      <c r="Y503" s="17">
        <f t="shared" si="54"/>
        <v>2.580647268233256</v>
      </c>
      <c r="Z503">
        <f t="shared" si="55"/>
        <v>2.3130690783079193</v>
      </c>
    </row>
    <row r="504" spans="1:26" x14ac:dyDescent="0.15">
      <c r="A504" s="3" t="s">
        <v>642</v>
      </c>
      <c r="B504" s="4">
        <v>10.02324885</v>
      </c>
      <c r="C504" s="4">
        <v>6.8756775960000001</v>
      </c>
      <c r="D504" s="22">
        <v>0.16294423799999999</v>
      </c>
      <c r="E504" s="20">
        <v>0.12716450000000001</v>
      </c>
      <c r="F504" s="22">
        <v>0.28805376199999999</v>
      </c>
      <c r="G504" s="20">
        <v>0.134992637</v>
      </c>
      <c r="H504" s="20">
        <v>0.22793576099999999</v>
      </c>
      <c r="I504" s="20">
        <v>0.20661984899999999</v>
      </c>
      <c r="J504" s="20">
        <v>0.28805376199999999</v>
      </c>
      <c r="K504" s="20">
        <v>0.134992637</v>
      </c>
      <c r="L504" s="20">
        <v>0.22793576099999999</v>
      </c>
      <c r="M504" s="20">
        <v>0.28805376199999999</v>
      </c>
      <c r="N504" s="20">
        <v>0.134992637</v>
      </c>
      <c r="O504" s="20">
        <v>0.22793576099999999</v>
      </c>
      <c r="P504" s="20">
        <v>0.20661984899999999</v>
      </c>
      <c r="Q504" s="20">
        <v>0.28805376199999999</v>
      </c>
      <c r="R504" s="20">
        <v>0.134992637</v>
      </c>
      <c r="S504" s="20">
        <v>0.22793576099999999</v>
      </c>
      <c r="T504">
        <f t="shared" si="49"/>
        <v>0.21551202414285714</v>
      </c>
      <c r="U504">
        <f t="shared" si="50"/>
        <v>0.20342173449999998</v>
      </c>
      <c r="V504">
        <f t="shared" si="51"/>
        <v>0.14505436900000002</v>
      </c>
      <c r="W504" s="17">
        <f t="shared" si="52"/>
        <v>1.6256629007070895</v>
      </c>
      <c r="X504">
        <f t="shared" si="53"/>
        <v>1.7167288047973555</v>
      </c>
      <c r="Y504" s="17">
        <f t="shared" si="54"/>
        <v>2.8738562347476786</v>
      </c>
      <c r="Z504">
        <f t="shared" si="55"/>
        <v>2.5033921554237883</v>
      </c>
    </row>
    <row r="505" spans="1:26" x14ac:dyDescent="0.15">
      <c r="A505" s="3" t="s">
        <v>643</v>
      </c>
      <c r="B505" s="4">
        <v>10.077217291</v>
      </c>
      <c r="C505" s="4">
        <v>6.886078103</v>
      </c>
      <c r="D505" s="22">
        <v>0.154741883</v>
      </c>
      <c r="E505" s="20">
        <v>9.8098126999999993E-2</v>
      </c>
      <c r="F505" s="22">
        <v>0.31437482700000002</v>
      </c>
      <c r="G505" s="20">
        <v>0.14440783400000001</v>
      </c>
      <c r="H505" s="20">
        <v>0.21280365300000001</v>
      </c>
      <c r="I505" s="20">
        <v>0.21650094</v>
      </c>
      <c r="J505" s="20">
        <v>0.31437482700000002</v>
      </c>
      <c r="K505" s="20">
        <v>0.14440783400000001</v>
      </c>
      <c r="L505" s="20">
        <v>0.21280365300000001</v>
      </c>
      <c r="M505" s="20">
        <v>0.31437482700000002</v>
      </c>
      <c r="N505" s="20">
        <v>0.14440783400000001</v>
      </c>
      <c r="O505" s="20">
        <v>0.21280365300000001</v>
      </c>
      <c r="P505" s="20">
        <v>0.21650094</v>
      </c>
      <c r="Q505" s="20">
        <v>0.31437482700000002</v>
      </c>
      <c r="R505" s="20">
        <v>0.14440783400000001</v>
      </c>
      <c r="S505" s="20">
        <v>0.21280365300000001</v>
      </c>
      <c r="T505">
        <f t="shared" si="49"/>
        <v>0.2228105097142857</v>
      </c>
      <c r="U505">
        <f t="shared" si="50"/>
        <v>0.20754979016666666</v>
      </c>
      <c r="V505">
        <f t="shared" si="51"/>
        <v>0.126420005</v>
      </c>
      <c r="W505" s="17">
        <f t="shared" si="52"/>
        <v>1.5355616390072342</v>
      </c>
      <c r="X505">
        <f t="shared" si="53"/>
        <v>1.4905123334079931</v>
      </c>
      <c r="Y505" s="17">
        <f t="shared" si="54"/>
        <v>3.119659107487633</v>
      </c>
      <c r="Z505">
        <f t="shared" si="55"/>
        <v>2.7045609378604212</v>
      </c>
    </row>
    <row r="506" spans="1:26" x14ac:dyDescent="0.15">
      <c r="A506" s="3" t="s">
        <v>644</v>
      </c>
      <c r="B506" s="4">
        <v>10.103494620999999</v>
      </c>
      <c r="C506" s="4">
        <v>6.9144235270000003</v>
      </c>
      <c r="D506" s="22">
        <v>0.15000627899999999</v>
      </c>
      <c r="E506" s="20">
        <v>8.1646198000000003E-2</v>
      </c>
      <c r="F506" s="22">
        <v>0.326551967</v>
      </c>
      <c r="G506" s="20">
        <v>0.13990407399999999</v>
      </c>
      <c r="H506" s="20">
        <v>0.21895710299999999</v>
      </c>
      <c r="I506" s="20">
        <v>0.21844783500000001</v>
      </c>
      <c r="J506" s="20">
        <v>0.326551967</v>
      </c>
      <c r="K506" s="20">
        <v>0.13990407399999999</v>
      </c>
      <c r="L506" s="20">
        <v>0.21895710299999999</v>
      </c>
      <c r="M506" s="20">
        <v>0.326551967</v>
      </c>
      <c r="N506" s="20">
        <v>0.13990407399999999</v>
      </c>
      <c r="O506" s="20">
        <v>0.21895710299999999</v>
      </c>
      <c r="P506" s="20">
        <v>0.21844783500000001</v>
      </c>
      <c r="Q506" s="20">
        <v>0.326551967</v>
      </c>
      <c r="R506" s="20">
        <v>0.13990407399999999</v>
      </c>
      <c r="S506" s="20">
        <v>0.21895710299999999</v>
      </c>
      <c r="T506">
        <f t="shared" si="49"/>
        <v>0.22703916042857139</v>
      </c>
      <c r="U506">
        <f t="shared" si="50"/>
        <v>0.21045369266666666</v>
      </c>
      <c r="V506">
        <f t="shared" si="51"/>
        <v>0.1158262385</v>
      </c>
      <c r="W506" s="17">
        <f t="shared" si="52"/>
        <v>1.4846969749279979</v>
      </c>
      <c r="X506">
        <f t="shared" si="53"/>
        <v>1.3612268844248998</v>
      </c>
      <c r="Y506" s="17">
        <f t="shared" si="54"/>
        <v>3.23206948931576</v>
      </c>
      <c r="Z506">
        <f t="shared" si="55"/>
        <v>2.7409700584017638</v>
      </c>
    </row>
    <row r="507" spans="1:26" x14ac:dyDescent="0.15">
      <c r="A507" s="3" t="s">
        <v>645</v>
      </c>
      <c r="B507" s="4">
        <v>10.144095634999999</v>
      </c>
      <c r="C507" s="4">
        <v>6.9177857899999999</v>
      </c>
      <c r="D507" s="22">
        <v>0.18160542299999999</v>
      </c>
      <c r="E507" s="20">
        <v>6.7774025000000002E-2</v>
      </c>
      <c r="F507" s="22">
        <v>0.31846743599999999</v>
      </c>
      <c r="G507" s="20">
        <v>0.13846670999999999</v>
      </c>
      <c r="H507" s="20">
        <v>0.22201712400000001</v>
      </c>
      <c r="I507" s="20">
        <v>0.21940410199999999</v>
      </c>
      <c r="J507" s="20">
        <v>0.31846743599999999</v>
      </c>
      <c r="K507" s="20">
        <v>0.13846670999999999</v>
      </c>
      <c r="L507" s="20">
        <v>0.22201712400000001</v>
      </c>
      <c r="M507" s="20">
        <v>0.31846743599999999</v>
      </c>
      <c r="N507" s="20">
        <v>0.13846670999999999</v>
      </c>
      <c r="O507" s="20">
        <v>0.22201712400000001</v>
      </c>
      <c r="P507" s="20">
        <v>0.21940410199999999</v>
      </c>
      <c r="Q507" s="20">
        <v>0.31846743599999999</v>
      </c>
      <c r="R507" s="20">
        <v>0.13846670999999999</v>
      </c>
      <c r="S507" s="20">
        <v>0.22201712400000001</v>
      </c>
      <c r="T507">
        <f t="shared" si="49"/>
        <v>0.22532952028571424</v>
      </c>
      <c r="U507">
        <f t="shared" si="50"/>
        <v>0.20980653433333332</v>
      </c>
      <c r="V507">
        <f t="shared" si="51"/>
        <v>0.124689724</v>
      </c>
      <c r="W507" s="17">
        <f t="shared" si="52"/>
        <v>1.7902574022804942</v>
      </c>
      <c r="X507">
        <f t="shared" si="53"/>
        <v>1.4616175191242136</v>
      </c>
      <c r="Y507" s="17">
        <f t="shared" si="54"/>
        <v>3.1394364511036081</v>
      </c>
      <c r="Z507">
        <f t="shared" si="55"/>
        <v>2.6780994113021741</v>
      </c>
    </row>
    <row r="508" spans="1:26" x14ac:dyDescent="0.15">
      <c r="A508" s="3" t="s">
        <v>646</v>
      </c>
      <c r="B508" s="4">
        <v>10.171538050000001</v>
      </c>
      <c r="C508" s="4">
        <v>6.933380841</v>
      </c>
      <c r="D508" s="22">
        <v>0.19116651200000001</v>
      </c>
      <c r="E508" s="20">
        <v>7.8167368000000001E-2</v>
      </c>
      <c r="F508" s="22">
        <v>0.35313388099999998</v>
      </c>
      <c r="G508" s="20">
        <v>0.137325101</v>
      </c>
      <c r="H508" s="20">
        <v>0.22201712400000001</v>
      </c>
      <c r="I508" s="20">
        <v>0.21771843499999999</v>
      </c>
      <c r="J508" s="20">
        <v>0.35313388099999998</v>
      </c>
      <c r="K508" s="20">
        <v>0.137325101</v>
      </c>
      <c r="L508" s="20">
        <v>0.22201712400000001</v>
      </c>
      <c r="M508" s="20">
        <v>0.35313388099999998</v>
      </c>
      <c r="N508" s="20">
        <v>0.137325101</v>
      </c>
      <c r="O508" s="20">
        <v>0.22201712400000001</v>
      </c>
      <c r="P508" s="20">
        <v>0.21771843499999999</v>
      </c>
      <c r="Q508" s="20">
        <v>0.35313388099999998</v>
      </c>
      <c r="R508" s="20">
        <v>0.137325101</v>
      </c>
      <c r="S508" s="20">
        <v>0.22201712400000001</v>
      </c>
      <c r="T508">
        <f t="shared" si="49"/>
        <v>0.23466723528571426</v>
      </c>
      <c r="U508">
        <f t="shared" si="50"/>
        <v>0.21492279433333331</v>
      </c>
      <c r="V508">
        <f t="shared" si="51"/>
        <v>0.13466694000000001</v>
      </c>
      <c r="W508" s="17">
        <f t="shared" si="52"/>
        <v>1.8794258160396891</v>
      </c>
      <c r="X508">
        <f t="shared" si="53"/>
        <v>1.5745989894270351</v>
      </c>
      <c r="Y508" s="17">
        <f t="shared" si="54"/>
        <v>3.4717844957577482</v>
      </c>
      <c r="Z508">
        <f t="shared" si="55"/>
        <v>2.8673563734819116</v>
      </c>
    </row>
    <row r="509" spans="1:26" x14ac:dyDescent="0.15">
      <c r="A509" s="3" t="s">
        <v>647</v>
      </c>
      <c r="B509" s="4">
        <v>10.117455089</v>
      </c>
      <c r="C509" s="4">
        <v>6.9437734569999998</v>
      </c>
      <c r="D509" s="22">
        <v>0.16553352099999999</v>
      </c>
      <c r="E509" s="20">
        <v>7.5735236999999997E-2</v>
      </c>
      <c r="F509" s="22">
        <v>0.33821463299999999</v>
      </c>
      <c r="G509" s="20">
        <v>0.137100473</v>
      </c>
      <c r="H509" s="20">
        <v>0.24196968399999999</v>
      </c>
      <c r="I509" s="20">
        <v>0.21770203799999999</v>
      </c>
      <c r="J509" s="20">
        <v>0.33821463299999999</v>
      </c>
      <c r="K509" s="20">
        <v>0.137100473</v>
      </c>
      <c r="L509" s="20">
        <v>0.24196968399999999</v>
      </c>
      <c r="M509" s="20">
        <v>0.33821463299999999</v>
      </c>
      <c r="N509" s="20">
        <v>0.137100473</v>
      </c>
      <c r="O509" s="20">
        <v>0.24196968399999999</v>
      </c>
      <c r="P509" s="20">
        <v>0.21770203799999999</v>
      </c>
      <c r="Q509" s="20">
        <v>0.33821463299999999</v>
      </c>
      <c r="R509" s="20">
        <v>0.137100473</v>
      </c>
      <c r="S509" s="20">
        <v>0.24196968399999999</v>
      </c>
      <c r="T509">
        <f t="shared" si="49"/>
        <v>0.23603880257142859</v>
      </c>
      <c r="U509">
        <f t="shared" si="50"/>
        <v>0.21900949750000001</v>
      </c>
      <c r="V509">
        <f t="shared" si="51"/>
        <v>0.12063437899999999</v>
      </c>
      <c r="W509" s="17">
        <f t="shared" si="52"/>
        <v>1.6361181694789333</v>
      </c>
      <c r="X509">
        <f t="shared" si="53"/>
        <v>1.4141347286304617</v>
      </c>
      <c r="Y509" s="17">
        <f t="shared" si="54"/>
        <v>3.3428824741482379</v>
      </c>
      <c r="Z509">
        <f t="shared" si="55"/>
        <v>2.7859371599089062</v>
      </c>
    </row>
    <row r="510" spans="1:26" x14ac:dyDescent="0.15">
      <c r="A510" s="3" t="s">
        <v>648</v>
      </c>
      <c r="B510" s="4">
        <v>10.166348171999999</v>
      </c>
      <c r="C510" s="4">
        <v>6.9662444079999997</v>
      </c>
      <c r="D510" s="22">
        <v>0.19009343500000001</v>
      </c>
      <c r="E510" s="20">
        <v>8.3106449999999998E-2</v>
      </c>
      <c r="F510" s="22">
        <v>0.341418799</v>
      </c>
      <c r="G510" s="20">
        <v>0.146454839</v>
      </c>
      <c r="H510" s="20">
        <v>0.23379228099999999</v>
      </c>
      <c r="I510" s="20">
        <v>0.21949190499999999</v>
      </c>
      <c r="J510" s="20">
        <v>0.341418799</v>
      </c>
      <c r="K510" s="20">
        <v>0.146454839</v>
      </c>
      <c r="L510" s="20">
        <v>0.23379228099999999</v>
      </c>
      <c r="M510" s="20">
        <v>0.341418799</v>
      </c>
      <c r="N510" s="20">
        <v>0.146454839</v>
      </c>
      <c r="O510" s="20">
        <v>0.23379228099999999</v>
      </c>
      <c r="P510" s="20">
        <v>0.21949190499999999</v>
      </c>
      <c r="Q510" s="20">
        <v>0.341418799</v>
      </c>
      <c r="R510" s="20">
        <v>0.146454839</v>
      </c>
      <c r="S510" s="20">
        <v>0.23379228099999999</v>
      </c>
      <c r="T510">
        <f t="shared" si="49"/>
        <v>0.23754624899999999</v>
      </c>
      <c r="U510">
        <f t="shared" si="50"/>
        <v>0.22023415733333332</v>
      </c>
      <c r="V510">
        <f t="shared" si="51"/>
        <v>0.13659994250000002</v>
      </c>
      <c r="W510" s="17">
        <f t="shared" si="52"/>
        <v>1.8698300686135503</v>
      </c>
      <c r="X510">
        <f t="shared" si="53"/>
        <v>1.594620800817526</v>
      </c>
      <c r="Y510" s="17">
        <f t="shared" si="54"/>
        <v>3.3583229024196757</v>
      </c>
      <c r="Z510">
        <f t="shared" si="55"/>
        <v>2.8476346222668418</v>
      </c>
    </row>
    <row r="511" spans="1:26" x14ac:dyDescent="0.15">
      <c r="A511" s="3" t="s">
        <v>649</v>
      </c>
      <c r="B511" s="4">
        <v>10.192749818999999</v>
      </c>
      <c r="C511" s="4">
        <v>7.0195443419999997</v>
      </c>
      <c r="D511" s="22">
        <v>0.190386428</v>
      </c>
      <c r="E511" s="20">
        <v>9.3574613000000001E-2</v>
      </c>
      <c r="F511" s="22">
        <v>0.330414023</v>
      </c>
      <c r="G511" s="20">
        <v>0.14733740400000001</v>
      </c>
      <c r="H511" s="20">
        <v>0.23047058500000001</v>
      </c>
      <c r="I511" s="20">
        <v>0.23386120699999999</v>
      </c>
      <c r="J511" s="20">
        <v>0.330414023</v>
      </c>
      <c r="K511" s="20">
        <v>0.14733740400000001</v>
      </c>
      <c r="L511" s="20">
        <v>0.23047058500000001</v>
      </c>
      <c r="M511" s="20">
        <v>0.330414023</v>
      </c>
      <c r="N511" s="20">
        <v>0.14733740400000001</v>
      </c>
      <c r="O511" s="20">
        <v>0.23047058500000001</v>
      </c>
      <c r="P511" s="20">
        <v>0.23386120699999999</v>
      </c>
      <c r="Q511" s="20">
        <v>0.330414023</v>
      </c>
      <c r="R511" s="20">
        <v>0.14733740400000001</v>
      </c>
      <c r="S511" s="20">
        <v>0.23047058500000001</v>
      </c>
      <c r="T511">
        <f t="shared" si="49"/>
        <v>0.23575789014285714</v>
      </c>
      <c r="U511">
        <f t="shared" si="50"/>
        <v>0.219981868</v>
      </c>
      <c r="V511">
        <f t="shared" si="51"/>
        <v>0.14198052049999998</v>
      </c>
      <c r="W511" s="17">
        <f t="shared" si="52"/>
        <v>1.8678612874918832</v>
      </c>
      <c r="X511">
        <f t="shared" si="53"/>
        <v>1.6497570767957548</v>
      </c>
      <c r="Y511" s="17">
        <f t="shared" si="54"/>
        <v>3.2416573433803419</v>
      </c>
      <c r="Z511">
        <f t="shared" si="55"/>
        <v>2.7756406120603021</v>
      </c>
    </row>
    <row r="512" spans="1:26" x14ac:dyDescent="0.15">
      <c r="A512" s="3" t="s">
        <v>650</v>
      </c>
      <c r="B512" s="4">
        <v>10.23970031</v>
      </c>
      <c r="C512" s="4">
        <v>7.0461671680000002</v>
      </c>
      <c r="D512" s="22">
        <v>0.18085121100000001</v>
      </c>
      <c r="E512" s="20">
        <v>9.0058961000000007E-2</v>
      </c>
      <c r="F512" s="22">
        <v>0.36224663200000001</v>
      </c>
      <c r="G512" s="20">
        <v>0.16265706899999999</v>
      </c>
      <c r="H512" s="20">
        <v>0.264499543</v>
      </c>
      <c r="I512" s="20">
        <v>0.243924789</v>
      </c>
      <c r="J512" s="20">
        <v>0.36224663200000001</v>
      </c>
      <c r="K512" s="20">
        <v>0.16265706899999999</v>
      </c>
      <c r="L512" s="20">
        <v>0.264499543</v>
      </c>
      <c r="M512" s="20">
        <v>0.36224663200000001</v>
      </c>
      <c r="N512" s="20">
        <v>0.16265706899999999</v>
      </c>
      <c r="O512" s="20">
        <v>0.264499543</v>
      </c>
      <c r="P512" s="20">
        <v>0.243924789</v>
      </c>
      <c r="Q512" s="20">
        <v>0.36224663200000001</v>
      </c>
      <c r="R512" s="20">
        <v>0.16265706899999999</v>
      </c>
      <c r="S512" s="20">
        <v>0.264499543</v>
      </c>
      <c r="T512">
        <f t="shared" si="49"/>
        <v>0.26039018242857143</v>
      </c>
      <c r="U512">
        <f t="shared" si="50"/>
        <v>0.24341410750000003</v>
      </c>
      <c r="V512">
        <f t="shared" si="51"/>
        <v>0.135455086</v>
      </c>
      <c r="W512" s="17">
        <f t="shared" si="52"/>
        <v>1.766176797414494</v>
      </c>
      <c r="X512">
        <f t="shared" si="53"/>
        <v>1.5672350395187959</v>
      </c>
      <c r="Y512" s="17">
        <f t="shared" si="54"/>
        <v>3.5376683011536305</v>
      </c>
      <c r="Z512">
        <f t="shared" si="55"/>
        <v>3.0366060694845274</v>
      </c>
    </row>
    <row r="513" spans="1:26" x14ac:dyDescent="0.15">
      <c r="A513" s="3" t="s">
        <v>651</v>
      </c>
      <c r="B513" s="4">
        <v>10.316794834</v>
      </c>
      <c r="C513" s="4">
        <v>7.0493541039999998</v>
      </c>
      <c r="D513" s="22">
        <v>0.20785609599999999</v>
      </c>
      <c r="E513" s="20">
        <v>9.3446797999999998E-2</v>
      </c>
      <c r="F513" s="22">
        <v>0.33304239400000002</v>
      </c>
      <c r="G513" s="20">
        <v>0.15961803899999999</v>
      </c>
      <c r="H513" s="20">
        <v>0.25920907199999998</v>
      </c>
      <c r="I513" s="20">
        <v>0.23000256199999999</v>
      </c>
      <c r="J513" s="20">
        <v>0.33304239400000002</v>
      </c>
      <c r="K513" s="20">
        <v>0.15961803899999999</v>
      </c>
      <c r="L513" s="20">
        <v>0.25920907199999998</v>
      </c>
      <c r="M513" s="20">
        <v>0.33304239400000002</v>
      </c>
      <c r="N513" s="20">
        <v>0.15961803899999999</v>
      </c>
      <c r="O513" s="20">
        <v>0.25920907199999998</v>
      </c>
      <c r="P513" s="20">
        <v>0.23000256199999999</v>
      </c>
      <c r="Q513" s="20">
        <v>0.33304239400000002</v>
      </c>
      <c r="R513" s="20">
        <v>0.15961803899999999</v>
      </c>
      <c r="S513" s="20">
        <v>0.25920907199999998</v>
      </c>
      <c r="T513">
        <f t="shared" si="49"/>
        <v>0.24767736742857141</v>
      </c>
      <c r="U513">
        <f t="shared" si="50"/>
        <v>0.23344986300000001</v>
      </c>
      <c r="V513">
        <f t="shared" si="51"/>
        <v>0.15065144699999999</v>
      </c>
      <c r="W513" s="17">
        <f t="shared" si="52"/>
        <v>2.014735189993214</v>
      </c>
      <c r="X513">
        <f t="shared" si="53"/>
        <v>1.7350012088212579</v>
      </c>
      <c r="Y513" s="17">
        <f t="shared" si="54"/>
        <v>3.2281575756690097</v>
      </c>
      <c r="Z513">
        <f t="shared" si="55"/>
        <v>2.8369008855036228</v>
      </c>
    </row>
    <row r="514" spans="1:26" x14ac:dyDescent="0.15">
      <c r="A514" s="3" t="s">
        <v>652</v>
      </c>
      <c r="B514" s="4">
        <v>10.355391378</v>
      </c>
      <c r="C514" s="4">
        <v>7.0520943569999996</v>
      </c>
      <c r="D514" s="22">
        <v>0.222957458</v>
      </c>
      <c r="E514" s="20">
        <v>9.9765212000000006E-2</v>
      </c>
      <c r="F514" s="22">
        <v>0.37376420199999999</v>
      </c>
      <c r="G514" s="20">
        <v>0.1603377</v>
      </c>
      <c r="H514" s="20">
        <v>0.23977779199999999</v>
      </c>
      <c r="I514" s="20">
        <v>0.23860163500000001</v>
      </c>
      <c r="J514" s="20">
        <v>0.37376420199999999</v>
      </c>
      <c r="K514" s="20">
        <v>0.1603377</v>
      </c>
      <c r="L514" s="20">
        <v>0.23977779199999999</v>
      </c>
      <c r="M514" s="20">
        <v>0.37376420199999999</v>
      </c>
      <c r="N514" s="20">
        <v>0.1603377</v>
      </c>
      <c r="O514" s="20">
        <v>0.23977779199999999</v>
      </c>
      <c r="P514" s="20">
        <v>0.23860163500000001</v>
      </c>
      <c r="Q514" s="20">
        <v>0.37376420199999999</v>
      </c>
      <c r="R514" s="20">
        <v>0.1603377</v>
      </c>
      <c r="S514" s="20">
        <v>0.23977779199999999</v>
      </c>
      <c r="T514">
        <f t="shared" si="49"/>
        <v>0.2551944318571428</v>
      </c>
      <c r="U514">
        <f t="shared" si="50"/>
        <v>0.23543280349999995</v>
      </c>
      <c r="V514">
        <f t="shared" si="51"/>
        <v>0.16136133499999999</v>
      </c>
      <c r="W514" s="17">
        <f t="shared" si="52"/>
        <v>2.1530567977727282</v>
      </c>
      <c r="X514">
        <f t="shared" si="53"/>
        <v>1.8539304004777917</v>
      </c>
      <c r="Y514" s="17">
        <f t="shared" si="54"/>
        <v>3.6093681866439251</v>
      </c>
      <c r="Z514">
        <f t="shared" si="55"/>
        <v>3.0682311629078001</v>
      </c>
    </row>
    <row r="515" spans="1:26" x14ac:dyDescent="0.15">
      <c r="A515" s="3" t="s">
        <v>653</v>
      </c>
      <c r="B515" s="4">
        <v>10.379437266</v>
      </c>
      <c r="C515" s="4">
        <v>7.0939611329999996</v>
      </c>
      <c r="D515" s="22">
        <v>0.18420276999999999</v>
      </c>
      <c r="E515" s="20">
        <v>9.3890065999999994E-2</v>
      </c>
      <c r="F515" s="22">
        <v>0.38479081799999998</v>
      </c>
      <c r="G515" s="20">
        <v>0.16179213200000001</v>
      </c>
      <c r="H515" s="20">
        <v>0.234776081</v>
      </c>
      <c r="I515" s="20">
        <v>0.23975466200000001</v>
      </c>
      <c r="J515" s="20">
        <v>0.38479081799999998</v>
      </c>
      <c r="K515" s="20">
        <v>0.16179213200000001</v>
      </c>
      <c r="L515" s="20">
        <v>0.234776081</v>
      </c>
      <c r="M515" s="20">
        <v>0.38479081799999998</v>
      </c>
      <c r="N515" s="20">
        <v>0.16179213200000001</v>
      </c>
      <c r="O515" s="20">
        <v>0.234776081</v>
      </c>
      <c r="P515" s="20">
        <v>0.23975466200000001</v>
      </c>
      <c r="Q515" s="20">
        <v>0.38479081799999998</v>
      </c>
      <c r="R515" s="20">
        <v>0.16179213200000001</v>
      </c>
      <c r="S515" s="20">
        <v>0.234776081</v>
      </c>
      <c r="T515">
        <f t="shared" ref="T515:T578" si="56">AVERAGE(M515:S515)</f>
        <v>0.25749610342857138</v>
      </c>
      <c r="U515">
        <f t="shared" ref="U515:U578" si="57">AVERAGE(G515:L515)</f>
        <v>0.23628031766666666</v>
      </c>
      <c r="V515">
        <f t="shared" ref="V515:V578" si="58">AVERAGE(D515:E515)</f>
        <v>0.139046418</v>
      </c>
      <c r="W515" s="17">
        <f t="shared" ref="W515:W578" si="59">D515/B515*100</f>
        <v>1.7746893716810097</v>
      </c>
      <c r="X515">
        <f t="shared" ref="X515:X578" si="60">SUM(D515:E515)/SUM(B515:C515)*100</f>
        <v>1.5915211777916951</v>
      </c>
      <c r="Y515" s="17">
        <f t="shared" ref="Y515:Y578" si="61">F515/B515*100</f>
        <v>3.7072416176208525</v>
      </c>
      <c r="Z515">
        <f t="shared" ref="Z515:Z578" si="62">SUM(F515:G515)/SUM(B515:C515)*100</f>
        <v>3.1280861199346366</v>
      </c>
    </row>
    <row r="516" spans="1:26" x14ac:dyDescent="0.15">
      <c r="A516" s="3" t="s">
        <v>654</v>
      </c>
      <c r="B516" s="4">
        <v>10.443430589</v>
      </c>
      <c r="C516" s="4">
        <v>7.1478583420000001</v>
      </c>
      <c r="D516" s="22">
        <v>0.19811362199999999</v>
      </c>
      <c r="E516" s="20">
        <v>9.0011840999999995E-2</v>
      </c>
      <c r="F516" s="22">
        <v>0.39981271499999999</v>
      </c>
      <c r="G516" s="20">
        <v>0.16340079299999999</v>
      </c>
      <c r="H516" s="20">
        <v>0.23733675900000001</v>
      </c>
      <c r="I516" s="20">
        <v>0.25364471100000002</v>
      </c>
      <c r="J516" s="20">
        <v>0.39981271499999999</v>
      </c>
      <c r="K516" s="20">
        <v>0.16340079299999999</v>
      </c>
      <c r="L516" s="20">
        <v>0.23733675900000001</v>
      </c>
      <c r="M516" s="20">
        <v>0.39981271499999999</v>
      </c>
      <c r="N516" s="20">
        <v>0.16340079299999999</v>
      </c>
      <c r="O516" s="20">
        <v>0.23733675900000001</v>
      </c>
      <c r="P516" s="20">
        <v>0.25364471100000002</v>
      </c>
      <c r="Q516" s="20">
        <v>0.39981271499999999</v>
      </c>
      <c r="R516" s="20">
        <v>0.16340079299999999</v>
      </c>
      <c r="S516" s="20">
        <v>0.23733675900000001</v>
      </c>
      <c r="T516">
        <f t="shared" si="56"/>
        <v>0.26496360642857142</v>
      </c>
      <c r="U516">
        <f t="shared" si="57"/>
        <v>0.242488755</v>
      </c>
      <c r="V516">
        <f t="shared" si="58"/>
        <v>0.14406273149999999</v>
      </c>
      <c r="W516" s="17">
        <f t="shared" si="59"/>
        <v>1.8970166968761377</v>
      </c>
      <c r="X516">
        <f t="shared" si="60"/>
        <v>1.6378871618227753</v>
      </c>
      <c r="Y516" s="17">
        <f t="shared" si="61"/>
        <v>3.8283657040926782</v>
      </c>
      <c r="Z516">
        <f t="shared" si="62"/>
        <v>3.2016614030338895</v>
      </c>
    </row>
    <row r="517" spans="1:26" x14ac:dyDescent="0.15">
      <c r="A517" s="3" t="s">
        <v>655</v>
      </c>
      <c r="B517" s="4">
        <v>10.448839652</v>
      </c>
      <c r="C517" s="4">
        <v>7.17337224</v>
      </c>
      <c r="D517" s="22">
        <v>0.173320691</v>
      </c>
      <c r="E517" s="20">
        <v>7.4235923999999995E-2</v>
      </c>
      <c r="F517" s="22">
        <v>0.41256329800000002</v>
      </c>
      <c r="G517" s="20">
        <v>0.17048694</v>
      </c>
      <c r="H517" s="20">
        <v>0.25170035099999999</v>
      </c>
      <c r="I517" s="20">
        <v>0.254602993</v>
      </c>
      <c r="J517" s="20">
        <v>0.41256329800000002</v>
      </c>
      <c r="K517" s="20">
        <v>0.17048694</v>
      </c>
      <c r="L517" s="20">
        <v>0.25170035099999999</v>
      </c>
      <c r="M517" s="20">
        <v>0.41256329800000002</v>
      </c>
      <c r="N517" s="20">
        <v>0.17048694</v>
      </c>
      <c r="O517" s="20">
        <v>0.25170035099999999</v>
      </c>
      <c r="P517" s="20">
        <v>0.254602993</v>
      </c>
      <c r="Q517" s="20">
        <v>0.41256329800000002</v>
      </c>
      <c r="R517" s="20">
        <v>0.17048694</v>
      </c>
      <c r="S517" s="20">
        <v>0.25170035099999999</v>
      </c>
      <c r="T517">
        <f t="shared" si="56"/>
        <v>0.27487202442857145</v>
      </c>
      <c r="U517">
        <f t="shared" si="57"/>
        <v>0.25192347883333333</v>
      </c>
      <c r="V517">
        <f t="shared" si="58"/>
        <v>0.12377830749999999</v>
      </c>
      <c r="W517" s="17">
        <f t="shared" si="59"/>
        <v>1.6587553907655661</v>
      </c>
      <c r="X517">
        <f t="shared" si="60"/>
        <v>1.4047987648609757</v>
      </c>
      <c r="Y517" s="17">
        <f t="shared" si="61"/>
        <v>3.9484125677154189</v>
      </c>
      <c r="Z517">
        <f t="shared" si="62"/>
        <v>3.3086098474657932</v>
      </c>
    </row>
    <row r="518" spans="1:26" x14ac:dyDescent="0.15">
      <c r="A518" s="3" t="s">
        <v>656</v>
      </c>
      <c r="B518" s="4">
        <v>10.503505351999999</v>
      </c>
      <c r="C518" s="4">
        <v>7.2330157719999999</v>
      </c>
      <c r="D518" s="22">
        <v>0.16753552999999999</v>
      </c>
      <c r="E518" s="20">
        <v>8.4520758000000001E-2</v>
      </c>
      <c r="F518" s="22">
        <v>0.39554079199999997</v>
      </c>
      <c r="G518" s="20">
        <v>0.17599246099999999</v>
      </c>
      <c r="H518" s="20">
        <v>0.24822951800000001</v>
      </c>
      <c r="I518" s="20">
        <v>0.24313657299999999</v>
      </c>
      <c r="J518" s="20">
        <v>0.39554079199999997</v>
      </c>
      <c r="K518" s="20">
        <v>0.17599246099999999</v>
      </c>
      <c r="L518" s="20">
        <v>0.24822951800000001</v>
      </c>
      <c r="M518" s="20">
        <v>0.39554079199999997</v>
      </c>
      <c r="N518" s="20">
        <v>0.17599246099999999</v>
      </c>
      <c r="O518" s="20">
        <v>0.24822951800000001</v>
      </c>
      <c r="P518" s="20">
        <v>0.24313657299999999</v>
      </c>
      <c r="Q518" s="20">
        <v>0.39554079199999997</v>
      </c>
      <c r="R518" s="20">
        <v>0.17599246099999999</v>
      </c>
      <c r="S518" s="20">
        <v>0.24822951800000001</v>
      </c>
      <c r="T518">
        <f t="shared" si="56"/>
        <v>0.26895173071428574</v>
      </c>
      <c r="U518">
        <f t="shared" si="57"/>
        <v>0.24785355383333338</v>
      </c>
      <c r="V518">
        <f t="shared" si="58"/>
        <v>0.12602814400000001</v>
      </c>
      <c r="W518" s="17">
        <f t="shared" si="59"/>
        <v>1.5950439818464901</v>
      </c>
      <c r="X518">
        <f t="shared" si="60"/>
        <v>1.4211145818157795</v>
      </c>
      <c r="Y518" s="17">
        <f t="shared" si="61"/>
        <v>3.7657979764315925</v>
      </c>
      <c r="Z518">
        <f t="shared" si="62"/>
        <v>3.22235261923284</v>
      </c>
    </row>
    <row r="519" spans="1:26" x14ac:dyDescent="0.15">
      <c r="A519" s="3" t="s">
        <v>657</v>
      </c>
      <c r="B519" s="4">
        <v>10.494731738</v>
      </c>
      <c r="C519" s="4">
        <v>7.2685385040000003</v>
      </c>
      <c r="D519" s="22">
        <v>0.20514489999999999</v>
      </c>
      <c r="E519" s="20">
        <v>9.6246313999999999E-2</v>
      </c>
      <c r="F519" s="22">
        <v>0.39537055199999999</v>
      </c>
      <c r="G519" s="20">
        <v>0.192381266</v>
      </c>
      <c r="H519" s="20">
        <v>0.24730022400000001</v>
      </c>
      <c r="I519" s="20">
        <v>0.25745595700000001</v>
      </c>
      <c r="J519" s="20">
        <v>0.39537055199999999</v>
      </c>
      <c r="K519" s="20">
        <v>0.192381266</v>
      </c>
      <c r="L519" s="20">
        <v>0.24730022400000001</v>
      </c>
      <c r="M519" s="20">
        <v>0.39537055199999999</v>
      </c>
      <c r="N519" s="20">
        <v>0.192381266</v>
      </c>
      <c r="O519" s="20">
        <v>0.24730022400000001</v>
      </c>
      <c r="P519" s="20">
        <v>0.25745595700000001</v>
      </c>
      <c r="Q519" s="20">
        <v>0.39537055199999999</v>
      </c>
      <c r="R519" s="20">
        <v>0.192381266</v>
      </c>
      <c r="S519" s="20">
        <v>0.24730022400000001</v>
      </c>
      <c r="T519">
        <f t="shared" si="56"/>
        <v>0.2753657201428571</v>
      </c>
      <c r="U519">
        <f t="shared" si="57"/>
        <v>0.25536491483333329</v>
      </c>
      <c r="V519">
        <f t="shared" si="58"/>
        <v>0.15069560700000001</v>
      </c>
      <c r="W519" s="17">
        <f t="shared" si="59"/>
        <v>1.9547417230037252</v>
      </c>
      <c r="X519">
        <f t="shared" si="60"/>
        <v>1.6967101772025162</v>
      </c>
      <c r="Y519" s="17">
        <f t="shared" si="61"/>
        <v>3.7673240428663539</v>
      </c>
      <c r="Z519">
        <f t="shared" si="62"/>
        <v>3.3088041221728544</v>
      </c>
    </row>
    <row r="520" spans="1:26" x14ac:dyDescent="0.15">
      <c r="A520" s="3" t="s">
        <v>658</v>
      </c>
      <c r="B520" s="4">
        <v>10.465884278000001</v>
      </c>
      <c r="C520" s="4">
        <v>7.2772145640000003</v>
      </c>
      <c r="D520" s="22">
        <v>0.20517514000000001</v>
      </c>
      <c r="E520" s="20">
        <v>8.6869674999999993E-2</v>
      </c>
      <c r="F520" s="22">
        <v>0.41148759000000001</v>
      </c>
      <c r="G520" s="20">
        <v>0.19940994100000001</v>
      </c>
      <c r="H520" s="20">
        <v>0.26121584599999997</v>
      </c>
      <c r="I520" s="20">
        <v>0.25745595700000001</v>
      </c>
      <c r="J520" s="20">
        <v>0.41148759000000001</v>
      </c>
      <c r="K520" s="20">
        <v>0.19940994100000001</v>
      </c>
      <c r="L520" s="20">
        <v>0.26121584599999997</v>
      </c>
      <c r="M520" s="20">
        <v>0.41148759000000001</v>
      </c>
      <c r="N520" s="20">
        <v>0.19940994100000001</v>
      </c>
      <c r="O520" s="20">
        <v>0.26121584599999997</v>
      </c>
      <c r="P520" s="20">
        <v>0.25745595700000001</v>
      </c>
      <c r="Q520" s="20">
        <v>0.41148759000000001</v>
      </c>
      <c r="R520" s="20">
        <v>0.19940994100000001</v>
      </c>
      <c r="S520" s="20">
        <v>0.26121584599999997</v>
      </c>
      <c r="T520">
        <f t="shared" si="56"/>
        <v>0.28595467300000005</v>
      </c>
      <c r="U520">
        <f t="shared" si="57"/>
        <v>0.26503252016666673</v>
      </c>
      <c r="V520">
        <f t="shared" si="58"/>
        <v>0.14602240750000001</v>
      </c>
      <c r="W520" s="17">
        <f t="shared" si="59"/>
        <v>1.9604185805043928</v>
      </c>
      <c r="X520">
        <f t="shared" si="60"/>
        <v>1.6459628478690294</v>
      </c>
      <c r="Y520" s="17">
        <f t="shared" si="61"/>
        <v>3.9317039924182504</v>
      </c>
      <c r="Z520">
        <f t="shared" si="62"/>
        <v>3.4430148670193601</v>
      </c>
    </row>
    <row r="521" spans="1:26" x14ac:dyDescent="0.15">
      <c r="A521" s="3" t="s">
        <v>659</v>
      </c>
      <c r="B521" s="4">
        <v>10.478949075999999</v>
      </c>
      <c r="C521" s="4">
        <v>7.2817883309999996</v>
      </c>
      <c r="D521" s="22">
        <v>0.267949675</v>
      </c>
      <c r="E521" s="20">
        <v>8.9617707000000005E-2</v>
      </c>
      <c r="F521" s="22">
        <v>0.42450770199999999</v>
      </c>
      <c r="G521" s="20">
        <v>0.19787123100000001</v>
      </c>
      <c r="H521" s="20">
        <v>0.26526470299999999</v>
      </c>
      <c r="I521" s="20">
        <v>0.25834232899999998</v>
      </c>
      <c r="J521" s="20">
        <v>0.42450770199999999</v>
      </c>
      <c r="K521" s="20">
        <v>0.19787123100000001</v>
      </c>
      <c r="L521" s="20">
        <v>0.26526470299999999</v>
      </c>
      <c r="M521" s="20">
        <v>0.42450770199999999</v>
      </c>
      <c r="N521" s="20">
        <v>0.19787123100000001</v>
      </c>
      <c r="O521" s="20">
        <v>0.26526470299999999</v>
      </c>
      <c r="P521" s="20">
        <v>0.25834232899999998</v>
      </c>
      <c r="Q521" s="20">
        <v>0.42450770199999999</v>
      </c>
      <c r="R521" s="20">
        <v>0.19787123100000001</v>
      </c>
      <c r="S521" s="20">
        <v>0.26526470299999999</v>
      </c>
      <c r="T521">
        <f t="shared" si="56"/>
        <v>0.29051851442857141</v>
      </c>
      <c r="U521">
        <f t="shared" si="57"/>
        <v>0.26818698316666661</v>
      </c>
      <c r="V521">
        <f t="shared" si="58"/>
        <v>0.17878369099999999</v>
      </c>
      <c r="W521" s="17">
        <f t="shared" si="59"/>
        <v>2.5570281242580593</v>
      </c>
      <c r="X521">
        <f t="shared" si="60"/>
        <v>2.0132462622811635</v>
      </c>
      <c r="Y521" s="17">
        <f t="shared" si="61"/>
        <v>4.0510522469495776</v>
      </c>
      <c r="Z521">
        <f t="shared" si="62"/>
        <v>3.5042403856199305</v>
      </c>
    </row>
    <row r="522" spans="1:26" x14ac:dyDescent="0.15">
      <c r="A522" s="3" t="s">
        <v>660</v>
      </c>
      <c r="B522" s="4">
        <v>10.522404815</v>
      </c>
      <c r="C522" s="4">
        <v>7.3187010839999997</v>
      </c>
      <c r="D522" s="22">
        <v>0.264194019</v>
      </c>
      <c r="E522" s="20">
        <v>9.7386299999999995E-2</v>
      </c>
      <c r="F522" s="22">
        <v>0.46628533799999999</v>
      </c>
      <c r="G522" s="20">
        <v>0.19597895800000001</v>
      </c>
      <c r="H522" s="20">
        <v>0.26640933500000002</v>
      </c>
      <c r="I522" s="20">
        <v>0.26151701500000002</v>
      </c>
      <c r="J522" s="20">
        <v>0.46628533799999999</v>
      </c>
      <c r="K522" s="20">
        <v>0.19597895800000001</v>
      </c>
      <c r="L522" s="20">
        <v>0.26640933500000002</v>
      </c>
      <c r="M522" s="20">
        <v>0.46628533799999999</v>
      </c>
      <c r="N522" s="20">
        <v>0.19597895800000001</v>
      </c>
      <c r="O522" s="20">
        <v>0.26640933500000002</v>
      </c>
      <c r="P522" s="20">
        <v>0.26151701500000002</v>
      </c>
      <c r="Q522" s="20">
        <v>0.46628533799999999</v>
      </c>
      <c r="R522" s="20">
        <v>0.19597895800000001</v>
      </c>
      <c r="S522" s="20">
        <v>0.26640933500000002</v>
      </c>
      <c r="T522">
        <f t="shared" si="56"/>
        <v>0.30269489671428573</v>
      </c>
      <c r="U522">
        <f t="shared" si="57"/>
        <v>0.2754298231666667</v>
      </c>
      <c r="V522">
        <f t="shared" si="58"/>
        <v>0.18079015949999999</v>
      </c>
      <c r="W522" s="17">
        <f t="shared" si="59"/>
        <v>2.5107760406954083</v>
      </c>
      <c r="X522">
        <f t="shared" si="60"/>
        <v>2.0266698771193701</v>
      </c>
      <c r="Y522" s="17">
        <f t="shared" si="61"/>
        <v>4.4313571488458265</v>
      </c>
      <c r="Z522">
        <f t="shared" si="62"/>
        <v>3.7120137044706416</v>
      </c>
    </row>
    <row r="523" spans="1:26" x14ac:dyDescent="0.15">
      <c r="A523" s="3" t="s">
        <v>661</v>
      </c>
      <c r="B523" s="4">
        <v>10.545410947000001</v>
      </c>
      <c r="C523" s="4">
        <v>7.3339875640000001</v>
      </c>
      <c r="D523" s="22">
        <v>0.271559563</v>
      </c>
      <c r="E523" s="20">
        <v>9.7867510000000005E-2</v>
      </c>
      <c r="F523" s="22">
        <v>0.47863361500000001</v>
      </c>
      <c r="G523" s="20">
        <v>0.19402551900000001</v>
      </c>
      <c r="H523" s="20">
        <v>0.264665021</v>
      </c>
      <c r="I523" s="20">
        <v>0.27427289500000002</v>
      </c>
      <c r="J523" s="20">
        <v>0.47863361500000001</v>
      </c>
      <c r="K523" s="20">
        <v>0.19402551900000001</v>
      </c>
      <c r="L523" s="20">
        <v>0.264665021</v>
      </c>
      <c r="M523" s="20">
        <v>0.47863361500000001</v>
      </c>
      <c r="N523" s="20">
        <v>0.19402551900000001</v>
      </c>
      <c r="O523" s="20">
        <v>0.264665021</v>
      </c>
      <c r="P523" s="20">
        <v>0.27427289500000002</v>
      </c>
      <c r="Q523" s="20">
        <v>0.47863361500000001</v>
      </c>
      <c r="R523" s="20">
        <v>0.19402551900000001</v>
      </c>
      <c r="S523" s="20">
        <v>0.264665021</v>
      </c>
      <c r="T523">
        <f t="shared" si="56"/>
        <v>0.30698874357142858</v>
      </c>
      <c r="U523">
        <f t="shared" si="57"/>
        <v>0.27838126499999999</v>
      </c>
      <c r="V523">
        <f t="shared" si="58"/>
        <v>0.1847135365</v>
      </c>
      <c r="W523" s="17">
        <f t="shared" si="59"/>
        <v>2.5751444335818352</v>
      </c>
      <c r="X523">
        <f t="shared" si="60"/>
        <v>2.0662164489074741</v>
      </c>
      <c r="Y523" s="17">
        <f t="shared" si="61"/>
        <v>4.5387858036595867</v>
      </c>
      <c r="Z523">
        <f t="shared" si="62"/>
        <v>3.7622022552165708</v>
      </c>
    </row>
    <row r="524" spans="1:26" x14ac:dyDescent="0.15">
      <c r="A524" s="3" t="s">
        <v>662</v>
      </c>
      <c r="B524" s="4">
        <v>10.586152579</v>
      </c>
      <c r="C524" s="4">
        <v>7.3298928810000001</v>
      </c>
      <c r="D524" s="22">
        <v>0.249888477</v>
      </c>
      <c r="E524" s="20">
        <v>0.106351904</v>
      </c>
      <c r="F524" s="22">
        <v>0.492043377</v>
      </c>
      <c r="G524" s="20">
        <v>0.19625490300000001</v>
      </c>
      <c r="H524" s="20">
        <v>0.26044458700000001</v>
      </c>
      <c r="I524" s="20">
        <v>0.27401888699999999</v>
      </c>
      <c r="J524" s="20">
        <v>0.492043377</v>
      </c>
      <c r="K524" s="20">
        <v>0.19625490300000001</v>
      </c>
      <c r="L524" s="20">
        <v>0.26044458700000001</v>
      </c>
      <c r="M524" s="20">
        <v>0.492043377</v>
      </c>
      <c r="N524" s="20">
        <v>0.19625490300000001</v>
      </c>
      <c r="O524" s="20">
        <v>0.26044458700000001</v>
      </c>
      <c r="P524" s="20">
        <v>0.27401888699999999</v>
      </c>
      <c r="Q524" s="20">
        <v>0.492043377</v>
      </c>
      <c r="R524" s="20">
        <v>0.19625490300000001</v>
      </c>
      <c r="S524" s="20">
        <v>0.26044458700000001</v>
      </c>
      <c r="T524">
        <f t="shared" si="56"/>
        <v>0.31021494585714288</v>
      </c>
      <c r="U524">
        <f t="shared" si="57"/>
        <v>0.27991020733333333</v>
      </c>
      <c r="V524">
        <f t="shared" si="58"/>
        <v>0.1781201905</v>
      </c>
      <c r="W524" s="17">
        <f t="shared" si="59"/>
        <v>2.3605221551001412</v>
      </c>
      <c r="X524">
        <f t="shared" si="60"/>
        <v>1.9883873469474886</v>
      </c>
      <c r="Y524" s="17">
        <f t="shared" si="61"/>
        <v>4.6479906021388544</v>
      </c>
      <c r="Z524">
        <f t="shared" si="62"/>
        <v>3.8417980214256504</v>
      </c>
    </row>
    <row r="525" spans="1:26" x14ac:dyDescent="0.15">
      <c r="A525" s="3" t="s">
        <v>663</v>
      </c>
      <c r="B525" s="4">
        <v>10.619159905</v>
      </c>
      <c r="C525" s="4">
        <v>7.3445717899999998</v>
      </c>
      <c r="D525" s="22">
        <v>0.256648826</v>
      </c>
      <c r="E525" s="20">
        <v>0.102083517</v>
      </c>
      <c r="F525" s="22">
        <v>0.490678538</v>
      </c>
      <c r="G525" s="20">
        <v>0.19122992</v>
      </c>
      <c r="H525" s="20">
        <v>0.24179060899999999</v>
      </c>
      <c r="I525" s="20">
        <v>0.26907750200000002</v>
      </c>
      <c r="J525" s="20">
        <v>0.490678538</v>
      </c>
      <c r="K525" s="20">
        <v>0.19122992</v>
      </c>
      <c r="L525" s="20">
        <v>0.24179060899999999</v>
      </c>
      <c r="M525" s="20">
        <v>0.490678538</v>
      </c>
      <c r="N525" s="20">
        <v>0.19122992</v>
      </c>
      <c r="O525" s="20">
        <v>0.24179060899999999</v>
      </c>
      <c r="P525" s="20">
        <v>0.26907750200000002</v>
      </c>
      <c r="Q525" s="20">
        <v>0.490678538</v>
      </c>
      <c r="R525" s="20">
        <v>0.19122992</v>
      </c>
      <c r="S525" s="20">
        <v>0.24179060899999999</v>
      </c>
      <c r="T525">
        <f t="shared" si="56"/>
        <v>0.30235366228571431</v>
      </c>
      <c r="U525">
        <f t="shared" si="57"/>
        <v>0.27096618300000003</v>
      </c>
      <c r="V525">
        <f t="shared" si="58"/>
        <v>0.1793661715</v>
      </c>
      <c r="W525" s="17">
        <f t="shared" si="59"/>
        <v>2.4168467966958258</v>
      </c>
      <c r="X525">
        <f t="shared" si="60"/>
        <v>1.9969811901602221</v>
      </c>
      <c r="Y525" s="17">
        <f t="shared" si="61"/>
        <v>4.6206907362696876</v>
      </c>
      <c r="Z525">
        <f t="shared" si="62"/>
        <v>3.796028963123522</v>
      </c>
    </row>
    <row r="526" spans="1:26" x14ac:dyDescent="0.15">
      <c r="A526" s="3" t="s">
        <v>664</v>
      </c>
      <c r="B526" s="4">
        <v>10.670697710000001</v>
      </c>
      <c r="C526" s="4">
        <v>7.3792417840000004</v>
      </c>
      <c r="D526" s="22">
        <v>0.26159179999999999</v>
      </c>
      <c r="E526" s="20">
        <v>0.144862238</v>
      </c>
      <c r="F526" s="22">
        <v>0.50549345800000001</v>
      </c>
      <c r="G526" s="20">
        <v>0.18535583799999999</v>
      </c>
      <c r="H526" s="20">
        <v>0.259648985</v>
      </c>
      <c r="I526" s="20">
        <v>0.28272479</v>
      </c>
      <c r="J526" s="20">
        <v>0.50549345800000001</v>
      </c>
      <c r="K526" s="20">
        <v>0.18535583799999999</v>
      </c>
      <c r="L526" s="20">
        <v>0.259648985</v>
      </c>
      <c r="M526" s="20">
        <v>0.50549345800000001</v>
      </c>
      <c r="N526" s="20">
        <v>0.18535583799999999</v>
      </c>
      <c r="O526" s="20">
        <v>0.259648985</v>
      </c>
      <c r="P526" s="20">
        <v>0.28272479</v>
      </c>
      <c r="Q526" s="20">
        <v>0.50549345800000001</v>
      </c>
      <c r="R526" s="20">
        <v>0.18535583799999999</v>
      </c>
      <c r="S526" s="20">
        <v>0.259648985</v>
      </c>
      <c r="T526">
        <f t="shared" si="56"/>
        <v>0.31196019314285717</v>
      </c>
      <c r="U526">
        <f t="shared" si="57"/>
        <v>0.27970464899999997</v>
      </c>
      <c r="V526">
        <f t="shared" si="58"/>
        <v>0.20322701900000001</v>
      </c>
      <c r="W526" s="17">
        <f t="shared" si="59"/>
        <v>2.4514966791238995</v>
      </c>
      <c r="X526">
        <f t="shared" si="60"/>
        <v>2.2518304736429164</v>
      </c>
      <c r="Y526" s="17">
        <f t="shared" si="61"/>
        <v>4.7372109278878627</v>
      </c>
      <c r="Z526">
        <f t="shared" si="62"/>
        <v>3.8274327525011707</v>
      </c>
    </row>
    <row r="527" spans="1:26" x14ac:dyDescent="0.15">
      <c r="A527" s="3" t="s">
        <v>665</v>
      </c>
      <c r="B527" s="4">
        <v>10.676365046000001</v>
      </c>
      <c r="C527" s="4">
        <v>7.407889623</v>
      </c>
      <c r="D527" s="22">
        <v>0.26046507499999999</v>
      </c>
      <c r="E527" s="20">
        <v>0.14575297200000001</v>
      </c>
      <c r="F527" s="22">
        <v>0.51294249800000002</v>
      </c>
      <c r="G527" s="20">
        <v>0.18380666300000001</v>
      </c>
      <c r="H527" s="20">
        <v>0.264182747</v>
      </c>
      <c r="I527" s="20">
        <v>0.249975383</v>
      </c>
      <c r="J527" s="20">
        <v>0.51294249800000002</v>
      </c>
      <c r="K527" s="20">
        <v>0.18380666300000001</v>
      </c>
      <c r="L527" s="20">
        <v>0.264182747</v>
      </c>
      <c r="M527" s="20">
        <v>0.51294249800000002</v>
      </c>
      <c r="N527" s="20">
        <v>0.18380666300000001</v>
      </c>
      <c r="O527" s="20">
        <v>0.264182747</v>
      </c>
      <c r="P527" s="20">
        <v>0.249975383</v>
      </c>
      <c r="Q527" s="20">
        <v>0.51294249800000002</v>
      </c>
      <c r="R527" s="20">
        <v>0.18380666300000001</v>
      </c>
      <c r="S527" s="20">
        <v>0.264182747</v>
      </c>
      <c r="T527">
        <f t="shared" si="56"/>
        <v>0.31026274271428572</v>
      </c>
      <c r="U527">
        <f t="shared" si="57"/>
        <v>0.2764827835</v>
      </c>
      <c r="V527">
        <f t="shared" si="58"/>
        <v>0.20310902349999999</v>
      </c>
      <c r="W527" s="17">
        <f t="shared" si="59"/>
        <v>2.4396418994457827</v>
      </c>
      <c r="X527">
        <f t="shared" si="60"/>
        <v>2.246252634875455</v>
      </c>
      <c r="Y527" s="17">
        <f t="shared" si="61"/>
        <v>4.8044675860177595</v>
      </c>
      <c r="Z527">
        <f t="shared" si="62"/>
        <v>3.8527944543623702</v>
      </c>
    </row>
    <row r="528" spans="1:26" x14ac:dyDescent="0.15">
      <c r="A528" s="3" t="s">
        <v>666</v>
      </c>
      <c r="B528" s="4">
        <v>10.670709637</v>
      </c>
      <c r="C528" s="4">
        <v>7.4044565139999996</v>
      </c>
      <c r="D528" s="22">
        <v>0.27080809500000003</v>
      </c>
      <c r="E528" s="20">
        <v>0.116592585</v>
      </c>
      <c r="F528" s="22">
        <v>0.51167375699999995</v>
      </c>
      <c r="G528" s="20">
        <v>0.18380666300000001</v>
      </c>
      <c r="H528" s="20">
        <v>0.29375522599999998</v>
      </c>
      <c r="I528" s="20">
        <v>0.24688659800000001</v>
      </c>
      <c r="J528" s="20">
        <v>0.51167375699999995</v>
      </c>
      <c r="K528" s="20">
        <v>0.18380666300000001</v>
      </c>
      <c r="L528" s="20">
        <v>0.29375522599999998</v>
      </c>
      <c r="M528" s="20">
        <v>0.51167375699999995</v>
      </c>
      <c r="N528" s="20">
        <v>0.18380666300000001</v>
      </c>
      <c r="O528" s="20">
        <v>0.29375522599999998</v>
      </c>
      <c r="P528" s="20">
        <v>0.24688659800000001</v>
      </c>
      <c r="Q528" s="20">
        <v>0.51167375699999995</v>
      </c>
      <c r="R528" s="20">
        <v>0.18380666300000001</v>
      </c>
      <c r="S528" s="20">
        <v>0.29375522599999998</v>
      </c>
      <c r="T528">
        <f t="shared" si="56"/>
        <v>0.31790827000000005</v>
      </c>
      <c r="U528">
        <f t="shared" si="57"/>
        <v>0.28561402216666665</v>
      </c>
      <c r="V528">
        <f t="shared" si="58"/>
        <v>0.19370034000000003</v>
      </c>
      <c r="W528" s="17">
        <f t="shared" si="59"/>
        <v>2.5378639679313397</v>
      </c>
      <c r="X528">
        <f t="shared" si="60"/>
        <v>2.1432759000036485</v>
      </c>
      <c r="Y528" s="17">
        <f t="shared" si="61"/>
        <v>4.7951239833741148</v>
      </c>
      <c r="Z528">
        <f t="shared" si="62"/>
        <v>3.8477124591273699</v>
      </c>
    </row>
    <row r="529" spans="1:26" x14ac:dyDescent="0.15">
      <c r="A529" s="3" t="s">
        <v>667</v>
      </c>
      <c r="B529" s="4">
        <v>10.676030612</v>
      </c>
      <c r="C529" s="4">
        <v>7.4576655670000003</v>
      </c>
      <c r="D529" s="22">
        <v>0.27284964</v>
      </c>
      <c r="E529" s="20">
        <v>9.0530602000000002E-2</v>
      </c>
      <c r="F529" s="22">
        <v>0.510001645</v>
      </c>
      <c r="G529" s="20">
        <v>0.19605069999999999</v>
      </c>
      <c r="H529" s="20">
        <v>0.30389385000000002</v>
      </c>
      <c r="I529" s="20">
        <v>0.24697428900000001</v>
      </c>
      <c r="J529" s="20">
        <v>0.510001645</v>
      </c>
      <c r="K529" s="20">
        <v>0.19605069999999999</v>
      </c>
      <c r="L529" s="20">
        <v>0.30389385000000002</v>
      </c>
      <c r="M529" s="20">
        <v>0.510001645</v>
      </c>
      <c r="N529" s="20">
        <v>0.19605069999999999</v>
      </c>
      <c r="O529" s="20">
        <v>0.30389385000000002</v>
      </c>
      <c r="P529" s="20">
        <v>0.24697428900000001</v>
      </c>
      <c r="Q529" s="20">
        <v>0.510001645</v>
      </c>
      <c r="R529" s="20">
        <v>0.19605069999999999</v>
      </c>
      <c r="S529" s="20">
        <v>0.30389385000000002</v>
      </c>
      <c r="T529">
        <f t="shared" si="56"/>
        <v>0.32383809699999999</v>
      </c>
      <c r="U529">
        <f t="shared" si="57"/>
        <v>0.29281083899999999</v>
      </c>
      <c r="V529">
        <f t="shared" si="58"/>
        <v>0.18169012100000001</v>
      </c>
      <c r="W529" s="17">
        <f t="shared" si="59"/>
        <v>2.5557217838370883</v>
      </c>
      <c r="X529">
        <f t="shared" si="60"/>
        <v>2.0038950604059305</v>
      </c>
      <c r="Y529" s="17">
        <f t="shared" si="61"/>
        <v>4.7770717744734768</v>
      </c>
      <c r="Z529">
        <f t="shared" si="62"/>
        <v>3.8935931099234726</v>
      </c>
    </row>
    <row r="530" spans="1:26" x14ac:dyDescent="0.15">
      <c r="A530" s="3" t="s">
        <v>668</v>
      </c>
      <c r="B530" s="4">
        <v>10.73707877</v>
      </c>
      <c r="C530" s="4">
        <v>7.4710957569999996</v>
      </c>
      <c r="D530" s="22">
        <v>0.28363842299999997</v>
      </c>
      <c r="E530" s="20">
        <v>9.5103864999999996E-2</v>
      </c>
      <c r="F530" s="22">
        <v>0.49057219299999999</v>
      </c>
      <c r="G530" s="20">
        <v>0.18213084900000001</v>
      </c>
      <c r="H530" s="20">
        <v>0.290042472</v>
      </c>
      <c r="I530" s="20">
        <v>0.24973911400000001</v>
      </c>
      <c r="J530" s="20">
        <v>0.49057219299999999</v>
      </c>
      <c r="K530" s="20">
        <v>0.18213084900000001</v>
      </c>
      <c r="L530" s="20">
        <v>0.290042472</v>
      </c>
      <c r="M530" s="20">
        <v>0.49057219299999999</v>
      </c>
      <c r="N530" s="20">
        <v>0.18213084900000001</v>
      </c>
      <c r="O530" s="20">
        <v>0.290042472</v>
      </c>
      <c r="P530" s="20">
        <v>0.24973911400000001</v>
      </c>
      <c r="Q530" s="20">
        <v>0.49057219299999999</v>
      </c>
      <c r="R530" s="20">
        <v>0.18213084900000001</v>
      </c>
      <c r="S530" s="20">
        <v>0.290042472</v>
      </c>
      <c r="T530">
        <f t="shared" si="56"/>
        <v>0.31074716314285711</v>
      </c>
      <c r="U530">
        <f t="shared" si="57"/>
        <v>0.28077632483333331</v>
      </c>
      <c r="V530">
        <f t="shared" si="58"/>
        <v>0.18937114399999999</v>
      </c>
      <c r="W530" s="17">
        <f t="shared" si="59"/>
        <v>2.6416721817530258</v>
      </c>
      <c r="X530">
        <f t="shared" si="60"/>
        <v>2.0800673205234372</v>
      </c>
      <c r="Y530" s="17">
        <f t="shared" si="61"/>
        <v>4.5689540284521915</v>
      </c>
      <c r="Z530">
        <f t="shared" si="62"/>
        <v>3.6945111713559311</v>
      </c>
    </row>
    <row r="531" spans="1:26" x14ac:dyDescent="0.15">
      <c r="A531" s="3" t="s">
        <v>669</v>
      </c>
      <c r="B531" s="4">
        <v>10.790071016000001</v>
      </c>
      <c r="C531" s="4">
        <v>7.4671306800000004</v>
      </c>
      <c r="D531" s="22">
        <v>0.30704977300000003</v>
      </c>
      <c r="E531" s="20">
        <v>9.4223426999999998E-2</v>
      </c>
      <c r="F531" s="22">
        <v>0.43320308200000002</v>
      </c>
      <c r="G531" s="20">
        <v>0.191688634</v>
      </c>
      <c r="H531" s="20">
        <v>0.28956484199999999</v>
      </c>
      <c r="I531" s="20">
        <v>0.24973911400000001</v>
      </c>
      <c r="J531" s="20">
        <v>0.43320308200000002</v>
      </c>
      <c r="K531" s="20">
        <v>0.191688634</v>
      </c>
      <c r="L531" s="20">
        <v>0.28956484199999999</v>
      </c>
      <c r="M531" s="20">
        <v>0.43320308200000002</v>
      </c>
      <c r="N531" s="20">
        <v>0.191688634</v>
      </c>
      <c r="O531" s="20">
        <v>0.28956484199999999</v>
      </c>
      <c r="P531" s="20">
        <v>0.24973911400000001</v>
      </c>
      <c r="Q531" s="20">
        <v>0.43320308200000002</v>
      </c>
      <c r="R531" s="20">
        <v>0.191688634</v>
      </c>
      <c r="S531" s="20">
        <v>0.28956484199999999</v>
      </c>
      <c r="T531">
        <f t="shared" si="56"/>
        <v>0.29695031857142856</v>
      </c>
      <c r="U531">
        <f t="shared" si="57"/>
        <v>0.27424152466666668</v>
      </c>
      <c r="V531">
        <f t="shared" si="58"/>
        <v>0.2006366</v>
      </c>
      <c r="W531" s="17">
        <f t="shared" si="59"/>
        <v>2.8456696211238355</v>
      </c>
      <c r="X531">
        <f t="shared" si="60"/>
        <v>2.1978899432760035</v>
      </c>
      <c r="Y531" s="17">
        <f t="shared" si="61"/>
        <v>4.0148306842246644</v>
      </c>
      <c r="Z531">
        <f t="shared" si="62"/>
        <v>3.4227135483577884</v>
      </c>
    </row>
    <row r="532" spans="1:26" x14ac:dyDescent="0.15">
      <c r="A532" s="3" t="s">
        <v>670</v>
      </c>
      <c r="B532" s="4">
        <v>10.848159282999999</v>
      </c>
      <c r="C532" s="4">
        <v>7.5235888439999998</v>
      </c>
      <c r="D532" s="22">
        <v>0.31161087999999998</v>
      </c>
      <c r="E532" s="20">
        <v>9.2793617999999994E-2</v>
      </c>
      <c r="F532" s="22">
        <v>0.429822123</v>
      </c>
      <c r="G532" s="20">
        <v>0.20244852299999999</v>
      </c>
      <c r="H532" s="20">
        <v>0.29414874600000002</v>
      </c>
      <c r="I532" s="20">
        <v>0.268973134</v>
      </c>
      <c r="J532" s="20">
        <v>0.429822123</v>
      </c>
      <c r="K532" s="20">
        <v>0.20244852299999999</v>
      </c>
      <c r="L532" s="20">
        <v>0.29414874600000002</v>
      </c>
      <c r="M532" s="20">
        <v>0.429822123</v>
      </c>
      <c r="N532" s="20">
        <v>0.20244852299999999</v>
      </c>
      <c r="O532" s="20">
        <v>0.29414874600000002</v>
      </c>
      <c r="P532" s="20">
        <v>0.268973134</v>
      </c>
      <c r="Q532" s="20">
        <v>0.429822123</v>
      </c>
      <c r="R532" s="20">
        <v>0.20244852299999999</v>
      </c>
      <c r="S532" s="20">
        <v>0.29414874600000002</v>
      </c>
      <c r="T532">
        <f t="shared" si="56"/>
        <v>0.30311598828571429</v>
      </c>
      <c r="U532">
        <f t="shared" si="57"/>
        <v>0.28199829916666669</v>
      </c>
      <c r="V532">
        <f t="shared" si="58"/>
        <v>0.202202249</v>
      </c>
      <c r="W532" s="17">
        <f t="shared" si="59"/>
        <v>2.8724769969806867</v>
      </c>
      <c r="X532">
        <f t="shared" si="60"/>
        <v>2.2012303630794277</v>
      </c>
      <c r="Y532" s="17">
        <f t="shared" si="61"/>
        <v>3.9621664080243395</v>
      </c>
      <c r="Z532">
        <f t="shared" si="62"/>
        <v>3.4415377438730772</v>
      </c>
    </row>
    <row r="533" spans="1:26" x14ac:dyDescent="0.15">
      <c r="A533" s="3" t="s">
        <v>671</v>
      </c>
      <c r="B533" s="4">
        <v>10.864299785</v>
      </c>
      <c r="C533" s="4">
        <v>7.5511035800000004</v>
      </c>
      <c r="D533" s="22">
        <v>0.32150466700000002</v>
      </c>
      <c r="E533" s="20">
        <v>9.3679035999999993E-2</v>
      </c>
      <c r="F533" s="22">
        <v>0.4274616</v>
      </c>
      <c r="G533" s="20">
        <v>0.203349946</v>
      </c>
      <c r="H533" s="20">
        <v>0.28083845899999998</v>
      </c>
      <c r="I533" s="20">
        <v>0.27213981700000001</v>
      </c>
      <c r="J533" s="20">
        <v>0.4274616</v>
      </c>
      <c r="K533" s="20">
        <v>0.203349946</v>
      </c>
      <c r="L533" s="20">
        <v>0.28083845899999998</v>
      </c>
      <c r="M533" s="20">
        <v>0.4274616</v>
      </c>
      <c r="N533" s="20">
        <v>0.203349946</v>
      </c>
      <c r="O533" s="20">
        <v>0.28083845899999998</v>
      </c>
      <c r="P533" s="20">
        <v>0.27213981700000001</v>
      </c>
      <c r="Q533" s="20">
        <v>0.4274616</v>
      </c>
      <c r="R533" s="20">
        <v>0.203349946</v>
      </c>
      <c r="S533" s="20">
        <v>0.28083845899999998</v>
      </c>
      <c r="T533">
        <f t="shared" si="56"/>
        <v>0.29934854671428568</v>
      </c>
      <c r="U533">
        <f t="shared" si="57"/>
        <v>0.27799637116666664</v>
      </c>
      <c r="V533">
        <f t="shared" si="58"/>
        <v>0.20759185150000001</v>
      </c>
      <c r="W533" s="17">
        <f t="shared" si="59"/>
        <v>2.9592764684558088</v>
      </c>
      <c r="X533">
        <f t="shared" si="60"/>
        <v>2.2545457993556148</v>
      </c>
      <c r="Y533" s="17">
        <f t="shared" si="61"/>
        <v>3.9345526951509835</v>
      </c>
      <c r="Z533">
        <f t="shared" si="62"/>
        <v>3.4254560353476133</v>
      </c>
    </row>
    <row r="534" spans="1:26" x14ac:dyDescent="0.15">
      <c r="A534" s="3" t="s">
        <v>672</v>
      </c>
      <c r="B534" s="4">
        <v>10.940633546000001</v>
      </c>
      <c r="C534" s="4">
        <v>7.5737975909999999</v>
      </c>
      <c r="D534" s="22">
        <v>0.32678694600000002</v>
      </c>
      <c r="E534" s="20">
        <v>9.2818744999999994E-2</v>
      </c>
      <c r="F534" s="22">
        <v>0.40192403500000001</v>
      </c>
      <c r="G534" s="20">
        <v>0.19925599099999999</v>
      </c>
      <c r="H534" s="20">
        <v>0.28128088899999998</v>
      </c>
      <c r="I534" s="20">
        <v>0.28201469699999998</v>
      </c>
      <c r="J534" s="20">
        <v>0.40192403500000001</v>
      </c>
      <c r="K534" s="20">
        <v>0.19925599099999999</v>
      </c>
      <c r="L534" s="20">
        <v>0.28128088899999998</v>
      </c>
      <c r="M534" s="20">
        <v>0.40192403500000001</v>
      </c>
      <c r="N534" s="20">
        <v>0.19925599099999999</v>
      </c>
      <c r="O534" s="20">
        <v>0.28128088899999998</v>
      </c>
      <c r="P534" s="20">
        <v>0.28201469699999998</v>
      </c>
      <c r="Q534" s="20">
        <v>0.40192403500000001</v>
      </c>
      <c r="R534" s="20">
        <v>0.19925599099999999</v>
      </c>
      <c r="S534" s="20">
        <v>0.28128088899999998</v>
      </c>
      <c r="T534">
        <f t="shared" si="56"/>
        <v>0.29241950385714283</v>
      </c>
      <c r="U534">
        <f t="shared" si="57"/>
        <v>0.27416874866666668</v>
      </c>
      <c r="V534">
        <f t="shared" si="58"/>
        <v>0.2098028455</v>
      </c>
      <c r="W534" s="17">
        <f t="shared" si="59"/>
        <v>2.9869106265740566</v>
      </c>
      <c r="X534">
        <f t="shared" si="60"/>
        <v>2.2663709616302641</v>
      </c>
      <c r="Y534" s="17">
        <f t="shared" si="61"/>
        <v>3.6736815405625873</v>
      </c>
      <c r="Z534">
        <f t="shared" si="62"/>
        <v>3.2470888333078567</v>
      </c>
    </row>
    <row r="535" spans="1:26" x14ac:dyDescent="0.15">
      <c r="A535" s="3" t="s">
        <v>673</v>
      </c>
      <c r="B535" s="4">
        <v>10.951836674999999</v>
      </c>
      <c r="C535" s="4">
        <v>7.5528076540000004</v>
      </c>
      <c r="D535" s="22">
        <v>0.32568026900000002</v>
      </c>
      <c r="E535" s="20">
        <v>0.10190433</v>
      </c>
      <c r="F535" s="22">
        <v>0.39108759599999998</v>
      </c>
      <c r="G535" s="20">
        <v>0.190189209</v>
      </c>
      <c r="H535" s="20">
        <v>0.281337913</v>
      </c>
      <c r="I535" s="20">
        <v>0.27884801399999998</v>
      </c>
      <c r="J535" s="20">
        <v>0.39108759599999998</v>
      </c>
      <c r="K535" s="20">
        <v>0.190189209</v>
      </c>
      <c r="L535" s="20">
        <v>0.281337913</v>
      </c>
      <c r="M535" s="20">
        <v>0.39108759599999998</v>
      </c>
      <c r="N535" s="20">
        <v>0.190189209</v>
      </c>
      <c r="O535" s="20">
        <v>0.281337913</v>
      </c>
      <c r="P535" s="20">
        <v>0.27884801399999998</v>
      </c>
      <c r="Q535" s="20">
        <v>0.39108759599999998</v>
      </c>
      <c r="R535" s="20">
        <v>0.190189209</v>
      </c>
      <c r="S535" s="20">
        <v>0.281337913</v>
      </c>
      <c r="T535">
        <f t="shared" si="56"/>
        <v>0.28629677857142849</v>
      </c>
      <c r="U535">
        <f t="shared" si="57"/>
        <v>0.26883164233333329</v>
      </c>
      <c r="V535">
        <f t="shared" si="58"/>
        <v>0.2137922995</v>
      </c>
      <c r="W535" s="17">
        <f t="shared" si="59"/>
        <v>2.9737502362817154</v>
      </c>
      <c r="X535">
        <f t="shared" si="60"/>
        <v>2.3106880164667656</v>
      </c>
      <c r="Y535" s="17">
        <f t="shared" si="61"/>
        <v>3.5709772488914515</v>
      </c>
      <c r="Z535">
        <f t="shared" si="62"/>
        <v>3.1412481897262841</v>
      </c>
    </row>
    <row r="536" spans="1:26" x14ac:dyDescent="0.15">
      <c r="A536" s="3" t="s">
        <v>674</v>
      </c>
      <c r="B536" s="4">
        <v>10.930868783999999</v>
      </c>
      <c r="C536" s="4">
        <v>7.5551078839999999</v>
      </c>
      <c r="D536" s="22">
        <v>0.29804907800000002</v>
      </c>
      <c r="E536" s="20">
        <v>0.105153998</v>
      </c>
      <c r="F536" s="22">
        <v>0.39431825100000001</v>
      </c>
      <c r="G536" s="20">
        <v>0.19675155799999999</v>
      </c>
      <c r="H536" s="20">
        <v>0.30906820099999999</v>
      </c>
      <c r="I536" s="20">
        <v>0.28173226000000001</v>
      </c>
      <c r="J536" s="20">
        <v>0.39431825100000001</v>
      </c>
      <c r="K536" s="20">
        <v>0.19675155799999999</v>
      </c>
      <c r="L536" s="20">
        <v>0.30906820099999999</v>
      </c>
      <c r="M536" s="20">
        <v>0.39431825100000001</v>
      </c>
      <c r="N536" s="20">
        <v>0.19675155799999999</v>
      </c>
      <c r="O536" s="20">
        <v>0.30906820099999999</v>
      </c>
      <c r="P536" s="20">
        <v>0.28173226000000001</v>
      </c>
      <c r="Q536" s="20">
        <v>0.39431825100000001</v>
      </c>
      <c r="R536" s="20">
        <v>0.19675155799999999</v>
      </c>
      <c r="S536" s="20">
        <v>0.30906820099999999</v>
      </c>
      <c r="T536">
        <f t="shared" si="56"/>
        <v>0.29742975428571433</v>
      </c>
      <c r="U536">
        <f t="shared" si="57"/>
        <v>0.2812816715</v>
      </c>
      <c r="V536">
        <f t="shared" si="58"/>
        <v>0.20160153800000002</v>
      </c>
      <c r="W536" s="17">
        <f t="shared" si="59"/>
        <v>2.7266732762931687</v>
      </c>
      <c r="X536">
        <f t="shared" si="60"/>
        <v>2.1811294217305894</v>
      </c>
      <c r="Y536" s="17">
        <f t="shared" si="61"/>
        <v>3.6073825309949861</v>
      </c>
      <c r="Z536">
        <f t="shared" si="62"/>
        <v>3.1973956238036729</v>
      </c>
    </row>
    <row r="537" spans="1:26" x14ac:dyDescent="0.15">
      <c r="A537" s="3" t="s">
        <v>675</v>
      </c>
      <c r="B537" s="4">
        <v>11.033374706</v>
      </c>
      <c r="C537" s="4">
        <v>7.6037639889999999</v>
      </c>
      <c r="D537" s="22">
        <v>0.30947290199999999</v>
      </c>
      <c r="E537" s="20">
        <v>0.11171634699999999</v>
      </c>
      <c r="F537" s="22">
        <v>0.40848435100000002</v>
      </c>
      <c r="G537" s="20">
        <v>0.194628781</v>
      </c>
      <c r="H537" s="20">
        <v>0.31580672700000001</v>
      </c>
      <c r="I537" s="20">
        <v>0.28890057000000002</v>
      </c>
      <c r="J537" s="20">
        <v>0.40848435100000002</v>
      </c>
      <c r="K537" s="20">
        <v>0.194628781</v>
      </c>
      <c r="L537" s="20">
        <v>0.31580672700000001</v>
      </c>
      <c r="M537" s="20">
        <v>0.40848435100000002</v>
      </c>
      <c r="N537" s="20">
        <v>0.194628781</v>
      </c>
      <c r="O537" s="20">
        <v>0.31580672700000001</v>
      </c>
      <c r="P537" s="20">
        <v>0.28890057000000002</v>
      </c>
      <c r="Q537" s="20">
        <v>0.40848435100000002</v>
      </c>
      <c r="R537" s="20">
        <v>0.194628781</v>
      </c>
      <c r="S537" s="20">
        <v>0.31580672700000001</v>
      </c>
      <c r="T537">
        <f t="shared" si="56"/>
        <v>0.30382004114285716</v>
      </c>
      <c r="U537">
        <f t="shared" si="57"/>
        <v>0.28637598950000004</v>
      </c>
      <c r="V537">
        <f t="shared" si="58"/>
        <v>0.21059462449999999</v>
      </c>
      <c r="W537" s="17">
        <f t="shared" si="59"/>
        <v>2.8048798327469764</v>
      </c>
      <c r="X537">
        <f t="shared" si="60"/>
        <v>2.2599458848959322</v>
      </c>
      <c r="Y537" s="17">
        <f t="shared" si="61"/>
        <v>3.7022612018955936</v>
      </c>
      <c r="Z537">
        <f t="shared" si="62"/>
        <v>3.2360822220087044</v>
      </c>
    </row>
    <row r="538" spans="1:26" x14ac:dyDescent="0.15">
      <c r="A538" s="3" t="s">
        <v>676</v>
      </c>
      <c r="B538" s="4">
        <v>11.067783886000001</v>
      </c>
      <c r="C538" s="4">
        <v>7.6226416690000001</v>
      </c>
      <c r="D538" s="22">
        <v>0.286334219</v>
      </c>
      <c r="E538" s="20">
        <v>0.116673952</v>
      </c>
      <c r="F538" s="22">
        <v>0.44450700999999998</v>
      </c>
      <c r="G538" s="20">
        <v>0.20310304500000001</v>
      </c>
      <c r="H538" s="20">
        <v>0.31796196500000001</v>
      </c>
      <c r="I538" s="20">
        <v>0.29555258099999998</v>
      </c>
      <c r="J538" s="20">
        <v>0.44450700999999998</v>
      </c>
      <c r="K538" s="20">
        <v>0.20310304500000001</v>
      </c>
      <c r="L538" s="20">
        <v>0.31796196500000001</v>
      </c>
      <c r="M538" s="20">
        <v>0.44450700999999998</v>
      </c>
      <c r="N538" s="20">
        <v>0.20310304500000001</v>
      </c>
      <c r="O538" s="20">
        <v>0.31796196500000001</v>
      </c>
      <c r="P538" s="20">
        <v>0.29555258099999998</v>
      </c>
      <c r="Q538" s="20">
        <v>0.44450700999999998</v>
      </c>
      <c r="R538" s="20">
        <v>0.20310304500000001</v>
      </c>
      <c r="S538" s="20">
        <v>0.31796196500000001</v>
      </c>
      <c r="T538">
        <f t="shared" si="56"/>
        <v>0.31809951728571428</v>
      </c>
      <c r="U538">
        <f t="shared" si="57"/>
        <v>0.29703160183333333</v>
      </c>
      <c r="V538">
        <f t="shared" si="58"/>
        <v>0.20150408549999999</v>
      </c>
      <c r="W538" s="17">
        <f t="shared" si="59"/>
        <v>2.5870962240434912</v>
      </c>
      <c r="X538">
        <f t="shared" si="60"/>
        <v>2.1562279029660112</v>
      </c>
      <c r="Y538" s="17">
        <f t="shared" si="61"/>
        <v>4.0162241563306216</v>
      </c>
      <c r="Z538">
        <f t="shared" si="62"/>
        <v>3.4649294265360031</v>
      </c>
    </row>
    <row r="539" spans="1:26" x14ac:dyDescent="0.15">
      <c r="A539" s="3" t="s">
        <v>677</v>
      </c>
      <c r="B539" s="4">
        <v>11.121652309</v>
      </c>
      <c r="C539" s="4">
        <v>7.6247507360000002</v>
      </c>
      <c r="D539" s="22">
        <v>0.28438412299999999</v>
      </c>
      <c r="E539" s="20">
        <v>0.11321118300000001</v>
      </c>
      <c r="F539" s="22">
        <v>0.46203637400000003</v>
      </c>
      <c r="G539" s="20">
        <v>0.21673738300000001</v>
      </c>
      <c r="H539" s="20">
        <v>0.321154726</v>
      </c>
      <c r="I539" s="20">
        <v>0.31140189200000001</v>
      </c>
      <c r="J539" s="20">
        <v>0.46203637400000003</v>
      </c>
      <c r="K539" s="20">
        <v>0.21673738300000001</v>
      </c>
      <c r="L539" s="20">
        <v>0.321154726</v>
      </c>
      <c r="M539" s="20">
        <v>0.46203637400000003</v>
      </c>
      <c r="N539" s="20">
        <v>0.21673738300000001</v>
      </c>
      <c r="O539" s="20">
        <v>0.321154726</v>
      </c>
      <c r="P539" s="20">
        <v>0.31140189200000001</v>
      </c>
      <c r="Q539" s="20">
        <v>0.46203637400000003</v>
      </c>
      <c r="R539" s="20">
        <v>0.21673738300000001</v>
      </c>
      <c r="S539" s="20">
        <v>0.321154726</v>
      </c>
      <c r="T539">
        <f t="shared" si="56"/>
        <v>0.33017983685714292</v>
      </c>
      <c r="U539">
        <f t="shared" si="57"/>
        <v>0.30820374733333339</v>
      </c>
      <c r="V539">
        <f t="shared" si="58"/>
        <v>0.19879765299999999</v>
      </c>
      <c r="W539" s="17">
        <f t="shared" si="59"/>
        <v>2.5570312315002615</v>
      </c>
      <c r="X539">
        <f t="shared" si="60"/>
        <v>2.1209151699426716</v>
      </c>
      <c r="Y539" s="17">
        <f t="shared" si="61"/>
        <v>4.1543860674920152</v>
      </c>
      <c r="Z539">
        <f t="shared" si="62"/>
        <v>3.6208213136708438</v>
      </c>
    </row>
    <row r="540" spans="1:26" x14ac:dyDescent="0.15">
      <c r="A540" s="3" t="s">
        <v>678</v>
      </c>
      <c r="B540" s="4">
        <v>11.116889823999999</v>
      </c>
      <c r="C540" s="4">
        <v>7.646387528</v>
      </c>
      <c r="D540" s="22">
        <v>0.275311635</v>
      </c>
      <c r="E540" s="20">
        <v>0.12104116600000001</v>
      </c>
      <c r="F540" s="22">
        <v>0.45354203300000001</v>
      </c>
      <c r="G540" s="20">
        <v>0.22835750799999999</v>
      </c>
      <c r="H540" s="20">
        <v>0.33428386700000001</v>
      </c>
      <c r="I540" s="20">
        <v>0.31105336500000003</v>
      </c>
      <c r="J540" s="20">
        <v>0.45354203300000001</v>
      </c>
      <c r="K540" s="20">
        <v>0.22835750799999999</v>
      </c>
      <c r="L540" s="20">
        <v>0.33428386700000001</v>
      </c>
      <c r="M540" s="20">
        <v>0.45354203300000001</v>
      </c>
      <c r="N540" s="20">
        <v>0.22835750799999999</v>
      </c>
      <c r="O540" s="20">
        <v>0.33428386700000001</v>
      </c>
      <c r="P540" s="20">
        <v>0.31105336500000003</v>
      </c>
      <c r="Q540" s="20">
        <v>0.45354203300000001</v>
      </c>
      <c r="R540" s="20">
        <v>0.22835750799999999</v>
      </c>
      <c r="S540" s="20">
        <v>0.33428386700000001</v>
      </c>
      <c r="T540">
        <f t="shared" si="56"/>
        <v>0.33477431157142856</v>
      </c>
      <c r="U540">
        <f t="shared" si="57"/>
        <v>0.31497969133333337</v>
      </c>
      <c r="V540">
        <f t="shared" si="58"/>
        <v>0.19817640050000002</v>
      </c>
      <c r="W540" s="17">
        <f t="shared" si="59"/>
        <v>2.4765167178830536</v>
      </c>
      <c r="X540">
        <f t="shared" si="60"/>
        <v>2.1123857712296319</v>
      </c>
      <c r="Y540" s="17">
        <f t="shared" si="61"/>
        <v>4.0797564802779505</v>
      </c>
      <c r="Z540">
        <f t="shared" si="62"/>
        <v>3.6342240654845694</v>
      </c>
    </row>
    <row r="541" spans="1:26" x14ac:dyDescent="0.15">
      <c r="A541" s="3" t="s">
        <v>679</v>
      </c>
      <c r="B541" s="4">
        <v>11.221928634999999</v>
      </c>
      <c r="C541" s="4">
        <v>7.6505104709999996</v>
      </c>
      <c r="D541" s="22">
        <v>0.27395435800000001</v>
      </c>
      <c r="E541" s="20">
        <v>0.120394814</v>
      </c>
      <c r="F541" s="22">
        <v>0.47854149200000001</v>
      </c>
      <c r="G541" s="20">
        <v>0.223087751</v>
      </c>
      <c r="H541" s="20">
        <v>0.34397614300000001</v>
      </c>
      <c r="I541" s="20">
        <v>0.30452469300000001</v>
      </c>
      <c r="J541" s="20">
        <v>0.47854149200000001</v>
      </c>
      <c r="K541" s="20">
        <v>0.223087751</v>
      </c>
      <c r="L541" s="20">
        <v>0.34397614300000001</v>
      </c>
      <c r="M541" s="20">
        <v>0.47854149200000001</v>
      </c>
      <c r="N541" s="20">
        <v>0.223087751</v>
      </c>
      <c r="O541" s="20">
        <v>0.34397614300000001</v>
      </c>
      <c r="P541" s="20">
        <v>0.30452469300000001</v>
      </c>
      <c r="Q541" s="20">
        <v>0.47854149200000001</v>
      </c>
      <c r="R541" s="20">
        <v>0.223087751</v>
      </c>
      <c r="S541" s="20">
        <v>0.34397614300000001</v>
      </c>
      <c r="T541">
        <f t="shared" si="56"/>
        <v>0.34224792357142858</v>
      </c>
      <c r="U541">
        <f t="shared" si="57"/>
        <v>0.31953232883333332</v>
      </c>
      <c r="V541">
        <f t="shared" si="58"/>
        <v>0.19717458600000001</v>
      </c>
      <c r="W541" s="17">
        <f t="shared" si="59"/>
        <v>2.4412413134188502</v>
      </c>
      <c r="X541">
        <f t="shared" si="60"/>
        <v>2.0895506393480803</v>
      </c>
      <c r="Y541" s="17">
        <f t="shared" si="61"/>
        <v>4.264342677313774</v>
      </c>
      <c r="Z541">
        <f t="shared" si="62"/>
        <v>3.7177454332171367</v>
      </c>
    </row>
    <row r="542" spans="1:26" x14ac:dyDescent="0.15">
      <c r="A542" s="3" t="s">
        <v>680</v>
      </c>
      <c r="B542" s="4">
        <v>11.349388543</v>
      </c>
      <c r="C542" s="4">
        <v>7.7462902920000003</v>
      </c>
      <c r="D542" s="22">
        <v>0.28601602599999998</v>
      </c>
      <c r="E542" s="20">
        <v>0.133249164</v>
      </c>
      <c r="F542" s="22">
        <v>0.49728975800000003</v>
      </c>
      <c r="G542" s="20">
        <v>0.238752362</v>
      </c>
      <c r="H542" s="20">
        <v>0.34754893799999997</v>
      </c>
      <c r="I542" s="20">
        <v>0.33712815299999999</v>
      </c>
      <c r="J542" s="20">
        <v>0.49728975800000003</v>
      </c>
      <c r="K542" s="20">
        <v>0.238752362</v>
      </c>
      <c r="L542" s="20">
        <v>0.34754893799999997</v>
      </c>
      <c r="M542" s="20">
        <v>0.49728975800000003</v>
      </c>
      <c r="N542" s="20">
        <v>0.238752362</v>
      </c>
      <c r="O542" s="20">
        <v>0.34754893799999997</v>
      </c>
      <c r="P542" s="20">
        <v>0.33712815299999999</v>
      </c>
      <c r="Q542" s="20">
        <v>0.49728975800000003</v>
      </c>
      <c r="R542" s="20">
        <v>0.238752362</v>
      </c>
      <c r="S542" s="20">
        <v>0.34754893799999997</v>
      </c>
      <c r="T542">
        <f t="shared" si="56"/>
        <v>0.35775860985714292</v>
      </c>
      <c r="U542">
        <f t="shared" si="57"/>
        <v>0.33450341849999998</v>
      </c>
      <c r="V542">
        <f t="shared" si="58"/>
        <v>0.20963259499999998</v>
      </c>
      <c r="W542" s="17">
        <f t="shared" si="59"/>
        <v>2.5201007518277896</v>
      </c>
      <c r="X542">
        <f t="shared" si="60"/>
        <v>2.1956024377176848</v>
      </c>
      <c r="Y542" s="17">
        <f t="shared" si="61"/>
        <v>4.3816436111592552</v>
      </c>
      <c r="Z542">
        <f t="shared" si="62"/>
        <v>3.8544957021948156</v>
      </c>
    </row>
    <row r="543" spans="1:26" x14ac:dyDescent="0.15">
      <c r="A543" s="3" t="s">
        <v>681</v>
      </c>
      <c r="B543" s="4">
        <v>11.412664672</v>
      </c>
      <c r="C543" s="4">
        <v>7.7485815679999996</v>
      </c>
      <c r="D543" s="22">
        <v>0.27433247100000002</v>
      </c>
      <c r="E543" s="20">
        <v>0.13556618300000001</v>
      </c>
      <c r="F543" s="22">
        <v>0.50533352099999995</v>
      </c>
      <c r="G543" s="20">
        <v>0.223939481</v>
      </c>
      <c r="H543" s="20">
        <v>0.35738425099999999</v>
      </c>
      <c r="I543" s="20">
        <v>0.34594676299999999</v>
      </c>
      <c r="J543" s="20">
        <v>0.50533352099999995</v>
      </c>
      <c r="K543" s="20">
        <v>0.223939481</v>
      </c>
      <c r="L543" s="20">
        <v>0.35738425099999999</v>
      </c>
      <c r="M543" s="20">
        <v>0.50533352099999995</v>
      </c>
      <c r="N543" s="20">
        <v>0.223939481</v>
      </c>
      <c r="O543" s="20">
        <v>0.35738425099999999</v>
      </c>
      <c r="P543" s="20">
        <v>0.34594676299999999</v>
      </c>
      <c r="Q543" s="20">
        <v>0.50533352099999995</v>
      </c>
      <c r="R543" s="20">
        <v>0.223939481</v>
      </c>
      <c r="S543" s="20">
        <v>0.35738425099999999</v>
      </c>
      <c r="T543">
        <f t="shared" si="56"/>
        <v>0.359894467</v>
      </c>
      <c r="U543">
        <f t="shared" si="57"/>
        <v>0.33565462466666668</v>
      </c>
      <c r="V543">
        <f t="shared" si="58"/>
        <v>0.20494932700000001</v>
      </c>
      <c r="W543" s="17">
        <f t="shared" si="59"/>
        <v>2.4037547661682495</v>
      </c>
      <c r="X543">
        <f t="shared" si="60"/>
        <v>2.1392066511014161</v>
      </c>
      <c r="Y543" s="17">
        <f t="shared" si="61"/>
        <v>4.427831146566434</v>
      </c>
      <c r="Z543">
        <f t="shared" si="62"/>
        <v>3.805978968516194</v>
      </c>
    </row>
    <row r="544" spans="1:26" x14ac:dyDescent="0.15">
      <c r="A544" s="3" t="s">
        <v>682</v>
      </c>
      <c r="B544" s="4">
        <v>11.419862383</v>
      </c>
      <c r="C544" s="4">
        <v>7.7695160469999998</v>
      </c>
      <c r="D544" s="22">
        <v>0.30415310400000001</v>
      </c>
      <c r="E544" s="20">
        <v>0.127240719</v>
      </c>
      <c r="F544" s="22">
        <v>0.52932088799999999</v>
      </c>
      <c r="G544" s="20">
        <v>0.26076028899999998</v>
      </c>
      <c r="H544" s="20">
        <v>0.356657314</v>
      </c>
      <c r="I544" s="20">
        <v>0.34578811199999998</v>
      </c>
      <c r="J544" s="20">
        <v>0.52932088799999999</v>
      </c>
      <c r="K544" s="20">
        <v>0.26076028899999998</v>
      </c>
      <c r="L544" s="20">
        <v>0.356657314</v>
      </c>
      <c r="M544" s="20">
        <v>0.52932088799999999</v>
      </c>
      <c r="N544" s="20">
        <v>0.26076028899999998</v>
      </c>
      <c r="O544" s="20">
        <v>0.356657314</v>
      </c>
      <c r="P544" s="20">
        <v>0.34578811199999998</v>
      </c>
      <c r="Q544" s="20">
        <v>0.52932088799999999</v>
      </c>
      <c r="R544" s="20">
        <v>0.26076028899999998</v>
      </c>
      <c r="S544" s="20">
        <v>0.356657314</v>
      </c>
      <c r="T544">
        <f t="shared" si="56"/>
        <v>0.37703787057142851</v>
      </c>
      <c r="U544">
        <f t="shared" si="57"/>
        <v>0.35165736766666661</v>
      </c>
      <c r="V544">
        <f t="shared" si="58"/>
        <v>0.2156969115</v>
      </c>
      <c r="W544" s="17">
        <f t="shared" si="59"/>
        <v>2.6633692578710297</v>
      </c>
      <c r="X544">
        <f t="shared" si="60"/>
        <v>2.248086484789805</v>
      </c>
      <c r="Y544" s="17">
        <f t="shared" si="61"/>
        <v>4.6350899008027042</v>
      </c>
      <c r="Z544">
        <f t="shared" si="62"/>
        <v>4.1172838395057916</v>
      </c>
    </row>
    <row r="545" spans="1:26" x14ac:dyDescent="0.15">
      <c r="A545" s="3" t="s">
        <v>683</v>
      </c>
      <c r="B545" s="4">
        <v>11.416111822</v>
      </c>
      <c r="C545" s="4">
        <v>7.7604776380000002</v>
      </c>
      <c r="D545" s="22">
        <v>0.31213442699999999</v>
      </c>
      <c r="E545" s="20">
        <v>0.12378309899999999</v>
      </c>
      <c r="F545" s="22">
        <v>0.56288916899999997</v>
      </c>
      <c r="G545" s="20">
        <v>0.23647507400000001</v>
      </c>
      <c r="H545" s="20">
        <v>0.36058697299999998</v>
      </c>
      <c r="I545" s="20">
        <v>0.34473794200000002</v>
      </c>
      <c r="J545" s="20">
        <v>0.56288916899999997</v>
      </c>
      <c r="K545" s="20">
        <v>0.23647507400000001</v>
      </c>
      <c r="L545" s="20">
        <v>0.36058697299999998</v>
      </c>
      <c r="M545" s="20">
        <v>0.56288916899999997</v>
      </c>
      <c r="N545" s="20">
        <v>0.23647507400000001</v>
      </c>
      <c r="O545" s="20">
        <v>0.36058697299999998</v>
      </c>
      <c r="P545" s="20">
        <v>0.34473794200000002</v>
      </c>
      <c r="Q545" s="20">
        <v>0.56288916899999997</v>
      </c>
      <c r="R545" s="20">
        <v>0.23647507400000001</v>
      </c>
      <c r="S545" s="20">
        <v>0.36058697299999998</v>
      </c>
      <c r="T545">
        <f t="shared" si="56"/>
        <v>0.38066291057142859</v>
      </c>
      <c r="U545">
        <f t="shared" si="57"/>
        <v>0.35029186750000002</v>
      </c>
      <c r="V545">
        <f t="shared" si="58"/>
        <v>0.217958763</v>
      </c>
      <c r="W545" s="17">
        <f t="shared" si="59"/>
        <v>2.7341570568578826</v>
      </c>
      <c r="X545">
        <f t="shared" si="60"/>
        <v>2.2731754617225874</v>
      </c>
      <c r="Y545" s="17">
        <f t="shared" si="61"/>
        <v>4.9306557063960756</v>
      </c>
      <c r="Z545">
        <f t="shared" si="62"/>
        <v>4.1684380044083191</v>
      </c>
    </row>
    <row r="546" spans="1:26" x14ac:dyDescent="0.15">
      <c r="A546" s="3" t="s">
        <v>684</v>
      </c>
      <c r="B546" s="4">
        <v>11.380785189999999</v>
      </c>
      <c r="C546" s="4">
        <v>7.7698918829999997</v>
      </c>
      <c r="D546" s="22">
        <v>0.31882998400000001</v>
      </c>
      <c r="E546" s="20">
        <v>0.15282691900000001</v>
      </c>
      <c r="F546" s="22">
        <v>0.56148714700000002</v>
      </c>
      <c r="G546" s="20">
        <v>0.22939390900000001</v>
      </c>
      <c r="H546" s="20">
        <v>0.31705992500000002</v>
      </c>
      <c r="I546" s="20">
        <v>0.331254508</v>
      </c>
      <c r="J546" s="20">
        <v>0.56148714700000002</v>
      </c>
      <c r="K546" s="20">
        <v>0.22939390900000001</v>
      </c>
      <c r="L546" s="20">
        <v>0.31705992500000002</v>
      </c>
      <c r="M546" s="20">
        <v>0.56148714700000002</v>
      </c>
      <c r="N546" s="20">
        <v>0.22939390900000001</v>
      </c>
      <c r="O546" s="20">
        <v>0.31705992500000002</v>
      </c>
      <c r="P546" s="20">
        <v>0.331254508</v>
      </c>
      <c r="Q546" s="20">
        <v>0.56148714700000002</v>
      </c>
      <c r="R546" s="20">
        <v>0.22939390900000001</v>
      </c>
      <c r="S546" s="20">
        <v>0.31705992500000002</v>
      </c>
      <c r="T546">
        <f t="shared" si="56"/>
        <v>0.3638766385714286</v>
      </c>
      <c r="U546">
        <f t="shared" si="57"/>
        <v>0.33094155383333335</v>
      </c>
      <c r="V546">
        <f t="shared" si="58"/>
        <v>0.23582845150000001</v>
      </c>
      <c r="W546" s="17">
        <f t="shared" si="59"/>
        <v>2.8014761607147074</v>
      </c>
      <c r="X546">
        <f t="shared" si="60"/>
        <v>2.4628732509148508</v>
      </c>
      <c r="Y546" s="17">
        <f t="shared" si="61"/>
        <v>4.933641551317252</v>
      </c>
      <c r="Z546">
        <f t="shared" si="62"/>
        <v>4.1297811716278225</v>
      </c>
    </row>
    <row r="547" spans="1:26" x14ac:dyDescent="0.15">
      <c r="A547" s="3" t="s">
        <v>685</v>
      </c>
      <c r="B547" s="4">
        <v>11.430521243999999</v>
      </c>
      <c r="C547" s="4">
        <v>7.8016804899999999</v>
      </c>
      <c r="D547" s="22">
        <v>0.29912562599999998</v>
      </c>
      <c r="E547" s="20">
        <v>0.150122649</v>
      </c>
      <c r="F547" s="22">
        <v>0.57754852099999998</v>
      </c>
      <c r="G547" s="20">
        <v>0.231966111</v>
      </c>
      <c r="H547" s="20">
        <v>0.29128889899999999</v>
      </c>
      <c r="I547" s="20">
        <v>0.329573318</v>
      </c>
      <c r="J547" s="20">
        <v>0.57754852099999998</v>
      </c>
      <c r="K547" s="20">
        <v>0.231966111</v>
      </c>
      <c r="L547" s="20">
        <v>0.29128889899999999</v>
      </c>
      <c r="M547" s="20">
        <v>0.57754852099999998</v>
      </c>
      <c r="N547" s="20">
        <v>0.231966111</v>
      </c>
      <c r="O547" s="20">
        <v>0.29128889899999999</v>
      </c>
      <c r="P547" s="20">
        <v>0.329573318</v>
      </c>
      <c r="Q547" s="20">
        <v>0.57754852099999998</v>
      </c>
      <c r="R547" s="20">
        <v>0.231966111</v>
      </c>
      <c r="S547" s="20">
        <v>0.29128889899999999</v>
      </c>
      <c r="T547">
        <f t="shared" si="56"/>
        <v>0.36159719714285715</v>
      </c>
      <c r="U547">
        <f t="shared" si="57"/>
        <v>0.3256053098333333</v>
      </c>
      <c r="V547">
        <f t="shared" si="58"/>
        <v>0.22462413749999999</v>
      </c>
      <c r="W547" s="17">
        <f t="shared" si="59"/>
        <v>2.6169027607294297</v>
      </c>
      <c r="X547">
        <f t="shared" si="60"/>
        <v>2.3359170271482133</v>
      </c>
      <c r="Y547" s="17">
        <f t="shared" si="61"/>
        <v>5.0526875255418577</v>
      </c>
      <c r="Z547">
        <f t="shared" si="62"/>
        <v>4.2091625451748698</v>
      </c>
    </row>
    <row r="548" spans="1:26" x14ac:dyDescent="0.15">
      <c r="A548" s="3" t="s">
        <v>686</v>
      </c>
      <c r="B548" s="4">
        <v>11.472800417</v>
      </c>
      <c r="C548" s="4">
        <v>7.8351646109999997</v>
      </c>
      <c r="D548" s="22">
        <v>0.29516915300000002</v>
      </c>
      <c r="E548" s="20">
        <v>0.152962457</v>
      </c>
      <c r="F548" s="22">
        <v>0.58130686499999995</v>
      </c>
      <c r="G548" s="20">
        <v>0.25700221200000001</v>
      </c>
      <c r="H548" s="20">
        <v>0.28804761899999998</v>
      </c>
      <c r="I548" s="20">
        <v>0.32773985700000002</v>
      </c>
      <c r="J548" s="20">
        <v>0.58130686499999995</v>
      </c>
      <c r="K548" s="20">
        <v>0.25700221200000001</v>
      </c>
      <c r="L548" s="20">
        <v>0.28804761899999998</v>
      </c>
      <c r="M548" s="20">
        <v>0.58130686499999995</v>
      </c>
      <c r="N548" s="20">
        <v>0.25700221200000001</v>
      </c>
      <c r="O548" s="20">
        <v>0.28804761899999998</v>
      </c>
      <c r="P548" s="20">
        <v>0.32773985700000002</v>
      </c>
      <c r="Q548" s="20">
        <v>0.58130686499999995</v>
      </c>
      <c r="R548" s="20">
        <v>0.25700221200000001</v>
      </c>
      <c r="S548" s="20">
        <v>0.28804761899999998</v>
      </c>
      <c r="T548">
        <f t="shared" si="56"/>
        <v>0.36863617842857138</v>
      </c>
      <c r="U548">
        <f t="shared" si="57"/>
        <v>0.33319106399999998</v>
      </c>
      <c r="V548">
        <f t="shared" si="58"/>
        <v>0.22406580500000001</v>
      </c>
      <c r="W548" s="17">
        <f t="shared" si="59"/>
        <v>2.572773361965127</v>
      </c>
      <c r="X548">
        <f t="shared" si="60"/>
        <v>2.3209675869524786</v>
      </c>
      <c r="Y548" s="17">
        <f t="shared" si="61"/>
        <v>5.0668262662238899</v>
      </c>
      <c r="Z548">
        <f t="shared" si="62"/>
        <v>4.3417785136046296</v>
      </c>
    </row>
    <row r="549" spans="1:26" x14ac:dyDescent="0.15">
      <c r="A549" s="3" t="s">
        <v>687</v>
      </c>
      <c r="B549" s="4">
        <v>11.482961269</v>
      </c>
      <c r="C549" s="4">
        <v>7.846840137</v>
      </c>
      <c r="D549" s="22">
        <v>0.292280661</v>
      </c>
      <c r="E549" s="20">
        <v>0.121152697</v>
      </c>
      <c r="F549" s="22">
        <v>0.59839701899999997</v>
      </c>
      <c r="G549" s="20">
        <v>0.249818078</v>
      </c>
      <c r="H549" s="20">
        <v>0.29954487200000002</v>
      </c>
      <c r="I549" s="20">
        <v>0.26704095700000002</v>
      </c>
      <c r="J549" s="20">
        <v>0.59839701899999997</v>
      </c>
      <c r="K549" s="20">
        <v>0.249818078</v>
      </c>
      <c r="L549" s="20">
        <v>0.29954487200000002</v>
      </c>
      <c r="M549" s="20">
        <v>0.59839701899999997</v>
      </c>
      <c r="N549" s="20">
        <v>0.249818078</v>
      </c>
      <c r="O549" s="20">
        <v>0.29954487200000002</v>
      </c>
      <c r="P549" s="20">
        <v>0.26704095700000002</v>
      </c>
      <c r="Q549" s="20">
        <v>0.59839701899999997</v>
      </c>
      <c r="R549" s="20">
        <v>0.249818078</v>
      </c>
      <c r="S549" s="20">
        <v>0.29954487200000002</v>
      </c>
      <c r="T549">
        <f t="shared" si="56"/>
        <v>0.36608012785714283</v>
      </c>
      <c r="U549">
        <f t="shared" si="57"/>
        <v>0.32736064599999998</v>
      </c>
      <c r="V549">
        <f t="shared" si="58"/>
        <v>0.20671667900000001</v>
      </c>
      <c r="W549" s="17">
        <f t="shared" si="59"/>
        <v>2.5453422175084408</v>
      </c>
      <c r="X549">
        <f t="shared" si="60"/>
        <v>2.1388391391939994</v>
      </c>
      <c r="Y549" s="17">
        <f t="shared" si="61"/>
        <v>5.2111733635770738</v>
      </c>
      <c r="Z549">
        <f t="shared" si="62"/>
        <v>4.3881211150814652</v>
      </c>
    </row>
    <row r="550" spans="1:26" x14ac:dyDescent="0.15">
      <c r="A550" s="3" t="s">
        <v>688</v>
      </c>
      <c r="B550" s="4">
        <v>11.525047241999999</v>
      </c>
      <c r="C550" s="4">
        <v>7.842577683</v>
      </c>
      <c r="D550" s="22">
        <v>0.30470845899999999</v>
      </c>
      <c r="E550" s="20">
        <v>0.121152697</v>
      </c>
      <c r="F550" s="22">
        <v>0.60590989900000003</v>
      </c>
      <c r="G550" s="20">
        <v>0.24555998800000001</v>
      </c>
      <c r="H550" s="20">
        <v>0.29554223899999998</v>
      </c>
      <c r="I550" s="20">
        <v>0.26299601700000003</v>
      </c>
      <c r="J550" s="20">
        <v>0.60590989900000003</v>
      </c>
      <c r="K550" s="20">
        <v>0.24555998800000001</v>
      </c>
      <c r="L550" s="20">
        <v>0.29554223899999998</v>
      </c>
      <c r="M550" s="20">
        <v>0.60590989900000003</v>
      </c>
      <c r="N550" s="20">
        <v>0.24555998800000001</v>
      </c>
      <c r="O550" s="20">
        <v>0.29554223899999998</v>
      </c>
      <c r="P550" s="20">
        <v>0.26299601700000003</v>
      </c>
      <c r="Q550" s="20">
        <v>0.60590989900000003</v>
      </c>
      <c r="R550" s="20">
        <v>0.24555998800000001</v>
      </c>
      <c r="S550" s="20">
        <v>0.29554223899999998</v>
      </c>
      <c r="T550">
        <f t="shared" si="56"/>
        <v>0.3652886098571429</v>
      </c>
      <c r="U550">
        <f t="shared" si="57"/>
        <v>0.32518506166666666</v>
      </c>
      <c r="V550">
        <f t="shared" si="58"/>
        <v>0.21293057799999998</v>
      </c>
      <c r="W550" s="17">
        <f t="shared" si="59"/>
        <v>2.6438803468810979</v>
      </c>
      <c r="X550">
        <f t="shared" si="60"/>
        <v>2.1988300457548227</v>
      </c>
      <c r="Y550" s="17">
        <f t="shared" si="61"/>
        <v>5.2573311525519912</v>
      </c>
      <c r="Z550">
        <f t="shared" si="62"/>
        <v>4.3963567566868296</v>
      </c>
    </row>
    <row r="551" spans="1:26" x14ac:dyDescent="0.15">
      <c r="A551" s="3" t="s">
        <v>689</v>
      </c>
      <c r="B551" s="4">
        <v>11.492751007000001</v>
      </c>
      <c r="C551" s="4">
        <v>7.9073156999999998</v>
      </c>
      <c r="D551" s="22">
        <v>0.31097902999999999</v>
      </c>
      <c r="E551" s="20">
        <v>0.121152697</v>
      </c>
      <c r="F551" s="22">
        <v>0.62582408899999997</v>
      </c>
      <c r="G551" s="20">
        <v>0.21272524200000001</v>
      </c>
      <c r="H551" s="20">
        <v>0.29743054099999999</v>
      </c>
      <c r="I551" s="20">
        <v>0.27266065</v>
      </c>
      <c r="J551" s="20">
        <v>0.62582408899999997</v>
      </c>
      <c r="K551" s="20">
        <v>0.21272524200000001</v>
      </c>
      <c r="L551" s="20">
        <v>0.29743054099999999</v>
      </c>
      <c r="M551" s="20">
        <v>0.62582408899999997</v>
      </c>
      <c r="N551" s="20">
        <v>0.21272524200000001</v>
      </c>
      <c r="O551" s="20">
        <v>0.29743054099999999</v>
      </c>
      <c r="P551" s="20">
        <v>0.27266065</v>
      </c>
      <c r="Q551" s="20">
        <v>0.62582408899999997</v>
      </c>
      <c r="R551" s="20">
        <v>0.21272524200000001</v>
      </c>
      <c r="S551" s="20">
        <v>0.29743054099999999</v>
      </c>
      <c r="T551">
        <f t="shared" si="56"/>
        <v>0.36351719914285713</v>
      </c>
      <c r="U551">
        <f t="shared" si="57"/>
        <v>0.3197993841666667</v>
      </c>
      <c r="V551">
        <f t="shared" si="58"/>
        <v>0.21606586350000001</v>
      </c>
      <c r="W551" s="17">
        <f t="shared" si="59"/>
        <v>2.7058711165898313</v>
      </c>
      <c r="X551">
        <f t="shared" si="60"/>
        <v>2.2274754696800949</v>
      </c>
      <c r="Y551" s="17">
        <f t="shared" si="61"/>
        <v>5.4453810808119245</v>
      </c>
      <c r="Z551">
        <f t="shared" si="62"/>
        <v>4.3224043693490577</v>
      </c>
    </row>
    <row r="552" spans="1:26" x14ac:dyDescent="0.15">
      <c r="A552" s="3" t="s">
        <v>690</v>
      </c>
      <c r="B552" s="4">
        <v>11.512300413</v>
      </c>
      <c r="C552" s="4">
        <v>7.8943825570000001</v>
      </c>
      <c r="D552" s="22">
        <v>0.31419327499999999</v>
      </c>
      <c r="E552" s="20">
        <v>0.133958304</v>
      </c>
      <c r="F552" s="22">
        <v>0.62235935399999998</v>
      </c>
      <c r="G552" s="20">
        <v>0.21272524200000001</v>
      </c>
      <c r="H552" s="20">
        <v>0.29159724599999998</v>
      </c>
      <c r="I552" s="20">
        <v>0.27040552000000001</v>
      </c>
      <c r="J552" s="20">
        <v>0.62235935399999998</v>
      </c>
      <c r="K552" s="20">
        <v>0.21272524200000001</v>
      </c>
      <c r="L552" s="20">
        <v>0.29159724599999998</v>
      </c>
      <c r="M552" s="20">
        <v>0.62235935399999998</v>
      </c>
      <c r="N552" s="20">
        <v>0.21272524200000001</v>
      </c>
      <c r="O552" s="20">
        <v>0.29159724599999998</v>
      </c>
      <c r="P552" s="20">
        <v>0.27040552000000001</v>
      </c>
      <c r="Q552" s="20">
        <v>0.62235935399999998</v>
      </c>
      <c r="R552" s="20">
        <v>0.21272524200000001</v>
      </c>
      <c r="S552" s="20">
        <v>0.29159724599999998</v>
      </c>
      <c r="T552">
        <f t="shared" si="56"/>
        <v>0.36053845771428567</v>
      </c>
      <c r="U552">
        <f t="shared" si="57"/>
        <v>0.31690164166666673</v>
      </c>
      <c r="V552">
        <f t="shared" si="58"/>
        <v>0.22407578950000001</v>
      </c>
      <c r="W552" s="17">
        <f t="shared" si="59"/>
        <v>2.7291962833527563</v>
      </c>
      <c r="X552">
        <f t="shared" si="60"/>
        <v>2.3092641833371492</v>
      </c>
      <c r="Y552" s="17">
        <f t="shared" si="61"/>
        <v>5.4060381650327249</v>
      </c>
      <c r="Z552">
        <f t="shared" si="62"/>
        <v>4.3030774362157782</v>
      </c>
    </row>
    <row r="553" spans="1:26" x14ac:dyDescent="0.15">
      <c r="A553" s="3" t="s">
        <v>691</v>
      </c>
      <c r="B553" s="4">
        <v>11.576900667</v>
      </c>
      <c r="C553" s="4">
        <v>7.8941615110000001</v>
      </c>
      <c r="D553" s="22">
        <v>0.31086478899999997</v>
      </c>
      <c r="E553" s="20">
        <v>0.129615434</v>
      </c>
      <c r="F553" s="22">
        <v>0.55955564400000002</v>
      </c>
      <c r="G553" s="20">
        <v>0.20835483799999999</v>
      </c>
      <c r="H553" s="20">
        <v>0.292660902</v>
      </c>
      <c r="I553" s="20">
        <v>0.27762240399999999</v>
      </c>
      <c r="J553" s="20">
        <v>0.55955564400000002</v>
      </c>
      <c r="K553" s="20">
        <v>0.20835483799999999</v>
      </c>
      <c r="L553" s="20">
        <v>0.292660902</v>
      </c>
      <c r="M553" s="20">
        <v>0.55955564400000002</v>
      </c>
      <c r="N553" s="20">
        <v>0.20835483799999999</v>
      </c>
      <c r="O553" s="20">
        <v>0.292660902</v>
      </c>
      <c r="P553" s="20">
        <v>0.27762240399999999</v>
      </c>
      <c r="Q553" s="20">
        <v>0.55955564400000002</v>
      </c>
      <c r="R553" s="20">
        <v>0.20835483799999999</v>
      </c>
      <c r="S553" s="20">
        <v>0.292660902</v>
      </c>
      <c r="T553">
        <f t="shared" si="56"/>
        <v>0.34268073885714284</v>
      </c>
      <c r="U553">
        <f t="shared" si="57"/>
        <v>0.30653492133333332</v>
      </c>
      <c r="V553">
        <f t="shared" si="58"/>
        <v>0.2202401115</v>
      </c>
      <c r="W553" s="17">
        <f t="shared" si="59"/>
        <v>2.6852159998756941</v>
      </c>
      <c r="X553">
        <f t="shared" si="60"/>
        <v>2.2622300672312092</v>
      </c>
      <c r="Y553" s="17">
        <f t="shared" si="61"/>
        <v>4.8333803674675684</v>
      </c>
      <c r="Z553">
        <f t="shared" si="62"/>
        <v>3.9438551167878666</v>
      </c>
    </row>
    <row r="554" spans="1:26" x14ac:dyDescent="0.15">
      <c r="A554" s="3" t="s">
        <v>692</v>
      </c>
      <c r="B554" s="4">
        <v>11.612854166</v>
      </c>
      <c r="C554" s="4">
        <v>7.936900498</v>
      </c>
      <c r="D554" s="22">
        <v>0.29841235100000002</v>
      </c>
      <c r="E554" s="20">
        <v>0.126426651</v>
      </c>
      <c r="F554" s="22">
        <v>0.54976792200000002</v>
      </c>
      <c r="G554" s="20">
        <v>0.20835483799999999</v>
      </c>
      <c r="H554" s="20">
        <v>0.28892721900000001</v>
      </c>
      <c r="I554" s="20">
        <v>0.29185728799999999</v>
      </c>
      <c r="J554" s="20">
        <v>0.54976792200000002</v>
      </c>
      <c r="K554" s="20">
        <v>0.20835483799999999</v>
      </c>
      <c r="L554" s="20">
        <v>0.28892721900000001</v>
      </c>
      <c r="M554" s="20">
        <v>0.54976792200000002</v>
      </c>
      <c r="N554" s="20">
        <v>0.20835483799999999</v>
      </c>
      <c r="O554" s="20">
        <v>0.28892721900000001</v>
      </c>
      <c r="P554" s="20">
        <v>0.29185728799999999</v>
      </c>
      <c r="Q554" s="20">
        <v>0.54976792200000002</v>
      </c>
      <c r="R554" s="20">
        <v>0.20835483799999999</v>
      </c>
      <c r="S554" s="20">
        <v>0.28892721900000001</v>
      </c>
      <c r="T554">
        <f t="shared" si="56"/>
        <v>0.34085103514285719</v>
      </c>
      <c r="U554">
        <f t="shared" si="57"/>
        <v>0.30603155399999998</v>
      </c>
      <c r="V554">
        <f t="shared" si="58"/>
        <v>0.21241950100000001</v>
      </c>
      <c r="W554" s="17">
        <f t="shared" si="59"/>
        <v>2.5696727672141857</v>
      </c>
      <c r="X554">
        <f t="shared" si="60"/>
        <v>2.1731167950783652</v>
      </c>
      <c r="Y554" s="17">
        <f t="shared" si="61"/>
        <v>4.7341326614572079</v>
      </c>
      <c r="Z554">
        <f t="shared" si="62"/>
        <v>3.8779144446045111</v>
      </c>
    </row>
    <row r="555" spans="1:26" x14ac:dyDescent="0.15">
      <c r="A555" s="3" t="s">
        <v>693</v>
      </c>
      <c r="B555" s="4">
        <v>11.674575448000001</v>
      </c>
      <c r="C555" s="4">
        <v>7.9713852589999998</v>
      </c>
      <c r="D555" s="22">
        <v>0.31057476299999998</v>
      </c>
      <c r="E555" s="20">
        <v>9.8011162999999998E-2</v>
      </c>
      <c r="F555" s="22">
        <v>0.58586573399999997</v>
      </c>
      <c r="G555" s="20">
        <v>0.219105997</v>
      </c>
      <c r="H555" s="20">
        <v>0.31305292699999998</v>
      </c>
      <c r="I555" s="20">
        <v>0.29203821000000002</v>
      </c>
      <c r="J555" s="20">
        <v>0.58586573399999997</v>
      </c>
      <c r="K555" s="20">
        <v>0.219105997</v>
      </c>
      <c r="L555" s="20">
        <v>0.31305292699999998</v>
      </c>
      <c r="M555" s="20">
        <v>0.58586573399999997</v>
      </c>
      <c r="N555" s="20">
        <v>0.219105997</v>
      </c>
      <c r="O555" s="20">
        <v>0.31305292699999998</v>
      </c>
      <c r="P555" s="20">
        <v>0.29203821000000002</v>
      </c>
      <c r="Q555" s="20">
        <v>0.58586573399999997</v>
      </c>
      <c r="R555" s="20">
        <v>0.219105997</v>
      </c>
      <c r="S555" s="20">
        <v>0.31305292699999998</v>
      </c>
      <c r="T555">
        <f t="shared" si="56"/>
        <v>0.36115536085714289</v>
      </c>
      <c r="U555">
        <f t="shared" si="57"/>
        <v>0.32370363200000002</v>
      </c>
      <c r="V555">
        <f t="shared" si="58"/>
        <v>0.20429296299999999</v>
      </c>
      <c r="W555" s="17">
        <f t="shared" si="59"/>
        <v>2.6602660146686987</v>
      </c>
      <c r="X555">
        <f t="shared" si="60"/>
        <v>2.0797452061197386</v>
      </c>
      <c r="Y555" s="17">
        <f t="shared" si="61"/>
        <v>5.018304405239558</v>
      </c>
      <c r="Z555">
        <f t="shared" si="62"/>
        <v>4.0973905170907861</v>
      </c>
    </row>
    <row r="556" spans="1:26" x14ac:dyDescent="0.15">
      <c r="A556" s="3" t="s">
        <v>694</v>
      </c>
      <c r="B556" s="4">
        <v>11.737850906</v>
      </c>
      <c r="C556" s="4">
        <v>7.957100316</v>
      </c>
      <c r="D556" s="22">
        <v>0.28518481400000001</v>
      </c>
      <c r="E556" s="20">
        <v>7.9944808000000006E-2</v>
      </c>
      <c r="F556" s="22">
        <v>0.59585214399999997</v>
      </c>
      <c r="G556" s="20">
        <v>0.22119665299999999</v>
      </c>
      <c r="H556" s="20">
        <v>0.25408894900000001</v>
      </c>
      <c r="I556" s="20">
        <v>0.32534516000000002</v>
      </c>
      <c r="J556" s="20">
        <v>0.59585214399999997</v>
      </c>
      <c r="K556" s="20">
        <v>0.22119665299999999</v>
      </c>
      <c r="L556" s="20">
        <v>0.25408894900000001</v>
      </c>
      <c r="M556" s="20">
        <v>0.59585214399999997</v>
      </c>
      <c r="N556" s="20">
        <v>0.22119665299999999</v>
      </c>
      <c r="O556" s="20">
        <v>0.25408894900000001</v>
      </c>
      <c r="P556" s="20">
        <v>0.32534516000000002</v>
      </c>
      <c r="Q556" s="20">
        <v>0.59585214399999997</v>
      </c>
      <c r="R556" s="20">
        <v>0.22119665299999999</v>
      </c>
      <c r="S556" s="20">
        <v>0.25408894900000001</v>
      </c>
      <c r="T556">
        <f t="shared" si="56"/>
        <v>0.35251723600000001</v>
      </c>
      <c r="U556">
        <f t="shared" si="57"/>
        <v>0.31196141800000005</v>
      </c>
      <c r="V556">
        <f t="shared" si="58"/>
        <v>0.18256481099999999</v>
      </c>
      <c r="W556" s="17">
        <f t="shared" si="59"/>
        <v>2.4296169399649044</v>
      </c>
      <c r="X556">
        <f t="shared" si="60"/>
        <v>1.85392498759853</v>
      </c>
      <c r="Y556" s="17">
        <f t="shared" si="61"/>
        <v>5.0763308272677081</v>
      </c>
      <c r="Z556">
        <f t="shared" si="62"/>
        <v>4.1485190178451719</v>
      </c>
    </row>
    <row r="557" spans="1:26" x14ac:dyDescent="0.15">
      <c r="A557" s="3" t="s">
        <v>695</v>
      </c>
      <c r="B557" s="4">
        <v>11.768854207</v>
      </c>
      <c r="C557" s="4">
        <v>8.0034702360000001</v>
      </c>
      <c r="D557" s="22">
        <v>0.32732947499999998</v>
      </c>
      <c r="E557" s="20">
        <v>8.5481052000000002E-2</v>
      </c>
      <c r="F557" s="22">
        <v>0.59500351699999998</v>
      </c>
      <c r="G557" s="20">
        <v>0.23585631100000001</v>
      </c>
      <c r="H557" s="20">
        <v>0.259433254</v>
      </c>
      <c r="I557" s="20">
        <v>0.32713502700000002</v>
      </c>
      <c r="J557" s="20">
        <v>0.59500351699999998</v>
      </c>
      <c r="K557" s="20">
        <v>0.23585631100000001</v>
      </c>
      <c r="L557" s="20">
        <v>0.259433254</v>
      </c>
      <c r="M557" s="20">
        <v>0.59500351699999998</v>
      </c>
      <c r="N557" s="20">
        <v>0.23585631100000001</v>
      </c>
      <c r="O557" s="20">
        <v>0.259433254</v>
      </c>
      <c r="P557" s="20">
        <v>0.32713502700000002</v>
      </c>
      <c r="Q557" s="20">
        <v>0.59500351699999998</v>
      </c>
      <c r="R557" s="20">
        <v>0.23585631100000001</v>
      </c>
      <c r="S557" s="20">
        <v>0.259433254</v>
      </c>
      <c r="T557">
        <f t="shared" si="56"/>
        <v>0.35824588442857147</v>
      </c>
      <c r="U557">
        <f t="shared" si="57"/>
        <v>0.31878627899999995</v>
      </c>
      <c r="V557">
        <f t="shared" si="58"/>
        <v>0.20640526349999999</v>
      </c>
      <c r="W557" s="17">
        <f t="shared" si="59"/>
        <v>2.7813198230062839</v>
      </c>
      <c r="X557">
        <f t="shared" si="60"/>
        <v>2.087819913081324</v>
      </c>
      <c r="Y557" s="17">
        <f t="shared" si="61"/>
        <v>5.0557471996390069</v>
      </c>
      <c r="Z557">
        <f t="shared" si="62"/>
        <v>4.2021353149206959</v>
      </c>
    </row>
    <row r="558" spans="1:26" x14ac:dyDescent="0.15">
      <c r="A558" s="3" t="s">
        <v>696</v>
      </c>
      <c r="B558" s="4">
        <v>11.797103584</v>
      </c>
      <c r="C558" s="4">
        <v>8.1168963109999996</v>
      </c>
      <c r="D558" s="22">
        <v>0.31952376900000001</v>
      </c>
      <c r="E558" s="20">
        <v>8.9006329999999995E-2</v>
      </c>
      <c r="F558" s="22">
        <v>0.61573531000000004</v>
      </c>
      <c r="G558" s="20">
        <v>0.209693711</v>
      </c>
      <c r="H558" s="20">
        <v>0.24301403599999999</v>
      </c>
      <c r="I558" s="20">
        <v>0.32090155100000001</v>
      </c>
      <c r="J558" s="20">
        <v>0.61573531000000004</v>
      </c>
      <c r="K558" s="20">
        <v>0.209693711</v>
      </c>
      <c r="L558" s="20">
        <v>0.24301403599999999</v>
      </c>
      <c r="M558" s="20">
        <v>0.61573531000000004</v>
      </c>
      <c r="N558" s="20">
        <v>0.209693711</v>
      </c>
      <c r="O558" s="20">
        <v>0.24301403599999999</v>
      </c>
      <c r="P558" s="20">
        <v>0.32090155100000001</v>
      </c>
      <c r="Q558" s="20">
        <v>0.61573531000000004</v>
      </c>
      <c r="R558" s="20">
        <v>0.209693711</v>
      </c>
      <c r="S558" s="20">
        <v>0.24301403599999999</v>
      </c>
      <c r="T558">
        <f t="shared" si="56"/>
        <v>0.35111252357142853</v>
      </c>
      <c r="U558">
        <f t="shared" si="57"/>
        <v>0.30700872583333333</v>
      </c>
      <c r="V558">
        <f t="shared" si="58"/>
        <v>0.20426504950000002</v>
      </c>
      <c r="W558" s="17">
        <f t="shared" si="59"/>
        <v>2.7084933748768547</v>
      </c>
      <c r="X558">
        <f t="shared" si="60"/>
        <v>2.051471834659262</v>
      </c>
      <c r="Y558" s="17">
        <f t="shared" si="61"/>
        <v>5.2193769904258565</v>
      </c>
      <c r="Z558">
        <f t="shared" si="62"/>
        <v>4.1449684912735609</v>
      </c>
    </row>
    <row r="559" spans="1:26" x14ac:dyDescent="0.15">
      <c r="A559" s="3" t="s">
        <v>697</v>
      </c>
      <c r="B559" s="4">
        <v>11.784477042000001</v>
      </c>
      <c r="C559" s="4">
        <v>8.2015860719999996</v>
      </c>
      <c r="D559" s="22">
        <v>0.32669745700000002</v>
      </c>
      <c r="E559" s="20">
        <v>7.9700985000000002E-2</v>
      </c>
      <c r="F559" s="22">
        <v>0.64815289700000001</v>
      </c>
      <c r="G559" s="20">
        <v>0.20285911100000001</v>
      </c>
      <c r="H559" s="20">
        <v>0.24122976500000001</v>
      </c>
      <c r="I559" s="20">
        <v>0.271252775</v>
      </c>
      <c r="J559" s="20">
        <v>0.64815289700000001</v>
      </c>
      <c r="K559" s="20">
        <v>0.20285911100000001</v>
      </c>
      <c r="L559" s="20">
        <v>0.24122976500000001</v>
      </c>
      <c r="M559" s="20">
        <v>0.64815289700000001</v>
      </c>
      <c r="N559" s="20">
        <v>0.20285911100000001</v>
      </c>
      <c r="O559" s="20">
        <v>0.24122976500000001</v>
      </c>
      <c r="P559" s="20">
        <v>0.271252775</v>
      </c>
      <c r="Q559" s="20">
        <v>0.64815289700000001</v>
      </c>
      <c r="R559" s="20">
        <v>0.20285911100000001</v>
      </c>
      <c r="S559" s="20">
        <v>0.24122976500000001</v>
      </c>
      <c r="T559">
        <f t="shared" si="56"/>
        <v>0.35081947442857142</v>
      </c>
      <c r="U559">
        <f t="shared" si="57"/>
        <v>0.30126390399999997</v>
      </c>
      <c r="V559">
        <f t="shared" si="58"/>
        <v>0.20319922100000001</v>
      </c>
      <c r="W559" s="17">
        <f t="shared" si="59"/>
        <v>2.7722694510384027</v>
      </c>
      <c r="X559">
        <f t="shared" si="60"/>
        <v>2.0334091795963696</v>
      </c>
      <c r="Y559" s="17">
        <f t="shared" si="61"/>
        <v>5.5000565123931784</v>
      </c>
      <c r="Z559">
        <f t="shared" si="62"/>
        <v>4.2580272219988942</v>
      </c>
    </row>
    <row r="560" spans="1:26" x14ac:dyDescent="0.15">
      <c r="A560" s="3" t="s">
        <v>698</v>
      </c>
      <c r="B560" s="4">
        <v>11.795964651</v>
      </c>
      <c r="C560" s="4">
        <v>8.2153994869999991</v>
      </c>
      <c r="D560" s="22">
        <v>0.30457383300000002</v>
      </c>
      <c r="E560" s="20">
        <v>8.4912766000000001E-2</v>
      </c>
      <c r="F560" s="22">
        <v>0.682332308</v>
      </c>
      <c r="G560" s="20">
        <v>0.208318856</v>
      </c>
      <c r="H560" s="20">
        <v>0.25519838099999997</v>
      </c>
      <c r="I560" s="20">
        <v>0.27429337799999998</v>
      </c>
      <c r="J560" s="20">
        <v>0.682332308</v>
      </c>
      <c r="K560" s="20">
        <v>0.208318856</v>
      </c>
      <c r="L560" s="20">
        <v>0.25519838099999997</v>
      </c>
      <c r="M560" s="20">
        <v>0.682332308</v>
      </c>
      <c r="N560" s="20">
        <v>0.208318856</v>
      </c>
      <c r="O560" s="20">
        <v>0.25519838099999997</v>
      </c>
      <c r="P560" s="20">
        <v>0.27429337799999998</v>
      </c>
      <c r="Q560" s="20">
        <v>0.682332308</v>
      </c>
      <c r="R560" s="20">
        <v>0.208318856</v>
      </c>
      <c r="S560" s="20">
        <v>0.25519838099999997</v>
      </c>
      <c r="T560">
        <f t="shared" si="56"/>
        <v>0.3665703525714285</v>
      </c>
      <c r="U560">
        <f t="shared" si="57"/>
        <v>0.31394335999999995</v>
      </c>
      <c r="V560">
        <f t="shared" si="58"/>
        <v>0.19474329950000002</v>
      </c>
      <c r="W560" s="17">
        <f t="shared" si="59"/>
        <v>2.5820171729166708</v>
      </c>
      <c r="X560">
        <f t="shared" si="60"/>
        <v>1.9463270785243261</v>
      </c>
      <c r="Y560" s="17">
        <f t="shared" si="61"/>
        <v>5.7844553471271674</v>
      </c>
      <c r="Z560">
        <f t="shared" si="62"/>
        <v>4.4507268862732046</v>
      </c>
    </row>
    <row r="561" spans="1:26" x14ac:dyDescent="0.15">
      <c r="A561" s="3" t="s">
        <v>699</v>
      </c>
      <c r="B561" s="4">
        <v>11.854225343</v>
      </c>
      <c r="C561" s="4">
        <v>8.2731903100000004</v>
      </c>
      <c r="D561" s="22">
        <v>0.243222937</v>
      </c>
      <c r="E561" s="20">
        <v>8.1352176999999998E-2</v>
      </c>
      <c r="F561" s="22">
        <v>0.67209775999999999</v>
      </c>
      <c r="G561" s="20">
        <v>0.205045852</v>
      </c>
      <c r="H561" s="20">
        <v>0.27132257199999998</v>
      </c>
      <c r="I561" s="20">
        <v>0.27370522400000002</v>
      </c>
      <c r="J561" s="20">
        <v>0.67209775999999999</v>
      </c>
      <c r="K561" s="20">
        <v>0.205045852</v>
      </c>
      <c r="L561" s="20">
        <v>0.27132257199999998</v>
      </c>
      <c r="M561" s="20">
        <v>0.67209775999999999</v>
      </c>
      <c r="N561" s="20">
        <v>0.205045852</v>
      </c>
      <c r="O561" s="20">
        <v>0.27132257199999998</v>
      </c>
      <c r="P561" s="20">
        <v>0.27370522400000002</v>
      </c>
      <c r="Q561" s="20">
        <v>0.67209775999999999</v>
      </c>
      <c r="R561" s="20">
        <v>0.205045852</v>
      </c>
      <c r="S561" s="20">
        <v>0.27132257199999998</v>
      </c>
      <c r="T561">
        <f t="shared" si="56"/>
        <v>0.36723394171428575</v>
      </c>
      <c r="U561">
        <f t="shared" si="57"/>
        <v>0.31642330533333335</v>
      </c>
      <c r="V561">
        <f t="shared" si="58"/>
        <v>0.162287557</v>
      </c>
      <c r="W561" s="17">
        <f t="shared" si="59"/>
        <v>2.0517826341442449</v>
      </c>
      <c r="X561">
        <f t="shared" si="60"/>
        <v>1.6126020329471455</v>
      </c>
      <c r="Y561" s="17">
        <f t="shared" si="61"/>
        <v>5.6696894191983471</v>
      </c>
      <c r="Z561">
        <f t="shared" si="62"/>
        <v>4.3579544792143317</v>
      </c>
    </row>
    <row r="562" spans="1:26" x14ac:dyDescent="0.15">
      <c r="A562" s="3" t="s">
        <v>700</v>
      </c>
      <c r="B562" s="4">
        <v>11.813269343</v>
      </c>
      <c r="C562" s="4">
        <v>8.2944223899999994</v>
      </c>
      <c r="D562" s="22">
        <v>0.22688929099999999</v>
      </c>
      <c r="E562" s="20">
        <v>7.4081973999999995E-2</v>
      </c>
      <c r="F562" s="22">
        <v>0.65274071700000003</v>
      </c>
      <c r="G562" s="20">
        <v>0.21616814500000001</v>
      </c>
      <c r="H562" s="20">
        <v>0.280539288</v>
      </c>
      <c r="I562" s="20">
        <v>0.27417591499999999</v>
      </c>
      <c r="J562" s="20">
        <v>0.65274071700000003</v>
      </c>
      <c r="K562" s="20">
        <v>0.21616814500000001</v>
      </c>
      <c r="L562" s="20">
        <v>0.280539288</v>
      </c>
      <c r="M562" s="20">
        <v>0.65274071700000003</v>
      </c>
      <c r="N562" s="20">
        <v>0.21616814500000001</v>
      </c>
      <c r="O562" s="20">
        <v>0.280539288</v>
      </c>
      <c r="P562" s="20">
        <v>0.27417591499999999</v>
      </c>
      <c r="Q562" s="20">
        <v>0.65274071700000003</v>
      </c>
      <c r="R562" s="20">
        <v>0.21616814500000001</v>
      </c>
      <c r="S562" s="20">
        <v>0.280539288</v>
      </c>
      <c r="T562">
        <f t="shared" si="56"/>
        <v>0.36758174500000002</v>
      </c>
      <c r="U562">
        <f t="shared" si="57"/>
        <v>0.3200552496666666</v>
      </c>
      <c r="V562">
        <f t="shared" si="58"/>
        <v>0.15048563249999999</v>
      </c>
      <c r="W562" s="17">
        <f t="shared" si="59"/>
        <v>1.9206308127939549</v>
      </c>
      <c r="X562">
        <f t="shared" si="60"/>
        <v>1.4967966935063814</v>
      </c>
      <c r="Y562" s="17">
        <f t="shared" si="61"/>
        <v>5.5254874670811107</v>
      </c>
      <c r="Z562">
        <f t="shared" si="62"/>
        <v>4.3212760248058659</v>
      </c>
    </row>
    <row r="563" spans="1:26" x14ac:dyDescent="0.15">
      <c r="A563" s="3" t="s">
        <v>701</v>
      </c>
      <c r="B563" s="4">
        <v>11.892599733999999</v>
      </c>
      <c r="C563" s="4">
        <v>8.3241305830000005</v>
      </c>
      <c r="D563" s="22">
        <v>0.20246394600000001</v>
      </c>
      <c r="E563" s="20">
        <v>7.0465591999999994E-2</v>
      </c>
      <c r="F563" s="22">
        <v>0.66019479700000006</v>
      </c>
      <c r="G563" s="20">
        <v>0.21807451999999999</v>
      </c>
      <c r="H563" s="20">
        <v>0.30141246799999999</v>
      </c>
      <c r="I563" s="20">
        <v>0.26982872699999999</v>
      </c>
      <c r="J563" s="20">
        <v>0.66019479700000006</v>
      </c>
      <c r="K563" s="20">
        <v>0.21807451999999999</v>
      </c>
      <c r="L563" s="20">
        <v>0.30141246799999999</v>
      </c>
      <c r="M563" s="20">
        <v>0.66019479700000006</v>
      </c>
      <c r="N563" s="20">
        <v>0.21807451999999999</v>
      </c>
      <c r="O563" s="20">
        <v>0.30141246799999999</v>
      </c>
      <c r="P563" s="20">
        <v>0.26982872699999999</v>
      </c>
      <c r="Q563" s="20">
        <v>0.66019479700000006</v>
      </c>
      <c r="R563" s="20">
        <v>0.21807451999999999</v>
      </c>
      <c r="S563" s="20">
        <v>0.30141246799999999</v>
      </c>
      <c r="T563">
        <f t="shared" si="56"/>
        <v>0.37559889957142861</v>
      </c>
      <c r="U563">
        <f t="shared" si="57"/>
        <v>0.32816624999999999</v>
      </c>
      <c r="V563">
        <f t="shared" si="58"/>
        <v>0.13646476899999999</v>
      </c>
      <c r="W563" s="17">
        <f t="shared" si="59"/>
        <v>1.7024363934587963</v>
      </c>
      <c r="X563">
        <f t="shared" si="60"/>
        <v>1.3500181964167415</v>
      </c>
      <c r="Y563" s="17">
        <f t="shared" si="61"/>
        <v>5.5513076347180466</v>
      </c>
      <c r="Z563">
        <f t="shared" si="62"/>
        <v>4.3442698360648073</v>
      </c>
    </row>
    <row r="564" spans="1:26" x14ac:dyDescent="0.15">
      <c r="A564" s="3" t="s">
        <v>702</v>
      </c>
      <c r="B564" s="4">
        <v>11.949240562</v>
      </c>
      <c r="C564" s="4">
        <v>8.3803691520000001</v>
      </c>
      <c r="D564" s="22">
        <v>0.18703968700000001</v>
      </c>
      <c r="E564" s="20">
        <v>6.7605750000000006E-2</v>
      </c>
      <c r="F564" s="22">
        <v>0.65572351399999995</v>
      </c>
      <c r="G564" s="20">
        <v>0.22954735500000001</v>
      </c>
      <c r="H564" s="20">
        <v>0.29180872200000002</v>
      </c>
      <c r="I564" s="20">
        <v>0.27556045400000001</v>
      </c>
      <c r="J564" s="20">
        <v>0.65572351399999995</v>
      </c>
      <c r="K564" s="20">
        <v>0.22954735500000001</v>
      </c>
      <c r="L564" s="20">
        <v>0.29180872200000002</v>
      </c>
      <c r="M564" s="20">
        <v>0.65572351399999995</v>
      </c>
      <c r="N564" s="20">
        <v>0.22954735500000001</v>
      </c>
      <c r="O564" s="20">
        <v>0.29180872200000002</v>
      </c>
      <c r="P564" s="20">
        <v>0.27556045400000001</v>
      </c>
      <c r="Q564" s="20">
        <v>0.65572351399999995</v>
      </c>
      <c r="R564" s="20">
        <v>0.22954735500000001</v>
      </c>
      <c r="S564" s="20">
        <v>0.29180872200000002</v>
      </c>
      <c r="T564">
        <f t="shared" si="56"/>
        <v>0.37567423371428571</v>
      </c>
      <c r="U564">
        <f t="shared" si="57"/>
        <v>0.32899935366666672</v>
      </c>
      <c r="V564">
        <f t="shared" si="58"/>
        <v>0.12732271850000002</v>
      </c>
      <c r="W564" s="17">
        <f t="shared" si="59"/>
        <v>1.5652851411729742</v>
      </c>
      <c r="X564">
        <f t="shared" si="60"/>
        <v>1.2525839924247943</v>
      </c>
      <c r="Y564" s="17">
        <f t="shared" si="61"/>
        <v>5.4875748010737881</v>
      </c>
      <c r="Z564">
        <f t="shared" si="62"/>
        <v>4.3545886096886433</v>
      </c>
    </row>
    <row r="565" spans="1:26" x14ac:dyDescent="0.15">
      <c r="A565" s="3" t="s">
        <v>703</v>
      </c>
      <c r="B565" s="4">
        <v>12.033125339</v>
      </c>
      <c r="C565" s="4">
        <v>8.3940095889999995</v>
      </c>
      <c r="D565" s="22">
        <v>0.18175970399999999</v>
      </c>
      <c r="E565" s="20">
        <v>6.4963429000000003E-2</v>
      </c>
      <c r="F565" s="22">
        <v>0.64663321900000004</v>
      </c>
      <c r="G565" s="20">
        <v>0.23924817800000001</v>
      </c>
      <c r="H565" s="20">
        <v>0.28168151499999999</v>
      </c>
      <c r="I565" s="20">
        <v>0.27556045400000001</v>
      </c>
      <c r="J565" s="20">
        <v>0.64663321900000004</v>
      </c>
      <c r="K565" s="20">
        <v>0.23924817800000001</v>
      </c>
      <c r="L565" s="20">
        <v>0.28168151499999999</v>
      </c>
      <c r="M565" s="20">
        <v>0.64663321900000004</v>
      </c>
      <c r="N565" s="20">
        <v>0.23924817800000001</v>
      </c>
      <c r="O565" s="20">
        <v>0.28168151499999999</v>
      </c>
      <c r="P565" s="20">
        <v>0.27556045400000001</v>
      </c>
      <c r="Q565" s="20">
        <v>0.64663321900000004</v>
      </c>
      <c r="R565" s="20">
        <v>0.23924817800000001</v>
      </c>
      <c r="S565" s="20">
        <v>0.28168151499999999</v>
      </c>
      <c r="T565">
        <f t="shared" si="56"/>
        <v>0.37295518257142851</v>
      </c>
      <c r="U565">
        <f t="shared" si="57"/>
        <v>0.32734217650000003</v>
      </c>
      <c r="V565">
        <f t="shared" si="58"/>
        <v>0.12336156649999999</v>
      </c>
      <c r="W565" s="17">
        <f t="shared" si="59"/>
        <v>1.510494562962019</v>
      </c>
      <c r="X565">
        <f t="shared" si="60"/>
        <v>1.2078205478625894</v>
      </c>
      <c r="Y565" s="17">
        <f t="shared" si="61"/>
        <v>5.3737761452897637</v>
      </c>
      <c r="Z565">
        <f t="shared" si="62"/>
        <v>4.3367873180575094</v>
      </c>
    </row>
    <row r="566" spans="1:26" x14ac:dyDescent="0.15">
      <c r="A566" s="3" t="s">
        <v>704</v>
      </c>
      <c r="B566" s="4">
        <v>12.115200749</v>
      </c>
      <c r="C566" s="4">
        <v>8.3849710119999994</v>
      </c>
      <c r="D566" s="22">
        <v>0.16736002699999999</v>
      </c>
      <c r="E566" s="20">
        <v>6.7290016999999994E-2</v>
      </c>
      <c r="F566" s="22">
        <v>0.67611017699999998</v>
      </c>
      <c r="G566" s="20">
        <v>0.260210414</v>
      </c>
      <c r="H566" s="20">
        <v>0.279710613</v>
      </c>
      <c r="I566" s="20">
        <v>0.284279956</v>
      </c>
      <c r="J566" s="20">
        <v>0.67611017699999998</v>
      </c>
      <c r="K566" s="20">
        <v>0.260210414</v>
      </c>
      <c r="L566" s="20">
        <v>0.279710613</v>
      </c>
      <c r="M566" s="20">
        <v>0.67611017699999998</v>
      </c>
      <c r="N566" s="20">
        <v>0.260210414</v>
      </c>
      <c r="O566" s="20">
        <v>0.279710613</v>
      </c>
      <c r="P566" s="20">
        <v>0.284279956</v>
      </c>
      <c r="Q566" s="20">
        <v>0.67611017699999998</v>
      </c>
      <c r="R566" s="20">
        <v>0.260210414</v>
      </c>
      <c r="S566" s="20">
        <v>0.279710613</v>
      </c>
      <c r="T566">
        <f t="shared" si="56"/>
        <v>0.38804890914285711</v>
      </c>
      <c r="U566">
        <f t="shared" si="57"/>
        <v>0.34003869783333335</v>
      </c>
      <c r="V566">
        <f t="shared" si="58"/>
        <v>0.117325022</v>
      </c>
      <c r="W566" s="17">
        <f t="shared" si="59"/>
        <v>1.3814053144254672</v>
      </c>
      <c r="X566">
        <f t="shared" si="60"/>
        <v>1.1446247706392572</v>
      </c>
      <c r="Y566" s="17">
        <f t="shared" si="61"/>
        <v>5.5806766310150229</v>
      </c>
      <c r="Z566">
        <f t="shared" si="62"/>
        <v>4.5673792488962359</v>
      </c>
    </row>
    <row r="567" spans="1:26" x14ac:dyDescent="0.15">
      <c r="A567" s="3" t="s">
        <v>705</v>
      </c>
      <c r="B567" s="4">
        <v>12.130844807000001</v>
      </c>
      <c r="C567" s="4">
        <v>8.4444075979999997</v>
      </c>
      <c r="D567" s="22">
        <v>0.18542430400000001</v>
      </c>
      <c r="E567" s="20">
        <v>8.172488E-2</v>
      </c>
      <c r="F567" s="22">
        <v>0.52627839499999995</v>
      </c>
      <c r="G567" s="20">
        <v>0.26448014399999997</v>
      </c>
      <c r="H567" s="20">
        <v>0.28402976400000002</v>
      </c>
      <c r="I567" s="20">
        <v>0.28828678699999999</v>
      </c>
      <c r="J567" s="20">
        <v>0.52627839499999995</v>
      </c>
      <c r="K567" s="20">
        <v>0.26448014399999997</v>
      </c>
      <c r="L567" s="20">
        <v>0.28402976400000002</v>
      </c>
      <c r="M567" s="20">
        <v>0.52627839499999995</v>
      </c>
      <c r="N567" s="20">
        <v>0.26448014399999997</v>
      </c>
      <c r="O567" s="20">
        <v>0.28402976400000002</v>
      </c>
      <c r="P567" s="20">
        <v>0.28828678699999999</v>
      </c>
      <c r="Q567" s="20">
        <v>0.52627839499999995</v>
      </c>
      <c r="R567" s="20">
        <v>0.26448014399999997</v>
      </c>
      <c r="S567" s="20">
        <v>0.28402976400000002</v>
      </c>
      <c r="T567">
        <f t="shared" si="56"/>
        <v>0.34826619900000005</v>
      </c>
      <c r="U567">
        <f t="shared" si="57"/>
        <v>0.31859749966666667</v>
      </c>
      <c r="V567">
        <f t="shared" si="58"/>
        <v>0.13357459199999999</v>
      </c>
      <c r="W567" s="17">
        <f t="shared" si="59"/>
        <v>1.5285357858424049</v>
      </c>
      <c r="X567">
        <f t="shared" si="60"/>
        <v>1.2984005189412886</v>
      </c>
      <c r="Y567" s="17">
        <f t="shared" si="61"/>
        <v>4.3383490875781003</v>
      </c>
      <c r="Z567">
        <f t="shared" si="62"/>
        <v>3.8432507336232593</v>
      </c>
    </row>
    <row r="568" spans="1:26" x14ac:dyDescent="0.15">
      <c r="A568" s="3" t="s">
        <v>706</v>
      </c>
      <c r="B568" s="4">
        <v>12.220570632999999</v>
      </c>
      <c r="C568" s="4">
        <v>8.4407855059999992</v>
      </c>
      <c r="D568" s="22">
        <v>0.19693728199999999</v>
      </c>
      <c r="E568" s="20">
        <v>7.6013253000000003E-2</v>
      </c>
      <c r="F568" s="22">
        <v>0.47807232300000002</v>
      </c>
      <c r="G568" s="20">
        <v>0.27979079899999998</v>
      </c>
      <c r="H568" s="20">
        <v>0.28782147899999999</v>
      </c>
      <c r="I568" s="20">
        <v>0.29286363999999998</v>
      </c>
      <c r="J568" s="20">
        <v>0.47807232300000002</v>
      </c>
      <c r="K568" s="20">
        <v>0.27979079899999998</v>
      </c>
      <c r="L568" s="20">
        <v>0.28782147899999999</v>
      </c>
      <c r="M568" s="20">
        <v>0.47807232300000002</v>
      </c>
      <c r="N568" s="20">
        <v>0.27979079899999998</v>
      </c>
      <c r="O568" s="20">
        <v>0.28782147899999999</v>
      </c>
      <c r="P568" s="20">
        <v>0.29286363999999998</v>
      </c>
      <c r="Q568" s="20">
        <v>0.47807232300000002</v>
      </c>
      <c r="R568" s="20">
        <v>0.27979079899999998</v>
      </c>
      <c r="S568" s="20">
        <v>0.28782147899999999</v>
      </c>
      <c r="T568">
        <f t="shared" si="56"/>
        <v>0.34060469171428576</v>
      </c>
      <c r="U568">
        <f t="shared" si="57"/>
        <v>0.31769341983333327</v>
      </c>
      <c r="V568">
        <f t="shared" si="58"/>
        <v>0.1364752675</v>
      </c>
      <c r="W568" s="17">
        <f t="shared" si="59"/>
        <v>1.6115227996653239</v>
      </c>
      <c r="X568">
        <f t="shared" si="60"/>
        <v>1.3210678581004833</v>
      </c>
      <c r="Y568" s="17">
        <f t="shared" si="61"/>
        <v>3.912029457192697</v>
      </c>
      <c r="Z568">
        <f t="shared" si="62"/>
        <v>3.6680221612823924</v>
      </c>
    </row>
    <row r="569" spans="1:26" x14ac:dyDescent="0.15">
      <c r="A569" s="3" t="s">
        <v>707</v>
      </c>
      <c r="B569" s="4">
        <v>12.212839686000001</v>
      </c>
      <c r="C569" s="4">
        <v>8.4725028200000008</v>
      </c>
      <c r="D569" s="22">
        <v>0.19108055299999999</v>
      </c>
      <c r="E569" s="20">
        <v>9.2513812000000001E-2</v>
      </c>
      <c r="F569" s="22">
        <v>0.44259197099999997</v>
      </c>
      <c r="G569" s="20">
        <v>0.29689439699999998</v>
      </c>
      <c r="H569" s="20">
        <v>0.28193451600000002</v>
      </c>
      <c r="I569" s="20">
        <v>0.26800690599999999</v>
      </c>
      <c r="J569" s="20">
        <v>0.44259197099999997</v>
      </c>
      <c r="K569" s="20">
        <v>0.29689439699999998</v>
      </c>
      <c r="L569" s="20">
        <v>0.28193451600000002</v>
      </c>
      <c r="M569" s="20">
        <v>0.44259197099999997</v>
      </c>
      <c r="N569" s="20">
        <v>0.29689439699999998</v>
      </c>
      <c r="O569" s="20">
        <v>0.28193451600000002</v>
      </c>
      <c r="P569" s="20">
        <v>0.26800690599999999</v>
      </c>
      <c r="Q569" s="20">
        <v>0.44259197099999997</v>
      </c>
      <c r="R569" s="20">
        <v>0.29689439699999998</v>
      </c>
      <c r="S569" s="20">
        <v>0.28193451600000002</v>
      </c>
      <c r="T569">
        <f t="shared" si="56"/>
        <v>0.33012123914285718</v>
      </c>
      <c r="U569">
        <f t="shared" si="57"/>
        <v>0.31137611716666663</v>
      </c>
      <c r="V569">
        <f t="shared" si="58"/>
        <v>0.14179718250000001</v>
      </c>
      <c r="W569" s="17">
        <f t="shared" si="59"/>
        <v>1.5645874171184138</v>
      </c>
      <c r="X569">
        <f t="shared" si="60"/>
        <v>1.3709918746462162</v>
      </c>
      <c r="Y569" s="17">
        <f t="shared" si="61"/>
        <v>3.6239890343222827</v>
      </c>
      <c r="Z569">
        <f t="shared" si="62"/>
        <v>3.5749292900782477</v>
      </c>
    </row>
    <row r="570" spans="1:26" x14ac:dyDescent="0.15">
      <c r="A570" s="3" t="s">
        <v>708</v>
      </c>
      <c r="B570" s="4">
        <v>12.287381665</v>
      </c>
      <c r="C570" s="4">
        <v>8.5205313749999991</v>
      </c>
      <c r="D570" s="22">
        <v>0.19014450899999999</v>
      </c>
      <c r="E570" s="20">
        <v>0.10188127399999999</v>
      </c>
      <c r="F570" s="22">
        <v>0.427992596</v>
      </c>
      <c r="G570" s="20">
        <v>0.31462615900000002</v>
      </c>
      <c r="H570" s="20">
        <v>0.28989406200000001</v>
      </c>
      <c r="I570" s="20">
        <v>0.27251089699999997</v>
      </c>
      <c r="J570" s="20">
        <v>0.427992596</v>
      </c>
      <c r="K570" s="20">
        <v>0.31462615900000002</v>
      </c>
      <c r="L570" s="20">
        <v>0.28989406200000001</v>
      </c>
      <c r="M570" s="20">
        <v>0.427992596</v>
      </c>
      <c r="N570" s="20">
        <v>0.31462615900000002</v>
      </c>
      <c r="O570" s="20">
        <v>0.28989406200000001</v>
      </c>
      <c r="P570" s="20">
        <v>0.27251089699999997</v>
      </c>
      <c r="Q570" s="20">
        <v>0.427992596</v>
      </c>
      <c r="R570" s="20">
        <v>0.31462615900000002</v>
      </c>
      <c r="S570" s="20">
        <v>0.28989406200000001</v>
      </c>
      <c r="T570">
        <f t="shared" si="56"/>
        <v>0.33393379014285723</v>
      </c>
      <c r="U570">
        <f t="shared" si="57"/>
        <v>0.31825732250000005</v>
      </c>
      <c r="V570">
        <f t="shared" si="58"/>
        <v>0.14601289149999999</v>
      </c>
      <c r="W570" s="17">
        <f t="shared" si="59"/>
        <v>1.5474778450287521</v>
      </c>
      <c r="X570">
        <f t="shared" si="60"/>
        <v>1.4034361948679117</v>
      </c>
      <c r="Y570" s="17">
        <f t="shared" si="61"/>
        <v>3.4831879375824695</v>
      </c>
      <c r="Z570">
        <f t="shared" si="62"/>
        <v>3.568924733453231</v>
      </c>
    </row>
    <row r="571" spans="1:26" x14ac:dyDescent="0.15">
      <c r="A571" s="3" t="s">
        <v>709</v>
      </c>
      <c r="B571" s="4">
        <v>12.361321695999999</v>
      </c>
      <c r="C571" s="4">
        <v>8.5608029769999998</v>
      </c>
      <c r="D571" s="22">
        <v>0.195423764</v>
      </c>
      <c r="E571" s="20">
        <v>9.0171443000000004E-2</v>
      </c>
      <c r="F571" s="22">
        <v>0.39710280599999997</v>
      </c>
      <c r="G571" s="20">
        <v>0.304392418</v>
      </c>
      <c r="H571" s="20">
        <v>0.29952382999999999</v>
      </c>
      <c r="I571" s="20">
        <v>0.28914495400000001</v>
      </c>
      <c r="J571" s="20">
        <v>0.39710280599999997</v>
      </c>
      <c r="K571" s="20">
        <v>0.304392418</v>
      </c>
      <c r="L571" s="20">
        <v>0.29952382999999999</v>
      </c>
      <c r="M571" s="20">
        <v>0.39710280599999997</v>
      </c>
      <c r="N571" s="20">
        <v>0.304392418</v>
      </c>
      <c r="O571" s="20">
        <v>0.29952382999999999</v>
      </c>
      <c r="P571" s="20">
        <v>0.28914495400000001</v>
      </c>
      <c r="Q571" s="20">
        <v>0.39710280599999997</v>
      </c>
      <c r="R571" s="20">
        <v>0.304392418</v>
      </c>
      <c r="S571" s="20">
        <v>0.29952382999999999</v>
      </c>
      <c r="T571">
        <f t="shared" si="56"/>
        <v>0.32731186599999995</v>
      </c>
      <c r="U571">
        <f t="shared" si="57"/>
        <v>0.31568004266666666</v>
      </c>
      <c r="V571">
        <f t="shared" si="58"/>
        <v>0.14279760350000001</v>
      </c>
      <c r="W571" s="17">
        <f t="shared" si="59"/>
        <v>1.5809293601932322</v>
      </c>
      <c r="X571">
        <f t="shared" si="60"/>
        <v>1.3650392178790554</v>
      </c>
      <c r="Y571" s="17">
        <f t="shared" si="61"/>
        <v>3.2124623544786353</v>
      </c>
      <c r="Z571">
        <f t="shared" si="62"/>
        <v>3.3528871229090775</v>
      </c>
    </row>
    <row r="572" spans="1:26" x14ac:dyDescent="0.15">
      <c r="A572" s="3" t="s">
        <v>710</v>
      </c>
      <c r="B572" s="4">
        <v>12.355852431000001</v>
      </c>
      <c r="C572" s="4">
        <v>8.6187642570000005</v>
      </c>
      <c r="D572" s="22">
        <v>0.211420512</v>
      </c>
      <c r="E572" s="20">
        <v>0.10638396999999999</v>
      </c>
      <c r="F572" s="22">
        <v>0.389624478</v>
      </c>
      <c r="G572" s="20">
        <v>0.31099713000000001</v>
      </c>
      <c r="H572" s="20">
        <v>0.28738839399999999</v>
      </c>
      <c r="I572" s="20">
        <v>0.30218416599999998</v>
      </c>
      <c r="J572" s="20">
        <v>0.389624478</v>
      </c>
      <c r="K572" s="20">
        <v>0.31099713000000001</v>
      </c>
      <c r="L572" s="20">
        <v>0.28738839399999999</v>
      </c>
      <c r="M572" s="20">
        <v>0.389624478</v>
      </c>
      <c r="N572" s="20">
        <v>0.31099713000000001</v>
      </c>
      <c r="O572" s="20">
        <v>0.28738839399999999</v>
      </c>
      <c r="P572" s="20">
        <v>0.30218416599999998</v>
      </c>
      <c r="Q572" s="20">
        <v>0.389624478</v>
      </c>
      <c r="R572" s="20">
        <v>0.31099713000000001</v>
      </c>
      <c r="S572" s="20">
        <v>0.28738839399999999</v>
      </c>
      <c r="T572">
        <f t="shared" si="56"/>
        <v>0.32545773857142857</v>
      </c>
      <c r="U572">
        <f t="shared" si="57"/>
        <v>0.31476328199999998</v>
      </c>
      <c r="V572">
        <f t="shared" si="58"/>
        <v>0.158902241</v>
      </c>
      <c r="W572" s="17">
        <f t="shared" si="59"/>
        <v>1.7110961237248206</v>
      </c>
      <c r="X572">
        <f t="shared" si="60"/>
        <v>1.5151861258176047</v>
      </c>
      <c r="Y572" s="17">
        <f t="shared" si="61"/>
        <v>3.1533597554342623</v>
      </c>
      <c r="Z572">
        <f t="shared" si="62"/>
        <v>3.3403309267665411</v>
      </c>
    </row>
    <row r="573" spans="1:26" x14ac:dyDescent="0.15">
      <c r="A573" s="3" t="s">
        <v>711</v>
      </c>
      <c r="B573" s="4">
        <v>12.430457856</v>
      </c>
      <c r="C573" s="4">
        <v>8.6927668800000006</v>
      </c>
      <c r="D573" s="22">
        <v>0.23806391499999999</v>
      </c>
      <c r="E573" s="20">
        <v>0.104942577</v>
      </c>
      <c r="F573" s="22">
        <v>0.428640574</v>
      </c>
      <c r="G573" s="20">
        <v>0.29949480299999998</v>
      </c>
      <c r="H573" s="20">
        <v>0.27621096099999998</v>
      </c>
      <c r="I573" s="20">
        <v>0.30476745300000002</v>
      </c>
      <c r="J573" s="20">
        <v>0.428640574</v>
      </c>
      <c r="K573" s="20">
        <v>0.29949480299999998</v>
      </c>
      <c r="L573" s="20">
        <v>0.27621096099999998</v>
      </c>
      <c r="M573" s="20">
        <v>0.428640574</v>
      </c>
      <c r="N573" s="20">
        <v>0.29949480299999998</v>
      </c>
      <c r="O573" s="20">
        <v>0.27621096099999998</v>
      </c>
      <c r="P573" s="20">
        <v>0.30476745300000002</v>
      </c>
      <c r="Q573" s="20">
        <v>0.428640574</v>
      </c>
      <c r="R573" s="20">
        <v>0.29949480299999998</v>
      </c>
      <c r="S573" s="20">
        <v>0.27621096099999998</v>
      </c>
      <c r="T573">
        <f t="shared" si="56"/>
        <v>0.33049430414285708</v>
      </c>
      <c r="U573">
        <f t="shared" si="57"/>
        <v>0.31413659249999998</v>
      </c>
      <c r="V573">
        <f t="shared" si="58"/>
        <v>0.171503246</v>
      </c>
      <c r="W573" s="17">
        <f t="shared" si="59"/>
        <v>1.9151661005398124</v>
      </c>
      <c r="X573">
        <f t="shared" si="60"/>
        <v>1.6238358313511625</v>
      </c>
      <c r="Y573" s="17">
        <f t="shared" si="61"/>
        <v>3.4483088150538355</v>
      </c>
      <c r="Z573">
        <f t="shared" si="62"/>
        <v>3.4470843637763773</v>
      </c>
    </row>
    <row r="574" spans="1:26" x14ac:dyDescent="0.15">
      <c r="A574" s="3" t="s">
        <v>712</v>
      </c>
      <c r="B574" s="4">
        <v>12.408011951000001</v>
      </c>
      <c r="C574" s="4">
        <v>8.7539898619999992</v>
      </c>
      <c r="D574" s="22">
        <v>0.21774400299999999</v>
      </c>
      <c r="E574" s="20">
        <v>9.5592294999999994E-2</v>
      </c>
      <c r="F574" s="22">
        <v>0.45551301799999999</v>
      </c>
      <c r="G574" s="20">
        <v>0.29942138200000001</v>
      </c>
      <c r="H574" s="20">
        <v>0.28207039</v>
      </c>
      <c r="I574" s="20">
        <v>0.300060098</v>
      </c>
      <c r="J574" s="20">
        <v>0.45551301799999999</v>
      </c>
      <c r="K574" s="20">
        <v>0.29942138200000001</v>
      </c>
      <c r="L574" s="20">
        <v>0.28207039</v>
      </c>
      <c r="M574" s="20">
        <v>0.45551301799999999</v>
      </c>
      <c r="N574" s="20">
        <v>0.29942138200000001</v>
      </c>
      <c r="O574" s="20">
        <v>0.28207039</v>
      </c>
      <c r="P574" s="20">
        <v>0.300060098</v>
      </c>
      <c r="Q574" s="20">
        <v>0.45551301799999999</v>
      </c>
      <c r="R574" s="20">
        <v>0.29942138200000001</v>
      </c>
      <c r="S574" s="20">
        <v>0.28207039</v>
      </c>
      <c r="T574">
        <f t="shared" si="56"/>
        <v>0.33915281114285717</v>
      </c>
      <c r="U574">
        <f t="shared" si="57"/>
        <v>0.31975944333333334</v>
      </c>
      <c r="V574">
        <f t="shared" si="58"/>
        <v>0.15666814899999998</v>
      </c>
      <c r="W574" s="17">
        <f t="shared" si="59"/>
        <v>1.7548661611536513</v>
      </c>
      <c r="X574">
        <f t="shared" si="60"/>
        <v>1.4806552837903775</v>
      </c>
      <c r="Y574" s="17">
        <f t="shared" si="61"/>
        <v>3.6711200778887774</v>
      </c>
      <c r="Z574">
        <f t="shared" si="62"/>
        <v>3.5674054216186546</v>
      </c>
    </row>
    <row r="575" spans="1:26" x14ac:dyDescent="0.15">
      <c r="A575" s="3" t="s">
        <v>713</v>
      </c>
      <c r="B575" s="4">
        <v>12.459650613999999</v>
      </c>
      <c r="C575" s="4">
        <v>8.8598391779999996</v>
      </c>
      <c r="D575" s="22">
        <v>0.21687874300000001</v>
      </c>
      <c r="E575" s="20">
        <v>0.108136172</v>
      </c>
      <c r="F575" s="22">
        <v>0.42567861000000001</v>
      </c>
      <c r="G575" s="20">
        <v>0.30109568599999997</v>
      </c>
      <c r="H575" s="20">
        <v>0.28173148799999997</v>
      </c>
      <c r="I575" s="20">
        <v>0.30260438000000001</v>
      </c>
      <c r="J575" s="20">
        <v>0.42567861000000001</v>
      </c>
      <c r="K575" s="20">
        <v>0.30109568599999997</v>
      </c>
      <c r="L575" s="20">
        <v>0.28173148799999997</v>
      </c>
      <c r="M575" s="20">
        <v>0.42567861000000001</v>
      </c>
      <c r="N575" s="20">
        <v>0.30109568599999997</v>
      </c>
      <c r="O575" s="20">
        <v>0.28173148799999997</v>
      </c>
      <c r="P575" s="20">
        <v>0.30260438000000001</v>
      </c>
      <c r="Q575" s="20">
        <v>0.42567861000000001</v>
      </c>
      <c r="R575" s="20">
        <v>0.30109568599999997</v>
      </c>
      <c r="S575" s="20">
        <v>0.28173148799999997</v>
      </c>
      <c r="T575">
        <f t="shared" si="56"/>
        <v>0.33137370685714285</v>
      </c>
      <c r="U575">
        <f t="shared" si="57"/>
        <v>0.31565622300000001</v>
      </c>
      <c r="V575">
        <f t="shared" si="58"/>
        <v>0.16250745750000001</v>
      </c>
      <c r="W575" s="17">
        <f t="shared" si="59"/>
        <v>1.7406486724138894</v>
      </c>
      <c r="X575">
        <f t="shared" si="60"/>
        <v>1.5244966843529237</v>
      </c>
      <c r="Y575" s="17">
        <f t="shared" si="61"/>
        <v>3.4164570354942061</v>
      </c>
      <c r="Z575">
        <f t="shared" si="62"/>
        <v>3.4089666454997314</v>
      </c>
    </row>
    <row r="576" spans="1:26" x14ac:dyDescent="0.15">
      <c r="A576" s="3" t="s">
        <v>714</v>
      </c>
      <c r="B576" s="4">
        <v>12.528611720000001</v>
      </c>
      <c r="C576" s="4">
        <v>8.9286445130000001</v>
      </c>
      <c r="D576" s="22">
        <v>0.23310526100000001</v>
      </c>
      <c r="E576" s="20">
        <v>0.11003874199999999</v>
      </c>
      <c r="F576" s="22">
        <v>0.42993524399999999</v>
      </c>
      <c r="G576" s="20">
        <v>0.27581777600000001</v>
      </c>
      <c r="H576" s="20">
        <v>0.28881193799999999</v>
      </c>
      <c r="I576" s="20">
        <v>0.300060098</v>
      </c>
      <c r="J576" s="20">
        <v>0.42993524399999999</v>
      </c>
      <c r="K576" s="20">
        <v>0.27581777600000001</v>
      </c>
      <c r="L576" s="20">
        <v>0.28881193799999999</v>
      </c>
      <c r="M576" s="20">
        <v>0.42993524399999999</v>
      </c>
      <c r="N576" s="20">
        <v>0.27581777600000001</v>
      </c>
      <c r="O576" s="20">
        <v>0.28881193799999999</v>
      </c>
      <c r="P576" s="20">
        <v>0.300060098</v>
      </c>
      <c r="Q576" s="20">
        <v>0.42993524399999999</v>
      </c>
      <c r="R576" s="20">
        <v>0.27581777600000001</v>
      </c>
      <c r="S576" s="20">
        <v>0.28881193799999999</v>
      </c>
      <c r="T576">
        <f t="shared" si="56"/>
        <v>0.32702714485714285</v>
      </c>
      <c r="U576">
        <f t="shared" si="57"/>
        <v>0.30987579500000001</v>
      </c>
      <c r="V576">
        <f t="shared" si="58"/>
        <v>0.17157200150000002</v>
      </c>
      <c r="W576" s="17">
        <f t="shared" si="59"/>
        <v>1.8605833288606377</v>
      </c>
      <c r="X576">
        <f t="shared" si="60"/>
        <v>1.5991979555720859</v>
      </c>
      <c r="Y576" s="17">
        <f t="shared" si="61"/>
        <v>3.431627171537885</v>
      </c>
      <c r="Z576">
        <f t="shared" si="62"/>
        <v>3.2891112094499442</v>
      </c>
    </row>
    <row r="577" spans="1:26" x14ac:dyDescent="0.15">
      <c r="A577" s="3" t="s">
        <v>715</v>
      </c>
      <c r="B577" s="4">
        <v>12.547591882000001</v>
      </c>
      <c r="C577" s="4">
        <v>8.9667101779999996</v>
      </c>
      <c r="D577" s="22">
        <v>0.24444217400000001</v>
      </c>
      <c r="E577" s="20">
        <v>0.132891236</v>
      </c>
      <c r="F577" s="22">
        <v>0.42522063999999998</v>
      </c>
      <c r="G577" s="20">
        <v>0.25422435300000001</v>
      </c>
      <c r="H577" s="20">
        <v>0.28256525599999999</v>
      </c>
      <c r="I577" s="20">
        <v>0.295242332</v>
      </c>
      <c r="J577" s="20">
        <v>0.42522063999999998</v>
      </c>
      <c r="K577" s="20">
        <v>0.25422435300000001</v>
      </c>
      <c r="L577" s="20">
        <v>0.28256525599999999</v>
      </c>
      <c r="M577" s="20">
        <v>0.42522063999999998</v>
      </c>
      <c r="N577" s="20">
        <v>0.25422435300000001</v>
      </c>
      <c r="O577" s="20">
        <v>0.28256525599999999</v>
      </c>
      <c r="P577" s="20">
        <v>0.295242332</v>
      </c>
      <c r="Q577" s="20">
        <v>0.42522063999999998</v>
      </c>
      <c r="R577" s="20">
        <v>0.25422435300000001</v>
      </c>
      <c r="S577" s="20">
        <v>0.28256525599999999</v>
      </c>
      <c r="T577">
        <f t="shared" si="56"/>
        <v>0.31703754714285715</v>
      </c>
      <c r="U577">
        <f t="shared" si="57"/>
        <v>0.2990070316666667</v>
      </c>
      <c r="V577">
        <f t="shared" si="58"/>
        <v>0.18866670499999999</v>
      </c>
      <c r="W577" s="17">
        <f t="shared" si="59"/>
        <v>1.9481202154069233</v>
      </c>
      <c r="X577">
        <f t="shared" si="60"/>
        <v>1.7538724191362403</v>
      </c>
      <c r="Y577" s="17">
        <f t="shared" si="61"/>
        <v>3.3888625323397328</v>
      </c>
      <c r="Z577">
        <f t="shared" si="62"/>
        <v>3.1581084578302145</v>
      </c>
    </row>
    <row r="578" spans="1:26" x14ac:dyDescent="0.15">
      <c r="A578" s="3" t="s">
        <v>716</v>
      </c>
      <c r="B578" s="4">
        <v>12.642850642000001</v>
      </c>
      <c r="C578" s="4">
        <v>9.0628072989999993</v>
      </c>
      <c r="D578" s="22">
        <v>0.214958607</v>
      </c>
      <c r="E578" s="20">
        <v>0.122058766</v>
      </c>
      <c r="F578" s="22">
        <v>0.42641495699999998</v>
      </c>
      <c r="G578" s="20">
        <v>0.245604142</v>
      </c>
      <c r="H578" s="20">
        <v>0.283016025</v>
      </c>
      <c r="I578" s="20">
        <v>0.29679503499999998</v>
      </c>
      <c r="J578" s="20">
        <v>0.42641495699999998</v>
      </c>
      <c r="K578" s="20">
        <v>0.245604142</v>
      </c>
      <c r="L578" s="20">
        <v>0.283016025</v>
      </c>
      <c r="M578" s="20">
        <v>0.42641495699999998</v>
      </c>
      <c r="N578" s="20">
        <v>0.245604142</v>
      </c>
      <c r="O578" s="20">
        <v>0.283016025</v>
      </c>
      <c r="P578" s="20">
        <v>0.29679503499999998</v>
      </c>
      <c r="Q578" s="20">
        <v>0.42641495699999998</v>
      </c>
      <c r="R578" s="20">
        <v>0.245604142</v>
      </c>
      <c r="S578" s="20">
        <v>0.283016025</v>
      </c>
      <c r="T578">
        <f t="shared" si="56"/>
        <v>0.31526646899999999</v>
      </c>
      <c r="U578">
        <f t="shared" si="57"/>
        <v>0.29674172100000001</v>
      </c>
      <c r="V578">
        <f t="shared" si="58"/>
        <v>0.1685086865</v>
      </c>
      <c r="W578" s="17">
        <f t="shared" si="59"/>
        <v>1.700238443740685</v>
      </c>
      <c r="X578">
        <f t="shared" si="60"/>
        <v>1.5526706166478605</v>
      </c>
      <c r="Y578" s="17">
        <f t="shared" si="61"/>
        <v>3.3727754054408767</v>
      </c>
      <c r="Z578">
        <f t="shared" si="62"/>
        <v>3.0960549586963571</v>
      </c>
    </row>
    <row r="579" spans="1:26" x14ac:dyDescent="0.15">
      <c r="A579" s="3" t="s">
        <v>717</v>
      </c>
      <c r="B579" s="4">
        <v>12.654336852</v>
      </c>
      <c r="C579" s="4">
        <v>9.0984883429999996</v>
      </c>
      <c r="D579" s="22">
        <v>0.24150692100000001</v>
      </c>
      <c r="E579" s="20">
        <v>0.13167794099999999</v>
      </c>
      <c r="F579" s="22">
        <v>0.372695157</v>
      </c>
      <c r="G579" s="20">
        <v>0.24618266899999999</v>
      </c>
      <c r="H579" s="20">
        <v>0.28716197500000001</v>
      </c>
      <c r="I579" s="20">
        <v>0.27916111700000001</v>
      </c>
      <c r="J579" s="20">
        <v>0.372695157</v>
      </c>
      <c r="K579" s="20">
        <v>0.24618266899999999</v>
      </c>
      <c r="L579" s="20">
        <v>0.28716197500000001</v>
      </c>
      <c r="M579" s="20">
        <v>0.372695157</v>
      </c>
      <c r="N579" s="20">
        <v>0.24618266899999999</v>
      </c>
      <c r="O579" s="20">
        <v>0.28716197500000001</v>
      </c>
      <c r="P579" s="20">
        <v>0.27916111700000001</v>
      </c>
      <c r="Q579" s="20">
        <v>0.372695157</v>
      </c>
      <c r="R579" s="20">
        <v>0.24618266899999999</v>
      </c>
      <c r="S579" s="20">
        <v>0.28716197500000001</v>
      </c>
      <c r="T579">
        <f t="shared" ref="T579:T642" si="63">AVERAGE(M579:S579)</f>
        <v>0.29874867414285716</v>
      </c>
      <c r="U579">
        <f t="shared" ref="U579:U642" si="64">AVERAGE(G579:L579)</f>
        <v>0.28642426033333335</v>
      </c>
      <c r="V579">
        <f t="shared" ref="V579:V642" si="65">AVERAGE(D579:E579)</f>
        <v>0.186592431</v>
      </c>
      <c r="W579" s="17">
        <f t="shared" ref="W579:W642" si="66">D579/B579*100</f>
        <v>1.9084913245519475</v>
      </c>
      <c r="X579">
        <f t="shared" ref="X579:X642" si="67">SUM(D579:E579)/SUM(B579:C579)*100</f>
        <v>1.7155696267249851</v>
      </c>
      <c r="Y579" s="17">
        <f t="shared" ref="Y579:Y642" si="68">F579/B579*100</f>
        <v>2.9451970605721316</v>
      </c>
      <c r="Z579">
        <f t="shared" ref="Z579:Z642" si="69">SUM(F579:G579)/SUM(B579:C579)*100</f>
        <v>2.8450457375175904</v>
      </c>
    </row>
    <row r="580" spans="1:26" x14ac:dyDescent="0.15">
      <c r="A580" s="3" t="s">
        <v>718</v>
      </c>
      <c r="B580" s="4">
        <v>12.637984894000001</v>
      </c>
      <c r="C580" s="4">
        <v>9.1834134770000002</v>
      </c>
      <c r="D580" s="22">
        <v>0.24473942300000001</v>
      </c>
      <c r="E580" s="20">
        <v>0.14778873000000001</v>
      </c>
      <c r="F580" s="22">
        <v>0.32418707499999999</v>
      </c>
      <c r="G580" s="20">
        <v>0.25515470899999998</v>
      </c>
      <c r="H580" s="20">
        <v>0.28506717500000001</v>
      </c>
      <c r="I580" s="20">
        <v>0.29166847400000001</v>
      </c>
      <c r="J580" s="20">
        <v>0.32418707499999999</v>
      </c>
      <c r="K580" s="20">
        <v>0.25515470899999998</v>
      </c>
      <c r="L580" s="20">
        <v>0.28506717500000001</v>
      </c>
      <c r="M580" s="20">
        <v>0.32418707499999999</v>
      </c>
      <c r="N580" s="20">
        <v>0.25515470899999998</v>
      </c>
      <c r="O580" s="20">
        <v>0.28506717500000001</v>
      </c>
      <c r="P580" s="20">
        <v>0.29166847400000001</v>
      </c>
      <c r="Q580" s="20">
        <v>0.32418707499999999</v>
      </c>
      <c r="R580" s="20">
        <v>0.25515470899999998</v>
      </c>
      <c r="S580" s="20">
        <v>0.28506717500000001</v>
      </c>
      <c r="T580">
        <f t="shared" si="63"/>
        <v>0.28864091314285706</v>
      </c>
      <c r="U580">
        <f t="shared" si="64"/>
        <v>0.2827165528333333</v>
      </c>
      <c r="V580">
        <f t="shared" si="65"/>
        <v>0.1962640765</v>
      </c>
      <c r="W580" s="17">
        <f t="shared" si="66"/>
        <v>1.9365383409833976</v>
      </c>
      <c r="X580">
        <f t="shared" si="67"/>
        <v>1.7988221759502747</v>
      </c>
      <c r="Y580" s="17">
        <f t="shared" si="68"/>
        <v>2.565180111537487</v>
      </c>
      <c r="Z580">
        <f t="shared" si="69"/>
        <v>2.6549251067700967</v>
      </c>
    </row>
    <row r="581" spans="1:26" x14ac:dyDescent="0.15">
      <c r="A581" s="3" t="s">
        <v>719</v>
      </c>
      <c r="B581" s="4">
        <v>12.737606357000001</v>
      </c>
      <c r="C581" s="4">
        <v>9.2834872589999993</v>
      </c>
      <c r="D581" s="22">
        <v>0.26481696599999999</v>
      </c>
      <c r="E581" s="20">
        <v>0.14778873000000001</v>
      </c>
      <c r="F581" s="22">
        <v>0.35280286300000002</v>
      </c>
      <c r="G581" s="20">
        <v>0.25111111800000002</v>
      </c>
      <c r="H581" s="20">
        <v>0.28164877799999999</v>
      </c>
      <c r="I581" s="20">
        <v>0.28414497700000002</v>
      </c>
      <c r="J581" s="20">
        <v>0.35280286300000002</v>
      </c>
      <c r="K581" s="20">
        <v>0.25111111800000002</v>
      </c>
      <c r="L581" s="20">
        <v>0.28164877799999999</v>
      </c>
      <c r="M581" s="20">
        <v>0.35280286300000002</v>
      </c>
      <c r="N581" s="20">
        <v>0.25111111800000002</v>
      </c>
      <c r="O581" s="20">
        <v>0.28164877799999999</v>
      </c>
      <c r="P581" s="20">
        <v>0.28414497700000002</v>
      </c>
      <c r="Q581" s="20">
        <v>0.35280286300000002</v>
      </c>
      <c r="R581" s="20">
        <v>0.25111111800000002</v>
      </c>
      <c r="S581" s="20">
        <v>0.28164877799999999</v>
      </c>
      <c r="T581">
        <f t="shared" si="63"/>
        <v>0.29361007071428574</v>
      </c>
      <c r="U581">
        <f t="shared" si="64"/>
        <v>0.28374460533333329</v>
      </c>
      <c r="V581">
        <f t="shared" si="65"/>
        <v>0.20630284799999998</v>
      </c>
      <c r="W581" s="17">
        <f t="shared" si="66"/>
        <v>2.0790167208650532</v>
      </c>
      <c r="X581">
        <f t="shared" si="67"/>
        <v>1.8736839468327338</v>
      </c>
      <c r="Y581" s="17">
        <f t="shared" si="68"/>
        <v>2.7697736380910833</v>
      </c>
      <c r="Z581">
        <f t="shared" si="69"/>
        <v>2.7424341021883243</v>
      </c>
    </row>
    <row r="582" spans="1:26" x14ac:dyDescent="0.15">
      <c r="A582" s="3" t="s">
        <v>720</v>
      </c>
      <c r="B582" s="4">
        <v>12.799777377</v>
      </c>
      <c r="C582" s="4">
        <v>9.340032162</v>
      </c>
      <c r="D582" s="22">
        <v>0.27626644</v>
      </c>
      <c r="E582" s="20">
        <v>0.16876685899999999</v>
      </c>
      <c r="F582" s="22">
        <v>0.33997304099999998</v>
      </c>
      <c r="G582" s="20">
        <v>0.259060915</v>
      </c>
      <c r="H582" s="20">
        <v>0.28572365700000002</v>
      </c>
      <c r="I582" s="20">
        <v>0.29533791399999998</v>
      </c>
      <c r="J582" s="20">
        <v>0.33997304099999998</v>
      </c>
      <c r="K582" s="20">
        <v>0.259060915</v>
      </c>
      <c r="L582" s="20">
        <v>0.28572365700000002</v>
      </c>
      <c r="M582" s="20">
        <v>0.33997304099999998</v>
      </c>
      <c r="N582" s="20">
        <v>0.259060915</v>
      </c>
      <c r="O582" s="20">
        <v>0.28572365700000002</v>
      </c>
      <c r="P582" s="20">
        <v>0.29533791399999998</v>
      </c>
      <c r="Q582" s="20">
        <v>0.33997304099999998</v>
      </c>
      <c r="R582" s="20">
        <v>0.259060915</v>
      </c>
      <c r="S582" s="20">
        <v>0.28572365700000002</v>
      </c>
      <c r="T582">
        <f t="shared" si="63"/>
        <v>0.29497901999999998</v>
      </c>
      <c r="U582">
        <f t="shared" si="64"/>
        <v>0.28748001649999999</v>
      </c>
      <c r="V582">
        <f t="shared" si="65"/>
        <v>0.2225166495</v>
      </c>
      <c r="W582" s="17">
        <f t="shared" si="66"/>
        <v>2.1583691017659801</v>
      </c>
      <c r="X582">
        <f t="shared" si="67"/>
        <v>2.0101044600951026</v>
      </c>
      <c r="Y582" s="17">
        <f t="shared" si="68"/>
        <v>2.6560855785734185</v>
      </c>
      <c r="Z582">
        <f t="shared" si="69"/>
        <v>2.7056870337785974</v>
      </c>
    </row>
    <row r="583" spans="1:26" x14ac:dyDescent="0.15">
      <c r="A583" s="3" t="s">
        <v>721</v>
      </c>
      <c r="B583" s="4">
        <v>12.885742003000001</v>
      </c>
      <c r="C583" s="4">
        <v>9.2916175879999994</v>
      </c>
      <c r="D583" s="22">
        <v>0.29033011600000003</v>
      </c>
      <c r="E583" s="20">
        <v>0.16876685899999999</v>
      </c>
      <c r="F583" s="22">
        <v>0.33848998600000002</v>
      </c>
      <c r="G583" s="20">
        <v>0.26065883099999998</v>
      </c>
      <c r="H583" s="20">
        <v>0.27623659099999998</v>
      </c>
      <c r="I583" s="20">
        <v>0.289806864</v>
      </c>
      <c r="J583" s="20">
        <v>0.33848998600000002</v>
      </c>
      <c r="K583" s="20">
        <v>0.26065883099999998</v>
      </c>
      <c r="L583" s="20">
        <v>0.27623659099999998</v>
      </c>
      <c r="M583" s="20">
        <v>0.33848998600000002</v>
      </c>
      <c r="N583" s="20">
        <v>0.26065883099999998</v>
      </c>
      <c r="O583" s="20">
        <v>0.27623659099999998</v>
      </c>
      <c r="P583" s="20">
        <v>0.289806864</v>
      </c>
      <c r="Q583" s="20">
        <v>0.33848998600000002</v>
      </c>
      <c r="R583" s="20">
        <v>0.26065883099999998</v>
      </c>
      <c r="S583" s="20">
        <v>0.27623659099999998</v>
      </c>
      <c r="T583">
        <f t="shared" si="63"/>
        <v>0.29151109714285717</v>
      </c>
      <c r="U583">
        <f t="shared" si="64"/>
        <v>0.28368128233333334</v>
      </c>
      <c r="V583">
        <f t="shared" si="65"/>
        <v>0.22954848750000001</v>
      </c>
      <c r="W583" s="17">
        <f t="shared" si="66"/>
        <v>2.2531113530940372</v>
      </c>
      <c r="X583">
        <f t="shared" si="67"/>
        <v>2.0701155749231321</v>
      </c>
      <c r="Y583" s="17">
        <f t="shared" si="68"/>
        <v>2.6268567686765287</v>
      </c>
      <c r="Z583">
        <f t="shared" si="69"/>
        <v>2.7016237642787115</v>
      </c>
    </row>
    <row r="584" spans="1:26" x14ac:dyDescent="0.15">
      <c r="A584" s="3" t="s">
        <v>722</v>
      </c>
      <c r="B584" s="4">
        <v>13.011207071999999</v>
      </c>
      <c r="C584" s="4">
        <v>9.3049814089999998</v>
      </c>
      <c r="D584" s="22">
        <v>0.27500021800000002</v>
      </c>
      <c r="E584" s="20">
        <v>0.16876685899999999</v>
      </c>
      <c r="F584" s="22">
        <v>0.33850264200000002</v>
      </c>
      <c r="G584" s="20">
        <v>0.26402814499999999</v>
      </c>
      <c r="H584" s="20">
        <v>0.273825665</v>
      </c>
      <c r="I584" s="20">
        <v>0.29783317300000001</v>
      </c>
      <c r="J584" s="20">
        <v>0.33850264200000002</v>
      </c>
      <c r="K584" s="20">
        <v>0.26402814499999999</v>
      </c>
      <c r="L584" s="20">
        <v>0.273825665</v>
      </c>
      <c r="M584" s="20">
        <v>0.33850264200000002</v>
      </c>
      <c r="N584" s="20">
        <v>0.26402814499999999</v>
      </c>
      <c r="O584" s="20">
        <v>0.273825665</v>
      </c>
      <c r="P584" s="20">
        <v>0.29783317300000001</v>
      </c>
      <c r="Q584" s="20">
        <v>0.33850264200000002</v>
      </c>
      <c r="R584" s="20">
        <v>0.26402814499999999</v>
      </c>
      <c r="S584" s="20">
        <v>0.273825665</v>
      </c>
      <c r="T584">
        <f t="shared" si="63"/>
        <v>0.29293515385714286</v>
      </c>
      <c r="U584">
        <f t="shared" si="64"/>
        <v>0.28534057249999994</v>
      </c>
      <c r="V584">
        <f t="shared" si="65"/>
        <v>0.2218835385</v>
      </c>
      <c r="W584" s="17">
        <f t="shared" si="66"/>
        <v>2.1135642256574183</v>
      </c>
      <c r="X584">
        <f t="shared" si="67"/>
        <v>1.9885433275392135</v>
      </c>
      <c r="Y584" s="17">
        <f t="shared" si="68"/>
        <v>2.601623662791861</v>
      </c>
      <c r="Z584">
        <f t="shared" si="69"/>
        <v>2.69997176046884</v>
      </c>
    </row>
    <row r="585" spans="1:26" x14ac:dyDescent="0.15">
      <c r="A585" s="3" t="s">
        <v>723</v>
      </c>
      <c r="B585" s="4">
        <v>13.093474114999999</v>
      </c>
      <c r="C585" s="4">
        <v>9.3815984839999995</v>
      </c>
      <c r="D585" s="22">
        <v>0.26549098500000001</v>
      </c>
      <c r="E585" s="20">
        <v>0.17638374100000001</v>
      </c>
      <c r="F585" s="22">
        <v>0.34645596400000001</v>
      </c>
      <c r="G585" s="20">
        <v>0.223559169</v>
      </c>
      <c r="H585" s="20">
        <v>0.22263835200000001</v>
      </c>
      <c r="I585" s="20">
        <v>0.255727704</v>
      </c>
      <c r="J585" s="20">
        <v>0.34645596400000001</v>
      </c>
      <c r="K585" s="20">
        <v>0.223559169</v>
      </c>
      <c r="L585" s="20">
        <v>0.22263835200000001</v>
      </c>
      <c r="M585" s="20">
        <v>0.34645596400000001</v>
      </c>
      <c r="N585" s="20">
        <v>0.223559169</v>
      </c>
      <c r="O585" s="20">
        <v>0.22263835200000001</v>
      </c>
      <c r="P585" s="20">
        <v>0.255727704</v>
      </c>
      <c r="Q585" s="20">
        <v>0.34645596400000001</v>
      </c>
      <c r="R585" s="20">
        <v>0.223559169</v>
      </c>
      <c r="S585" s="20">
        <v>0.22263835200000001</v>
      </c>
      <c r="T585">
        <f t="shared" si="63"/>
        <v>0.26300495342857144</v>
      </c>
      <c r="U585">
        <f t="shared" si="64"/>
        <v>0.24909645166666669</v>
      </c>
      <c r="V585">
        <f t="shared" si="65"/>
        <v>0.220937363</v>
      </c>
      <c r="W585" s="17">
        <f t="shared" si="66"/>
        <v>2.0276588372817814</v>
      </c>
      <c r="X585">
        <f t="shared" si="67"/>
        <v>1.966065844964882</v>
      </c>
      <c r="Y585" s="17">
        <f t="shared" si="68"/>
        <v>2.6460201544454653</v>
      </c>
      <c r="Z585">
        <f t="shared" si="69"/>
        <v>2.5362104192952066</v>
      </c>
    </row>
    <row r="586" spans="1:26" x14ac:dyDescent="0.15">
      <c r="A586" s="3" t="s">
        <v>724</v>
      </c>
      <c r="B586" s="4">
        <v>13.152763416999999</v>
      </c>
      <c r="C586" s="4">
        <v>9.3903014060000007</v>
      </c>
      <c r="D586" s="22">
        <v>0.26003381800000003</v>
      </c>
      <c r="E586" s="20">
        <v>0.16219745899999999</v>
      </c>
      <c r="F586" s="22">
        <v>0.37730744900000002</v>
      </c>
      <c r="G586" s="20">
        <v>0.18905319700000001</v>
      </c>
      <c r="H586" s="20">
        <v>0.203858182</v>
      </c>
      <c r="I586" s="20">
        <v>0.19798803800000001</v>
      </c>
      <c r="J586" s="20">
        <v>0.37730744900000002</v>
      </c>
      <c r="K586" s="20">
        <v>0.18905319700000001</v>
      </c>
      <c r="L586" s="20">
        <v>0.203858182</v>
      </c>
      <c r="M586" s="20">
        <v>0.37730744900000002</v>
      </c>
      <c r="N586" s="20">
        <v>0.18905319700000001</v>
      </c>
      <c r="O586" s="20">
        <v>0.203858182</v>
      </c>
      <c r="P586" s="20">
        <v>0.19798803800000001</v>
      </c>
      <c r="Q586" s="20">
        <v>0.37730744900000002</v>
      </c>
      <c r="R586" s="20">
        <v>0.18905319700000001</v>
      </c>
      <c r="S586" s="20">
        <v>0.203858182</v>
      </c>
      <c r="T586">
        <f t="shared" si="63"/>
        <v>0.24834652771428573</v>
      </c>
      <c r="U586">
        <f t="shared" si="64"/>
        <v>0.22685304083333335</v>
      </c>
      <c r="V586">
        <f t="shared" si="65"/>
        <v>0.21111563850000001</v>
      </c>
      <c r="W586" s="17">
        <f t="shared" si="66"/>
        <v>1.977028018795695</v>
      </c>
      <c r="X586">
        <f t="shared" si="67"/>
        <v>1.8729985488450989</v>
      </c>
      <c r="Y586" s="17">
        <f t="shared" si="68"/>
        <v>2.8686553314897205</v>
      </c>
      <c r="Z586">
        <f t="shared" si="69"/>
        <v>2.5123498088962579</v>
      </c>
    </row>
    <row r="587" spans="1:26" x14ac:dyDescent="0.15">
      <c r="A587" s="3" t="s">
        <v>725</v>
      </c>
      <c r="B587" s="4">
        <v>13.202334495000001</v>
      </c>
      <c r="C587" s="4">
        <v>9.4179605219999996</v>
      </c>
      <c r="D587" s="22">
        <v>0.26254929199999999</v>
      </c>
      <c r="E587" s="20">
        <v>0.16850680700000001</v>
      </c>
      <c r="F587" s="22">
        <v>0.392693236</v>
      </c>
      <c r="G587" s="20">
        <v>0.18461877300000001</v>
      </c>
      <c r="H587" s="20">
        <v>0.19843250800000001</v>
      </c>
      <c r="I587" s="20">
        <v>0.194053901</v>
      </c>
      <c r="J587" s="20">
        <v>0.392693236</v>
      </c>
      <c r="K587" s="20">
        <v>0.18461877300000001</v>
      </c>
      <c r="L587" s="20">
        <v>0.19843250800000001</v>
      </c>
      <c r="M587" s="20">
        <v>0.392693236</v>
      </c>
      <c r="N587" s="20">
        <v>0.18461877300000001</v>
      </c>
      <c r="O587" s="20">
        <v>0.19843250800000001</v>
      </c>
      <c r="P587" s="20">
        <v>0.194053901</v>
      </c>
      <c r="Q587" s="20">
        <v>0.392693236</v>
      </c>
      <c r="R587" s="20">
        <v>0.18461877300000001</v>
      </c>
      <c r="S587" s="20">
        <v>0.19843250800000001</v>
      </c>
      <c r="T587">
        <f t="shared" si="63"/>
        <v>0.24936327642857142</v>
      </c>
      <c r="U587">
        <f t="shared" si="64"/>
        <v>0.22547494983333335</v>
      </c>
      <c r="V587">
        <f t="shared" si="65"/>
        <v>0.21552804949999999</v>
      </c>
      <c r="W587" s="17">
        <f t="shared" si="66"/>
        <v>1.988658082397722</v>
      </c>
      <c r="X587">
        <f t="shared" si="67"/>
        <v>1.9056166096686411</v>
      </c>
      <c r="Y587" s="17">
        <f t="shared" si="68"/>
        <v>2.9744227140186541</v>
      </c>
      <c r="Z587">
        <f t="shared" si="69"/>
        <v>2.5521860283702242</v>
      </c>
    </row>
    <row r="588" spans="1:26" x14ac:dyDescent="0.15">
      <c r="A588" s="3" t="s">
        <v>726</v>
      </c>
      <c r="B588" s="4">
        <v>13.180174022999999</v>
      </c>
      <c r="C588" s="4">
        <v>9.4471815160000006</v>
      </c>
      <c r="D588" s="22">
        <v>0.27041850200000001</v>
      </c>
      <c r="E588" s="20">
        <v>0.16219745899999999</v>
      </c>
      <c r="F588" s="22">
        <v>0.37577063500000002</v>
      </c>
      <c r="G588" s="20">
        <v>0.18117419200000001</v>
      </c>
      <c r="H588" s="20">
        <v>0.202177048</v>
      </c>
      <c r="I588" s="20">
        <v>0.19509752399999999</v>
      </c>
      <c r="J588" s="20">
        <v>0.37577063500000002</v>
      </c>
      <c r="K588" s="20">
        <v>0.18117419200000001</v>
      </c>
      <c r="L588" s="20">
        <v>0.202177048</v>
      </c>
      <c r="M588" s="20">
        <v>0.37577063500000002</v>
      </c>
      <c r="N588" s="20">
        <v>0.18117419200000001</v>
      </c>
      <c r="O588" s="20">
        <v>0.202177048</v>
      </c>
      <c r="P588" s="20">
        <v>0.19509752399999999</v>
      </c>
      <c r="Q588" s="20">
        <v>0.37577063500000002</v>
      </c>
      <c r="R588" s="20">
        <v>0.18117419200000001</v>
      </c>
      <c r="S588" s="20">
        <v>0.202177048</v>
      </c>
      <c r="T588">
        <f t="shared" si="63"/>
        <v>0.24476303914285719</v>
      </c>
      <c r="U588">
        <f t="shared" si="64"/>
        <v>0.22292843983333335</v>
      </c>
      <c r="V588">
        <f t="shared" si="65"/>
        <v>0.2163079805</v>
      </c>
      <c r="W588" s="17">
        <f t="shared" si="66"/>
        <v>2.0517066127359738</v>
      </c>
      <c r="X588">
        <f t="shared" si="67"/>
        <v>1.9119156909624409</v>
      </c>
      <c r="Y588" s="17">
        <f t="shared" si="68"/>
        <v>2.8510293896291756</v>
      </c>
      <c r="Z588">
        <f t="shared" si="69"/>
        <v>2.4613783349099831</v>
      </c>
    </row>
    <row r="589" spans="1:26" x14ac:dyDescent="0.15">
      <c r="A589" s="3" t="s">
        <v>727</v>
      </c>
      <c r="B589" s="4">
        <v>13.204514192</v>
      </c>
      <c r="C589" s="4">
        <v>9.4959069540000005</v>
      </c>
      <c r="D589" s="22">
        <v>0.248813161</v>
      </c>
      <c r="E589" s="20">
        <v>0.16842230499999999</v>
      </c>
      <c r="F589" s="22">
        <v>0.373075567</v>
      </c>
      <c r="G589" s="20">
        <v>0.184213558</v>
      </c>
      <c r="H589" s="20">
        <v>0.20519118</v>
      </c>
      <c r="I589" s="20">
        <v>0.19509752399999999</v>
      </c>
      <c r="J589" s="20">
        <v>0.373075567</v>
      </c>
      <c r="K589" s="20">
        <v>0.184213558</v>
      </c>
      <c r="L589" s="20">
        <v>0.20519118</v>
      </c>
      <c r="M589" s="20">
        <v>0.373075567</v>
      </c>
      <c r="N589" s="20">
        <v>0.184213558</v>
      </c>
      <c r="O589" s="20">
        <v>0.20519118</v>
      </c>
      <c r="P589" s="20">
        <v>0.19509752399999999</v>
      </c>
      <c r="Q589" s="20">
        <v>0.373075567</v>
      </c>
      <c r="R589" s="20">
        <v>0.184213558</v>
      </c>
      <c r="S589" s="20">
        <v>0.20519118</v>
      </c>
      <c r="T589">
        <f t="shared" si="63"/>
        <v>0.24572259057142859</v>
      </c>
      <c r="U589">
        <f t="shared" si="64"/>
        <v>0.22449709449999999</v>
      </c>
      <c r="V589">
        <f t="shared" si="65"/>
        <v>0.208617733</v>
      </c>
      <c r="W589" s="17">
        <f t="shared" si="66"/>
        <v>1.88430378719078</v>
      </c>
      <c r="X589">
        <f t="shared" si="67"/>
        <v>1.8380076004604007</v>
      </c>
      <c r="Y589" s="17">
        <f t="shared" si="68"/>
        <v>2.8253638231236793</v>
      </c>
      <c r="Z589">
        <f t="shared" si="69"/>
        <v>2.4549726254669024</v>
      </c>
    </row>
    <row r="590" spans="1:26" x14ac:dyDescent="0.15">
      <c r="A590" s="3" t="s">
        <v>728</v>
      </c>
      <c r="B590" s="4">
        <v>13.419883951999999</v>
      </c>
      <c r="C590" s="4">
        <v>9.5484007109999993</v>
      </c>
      <c r="D590" s="22">
        <v>0.26414821100000002</v>
      </c>
      <c r="E590" s="20">
        <v>0.15816920200000001</v>
      </c>
      <c r="F590" s="22">
        <v>0.35246344600000001</v>
      </c>
      <c r="G590" s="20">
        <v>0.18116663699999999</v>
      </c>
      <c r="H590" s="20">
        <v>0.19882630800000001</v>
      </c>
      <c r="I590" s="20">
        <v>0.22122491599999999</v>
      </c>
      <c r="J590" s="20">
        <v>0.35246344600000001</v>
      </c>
      <c r="K590" s="20">
        <v>0.18116663699999999</v>
      </c>
      <c r="L590" s="20">
        <v>0.19882630800000001</v>
      </c>
      <c r="M590" s="20">
        <v>0.35246344600000001</v>
      </c>
      <c r="N590" s="20">
        <v>0.18116663699999999</v>
      </c>
      <c r="O590" s="20">
        <v>0.19882630800000001</v>
      </c>
      <c r="P590" s="20">
        <v>0.22122491599999999</v>
      </c>
      <c r="Q590" s="20">
        <v>0.35246344600000001</v>
      </c>
      <c r="R590" s="20">
        <v>0.18116663699999999</v>
      </c>
      <c r="S590" s="20">
        <v>0.19882630800000001</v>
      </c>
      <c r="T590">
        <f t="shared" si="63"/>
        <v>0.24087681399999999</v>
      </c>
      <c r="U590">
        <f t="shared" si="64"/>
        <v>0.22227904200000004</v>
      </c>
      <c r="V590">
        <f t="shared" si="65"/>
        <v>0.21115870650000002</v>
      </c>
      <c r="W590" s="17">
        <f t="shared" si="66"/>
        <v>1.9683345395891696</v>
      </c>
      <c r="X590">
        <f t="shared" si="67"/>
        <v>1.8386980969472149</v>
      </c>
      <c r="Y590" s="17">
        <f t="shared" si="68"/>
        <v>2.6264269293287854</v>
      </c>
      <c r="Z590">
        <f t="shared" si="69"/>
        <v>2.323334505948691</v>
      </c>
    </row>
    <row r="591" spans="1:26" x14ac:dyDescent="0.15">
      <c r="A591" s="3" t="s">
        <v>729</v>
      </c>
      <c r="B591" s="4">
        <v>13.460572664000001</v>
      </c>
      <c r="C591" s="4">
        <v>9.6692236850000004</v>
      </c>
      <c r="D591" s="22">
        <v>0.28201436000000002</v>
      </c>
      <c r="E591" s="20">
        <v>0.157900028</v>
      </c>
      <c r="F591" s="22">
        <v>0.357916189</v>
      </c>
      <c r="G591" s="20">
        <v>0.18934285200000001</v>
      </c>
      <c r="H591" s="20">
        <v>0.200408167</v>
      </c>
      <c r="I591" s="20">
        <v>0.211567054</v>
      </c>
      <c r="J591" s="20">
        <v>0.357916189</v>
      </c>
      <c r="K591" s="20">
        <v>0.18934285200000001</v>
      </c>
      <c r="L591" s="20">
        <v>0.200408167</v>
      </c>
      <c r="M591" s="20">
        <v>0.357916189</v>
      </c>
      <c r="N591" s="20">
        <v>0.18934285200000001</v>
      </c>
      <c r="O591" s="20">
        <v>0.200408167</v>
      </c>
      <c r="P591" s="20">
        <v>0.211567054</v>
      </c>
      <c r="Q591" s="20">
        <v>0.357916189</v>
      </c>
      <c r="R591" s="20">
        <v>0.18934285200000001</v>
      </c>
      <c r="S591" s="20">
        <v>0.200408167</v>
      </c>
      <c r="T591">
        <f t="shared" si="63"/>
        <v>0.24384306714285711</v>
      </c>
      <c r="U591">
        <f t="shared" si="64"/>
        <v>0.22483088016666666</v>
      </c>
      <c r="V591">
        <f t="shared" si="65"/>
        <v>0.21995719400000002</v>
      </c>
      <c r="W591" s="17">
        <f t="shared" si="66"/>
        <v>2.0951141310223829</v>
      </c>
      <c r="X591">
        <f t="shared" si="67"/>
        <v>1.9019380082826338</v>
      </c>
      <c r="Y591" s="17">
        <f t="shared" si="68"/>
        <v>2.6589967450436847</v>
      </c>
      <c r="Z591">
        <f t="shared" si="69"/>
        <v>2.3660348441574599</v>
      </c>
    </row>
    <row r="592" spans="1:26" x14ac:dyDescent="0.15">
      <c r="A592" s="3" t="s">
        <v>730</v>
      </c>
      <c r="B592" s="4">
        <v>13.507040096000001</v>
      </c>
      <c r="C592" s="4">
        <v>9.7111224140000001</v>
      </c>
      <c r="D592" s="22">
        <v>0.270206206</v>
      </c>
      <c r="E592" s="20">
        <v>0.16386773399999999</v>
      </c>
      <c r="F592" s="22">
        <v>0.377496954</v>
      </c>
      <c r="G592" s="20">
        <v>0.18698005700000001</v>
      </c>
      <c r="H592" s="20">
        <v>0.199569251</v>
      </c>
      <c r="I592" s="20">
        <v>0.209857828</v>
      </c>
      <c r="J592" s="20">
        <v>0.377496954</v>
      </c>
      <c r="K592" s="20">
        <v>0.18698005700000001</v>
      </c>
      <c r="L592" s="20">
        <v>0.199569251</v>
      </c>
      <c r="M592" s="20">
        <v>0.377496954</v>
      </c>
      <c r="N592" s="20">
        <v>0.18698005700000001</v>
      </c>
      <c r="O592" s="20">
        <v>0.199569251</v>
      </c>
      <c r="P592" s="20">
        <v>0.209857828</v>
      </c>
      <c r="Q592" s="20">
        <v>0.377496954</v>
      </c>
      <c r="R592" s="20">
        <v>0.18698005700000001</v>
      </c>
      <c r="S592" s="20">
        <v>0.199569251</v>
      </c>
      <c r="T592">
        <f t="shared" si="63"/>
        <v>0.24827862171428569</v>
      </c>
      <c r="U592">
        <f t="shared" si="64"/>
        <v>0.22674223299999999</v>
      </c>
      <c r="V592">
        <f t="shared" si="65"/>
        <v>0.21703697</v>
      </c>
      <c r="W592" s="17">
        <f t="shared" si="66"/>
        <v>2.0004842221503392</v>
      </c>
      <c r="X592">
        <f t="shared" si="67"/>
        <v>1.869544757527843</v>
      </c>
      <c r="Y592" s="17">
        <f t="shared" si="68"/>
        <v>2.7948162685309019</v>
      </c>
      <c r="Z592">
        <f t="shared" si="69"/>
        <v>2.4311872688326708</v>
      </c>
    </row>
    <row r="593" spans="1:26" x14ac:dyDescent="0.15">
      <c r="A593" s="3" t="s">
        <v>731</v>
      </c>
      <c r="B593" s="4">
        <v>13.456845961000001</v>
      </c>
      <c r="C593" s="4">
        <v>9.7585536949999998</v>
      </c>
      <c r="D593" s="22">
        <v>0.29345078600000002</v>
      </c>
      <c r="E593" s="20">
        <v>0.16074996599999999</v>
      </c>
      <c r="F593" s="22">
        <v>0.37862653499999999</v>
      </c>
      <c r="G593" s="20">
        <v>0.18391780199999999</v>
      </c>
      <c r="H593" s="20">
        <v>0.20427973799999999</v>
      </c>
      <c r="I593" s="20">
        <v>0.21532994999999999</v>
      </c>
      <c r="J593" s="20">
        <v>0.37862653499999999</v>
      </c>
      <c r="K593" s="20">
        <v>0.18391780199999999</v>
      </c>
      <c r="L593" s="20">
        <v>0.20427973799999999</v>
      </c>
      <c r="M593" s="20">
        <v>0.37862653499999999</v>
      </c>
      <c r="N593" s="20">
        <v>0.18391780199999999</v>
      </c>
      <c r="O593" s="20">
        <v>0.20427973799999999</v>
      </c>
      <c r="P593" s="20">
        <v>0.21532994999999999</v>
      </c>
      <c r="Q593" s="20">
        <v>0.37862653499999999</v>
      </c>
      <c r="R593" s="20">
        <v>0.18391780199999999</v>
      </c>
      <c r="S593" s="20">
        <v>0.20427973799999999</v>
      </c>
      <c r="T593">
        <f t="shared" si="63"/>
        <v>0.24985401428571427</v>
      </c>
      <c r="U593">
        <f t="shared" si="64"/>
        <v>0.22839192750000001</v>
      </c>
      <c r="V593">
        <f t="shared" si="65"/>
        <v>0.22710037599999999</v>
      </c>
      <c r="W593" s="17">
        <f t="shared" si="66"/>
        <v>2.1806802786512183</v>
      </c>
      <c r="X593">
        <f t="shared" si="67"/>
        <v>1.9564632042964298</v>
      </c>
      <c r="Y593" s="17">
        <f t="shared" si="68"/>
        <v>2.8136350530972685</v>
      </c>
      <c r="Z593">
        <f t="shared" si="69"/>
        <v>2.4231516378595308</v>
      </c>
    </row>
    <row r="594" spans="1:26" x14ac:dyDescent="0.15">
      <c r="A594" s="3" t="s">
        <v>732</v>
      </c>
      <c r="B594" s="4">
        <v>13.556067357</v>
      </c>
      <c r="C594" s="4">
        <v>9.8459428580000008</v>
      </c>
      <c r="D594" s="22">
        <v>0.29364617100000001</v>
      </c>
      <c r="E594" s="20">
        <v>0.15676552599999999</v>
      </c>
      <c r="F594" s="22">
        <v>0.369757273</v>
      </c>
      <c r="G594" s="20">
        <v>0.18561852000000001</v>
      </c>
      <c r="H594" s="20">
        <v>0.22350552900000001</v>
      </c>
      <c r="I594" s="20">
        <v>0.23276861800000001</v>
      </c>
      <c r="J594" s="20">
        <v>0.369757273</v>
      </c>
      <c r="K594" s="20">
        <v>0.18561852000000001</v>
      </c>
      <c r="L594" s="20">
        <v>0.22350552900000001</v>
      </c>
      <c r="M594" s="20">
        <v>0.369757273</v>
      </c>
      <c r="N594" s="20">
        <v>0.18561852000000001</v>
      </c>
      <c r="O594" s="20">
        <v>0.22350552900000001</v>
      </c>
      <c r="P594" s="20">
        <v>0.23276861800000001</v>
      </c>
      <c r="Q594" s="20">
        <v>0.369757273</v>
      </c>
      <c r="R594" s="20">
        <v>0.18561852000000001</v>
      </c>
      <c r="S594" s="20">
        <v>0.22350552900000001</v>
      </c>
      <c r="T594">
        <f t="shared" si="63"/>
        <v>0.25579018028571432</v>
      </c>
      <c r="U594">
        <f t="shared" si="64"/>
        <v>0.23679566483333336</v>
      </c>
      <c r="V594">
        <f t="shared" si="65"/>
        <v>0.2252058485</v>
      </c>
      <c r="W594" s="17">
        <f t="shared" si="66"/>
        <v>2.1661604598649973</v>
      </c>
      <c r="X594">
        <f t="shared" si="67"/>
        <v>1.9246709699806015</v>
      </c>
      <c r="Y594" s="17">
        <f t="shared" si="68"/>
        <v>2.7276146043127101</v>
      </c>
      <c r="Z594">
        <f t="shared" si="69"/>
        <v>2.3731969514483016</v>
      </c>
    </row>
    <row r="595" spans="1:26" x14ac:dyDescent="0.15">
      <c r="A595" s="3" t="s">
        <v>733</v>
      </c>
      <c r="B595" s="4">
        <v>13.588727480999999</v>
      </c>
      <c r="C595" s="4">
        <v>9.8989365730000003</v>
      </c>
      <c r="D595" s="22">
        <v>0.279273989</v>
      </c>
      <c r="E595" s="20">
        <v>0.155790234</v>
      </c>
      <c r="F595" s="22">
        <v>0.325411801</v>
      </c>
      <c r="G595" s="20">
        <v>0.20274841900000001</v>
      </c>
      <c r="H595" s="20">
        <v>0.22653678599999999</v>
      </c>
      <c r="I595" s="20">
        <v>0.22077722499999999</v>
      </c>
      <c r="J595" s="20">
        <v>0.325411801</v>
      </c>
      <c r="K595" s="20">
        <v>0.20274841900000001</v>
      </c>
      <c r="L595" s="20">
        <v>0.22653678599999999</v>
      </c>
      <c r="M595" s="20">
        <v>0.325411801</v>
      </c>
      <c r="N595" s="20">
        <v>0.20274841900000001</v>
      </c>
      <c r="O595" s="20">
        <v>0.22653678599999999</v>
      </c>
      <c r="P595" s="20">
        <v>0.22077722499999999</v>
      </c>
      <c r="Q595" s="20">
        <v>0.325411801</v>
      </c>
      <c r="R595" s="20">
        <v>0.20274841900000001</v>
      </c>
      <c r="S595" s="20">
        <v>0.22653678599999999</v>
      </c>
      <c r="T595">
        <f t="shared" si="63"/>
        <v>0.24716731957142857</v>
      </c>
      <c r="U595">
        <f t="shared" si="64"/>
        <v>0.23412657266666667</v>
      </c>
      <c r="V595">
        <f t="shared" si="65"/>
        <v>0.21753211150000001</v>
      </c>
      <c r="W595" s="17">
        <f t="shared" si="66"/>
        <v>2.0551886804006179</v>
      </c>
      <c r="X595">
        <f t="shared" si="67"/>
        <v>1.852309459126088</v>
      </c>
      <c r="Y595" s="17">
        <f t="shared" si="68"/>
        <v>2.3947187214917407</v>
      </c>
      <c r="Z595">
        <f t="shared" si="69"/>
        <v>2.2486707012911875</v>
      </c>
    </row>
    <row r="596" spans="1:26" x14ac:dyDescent="0.15">
      <c r="A596" s="3" t="s">
        <v>734</v>
      </c>
      <c r="B596" s="4">
        <v>13.620834546999999</v>
      </c>
      <c r="C596" s="4">
        <v>10.025779128</v>
      </c>
      <c r="D596" s="22">
        <v>0.26477737400000001</v>
      </c>
      <c r="E596" s="20">
        <v>0.15050312900000001</v>
      </c>
      <c r="F596" s="22">
        <v>0.31061609000000001</v>
      </c>
      <c r="G596" s="20">
        <v>0.22421111599999999</v>
      </c>
      <c r="H596" s="20">
        <v>0.20215013000000001</v>
      </c>
      <c r="I596" s="20">
        <v>0.21541887200000001</v>
      </c>
      <c r="J596" s="20">
        <v>0.31061609000000001</v>
      </c>
      <c r="K596" s="20">
        <v>0.22421111599999999</v>
      </c>
      <c r="L596" s="20">
        <v>0.20215013000000001</v>
      </c>
      <c r="M596" s="20">
        <v>0.31061609000000001</v>
      </c>
      <c r="N596" s="20">
        <v>0.22421111599999999</v>
      </c>
      <c r="O596" s="20">
        <v>0.20215013000000001</v>
      </c>
      <c r="P596" s="20">
        <v>0.21541887200000001</v>
      </c>
      <c r="Q596" s="20">
        <v>0.31061609000000001</v>
      </c>
      <c r="R596" s="20">
        <v>0.22421111599999999</v>
      </c>
      <c r="S596" s="20">
        <v>0.20215013000000001</v>
      </c>
      <c r="T596">
        <f t="shared" si="63"/>
        <v>0.2413390777142857</v>
      </c>
      <c r="U596">
        <f t="shared" si="64"/>
        <v>0.22979290899999996</v>
      </c>
      <c r="V596">
        <f t="shared" si="65"/>
        <v>0.20764025150000001</v>
      </c>
      <c r="W596" s="17">
        <f t="shared" si="66"/>
        <v>1.9439144722473518</v>
      </c>
      <c r="X596">
        <f t="shared" si="67"/>
        <v>1.7561943909078563</v>
      </c>
      <c r="Y596" s="17">
        <f t="shared" si="68"/>
        <v>2.280448300933319</v>
      </c>
      <c r="Z596">
        <f t="shared" si="69"/>
        <v>2.2617496667839481</v>
      </c>
    </row>
    <row r="597" spans="1:26" x14ac:dyDescent="0.15">
      <c r="A597" s="3" t="s">
        <v>735</v>
      </c>
      <c r="B597" s="4">
        <v>13.691455051</v>
      </c>
      <c r="C597" s="4">
        <v>10.146805856</v>
      </c>
      <c r="D597" s="22">
        <v>0.26360635300000002</v>
      </c>
      <c r="E597" s="20">
        <v>0.14957400500000001</v>
      </c>
      <c r="F597" s="22">
        <v>0.28121781099999998</v>
      </c>
      <c r="G597" s="20">
        <v>0.25310300200000002</v>
      </c>
      <c r="H597" s="20">
        <v>0.20135413699999999</v>
      </c>
      <c r="I597" s="20">
        <v>0.20521684300000001</v>
      </c>
      <c r="J597" s="20">
        <v>0.28121781099999998</v>
      </c>
      <c r="K597" s="20">
        <v>0.25310300200000002</v>
      </c>
      <c r="L597" s="20">
        <v>0.20135413699999999</v>
      </c>
      <c r="M597" s="20">
        <v>0.28121781099999998</v>
      </c>
      <c r="N597" s="20">
        <v>0.25310300200000002</v>
      </c>
      <c r="O597" s="20">
        <v>0.20135413699999999</v>
      </c>
      <c r="P597" s="20">
        <v>0.20521684300000001</v>
      </c>
      <c r="Q597" s="20">
        <v>0.28121781099999998</v>
      </c>
      <c r="R597" s="20">
        <v>0.25310300200000002</v>
      </c>
      <c r="S597" s="20">
        <v>0.20135413699999999</v>
      </c>
      <c r="T597">
        <f t="shared" si="63"/>
        <v>0.23950953471428571</v>
      </c>
      <c r="U597">
        <f t="shared" si="64"/>
        <v>0.23255815533333335</v>
      </c>
      <c r="V597">
        <f t="shared" si="65"/>
        <v>0.20659017900000001</v>
      </c>
      <c r="W597" s="17">
        <f t="shared" si="66"/>
        <v>1.9253348312365577</v>
      </c>
      <c r="X597">
        <f t="shared" si="67"/>
        <v>1.733265524745857</v>
      </c>
      <c r="Y597" s="17">
        <f t="shared" si="68"/>
        <v>2.0539658491553849</v>
      </c>
      <c r="Z597">
        <f t="shared" si="69"/>
        <v>2.241442087929741</v>
      </c>
    </row>
    <row r="598" spans="1:26" x14ac:dyDescent="0.15">
      <c r="A598" s="3" t="s">
        <v>736</v>
      </c>
      <c r="B598" s="4">
        <v>13.714955999000001</v>
      </c>
      <c r="C598" s="4">
        <v>10.166329776</v>
      </c>
      <c r="D598" s="22">
        <v>0.27719951500000001</v>
      </c>
      <c r="E598" s="20">
        <v>0.15401363300000001</v>
      </c>
      <c r="F598" s="22">
        <v>0.28732995700000002</v>
      </c>
      <c r="G598" s="20">
        <v>0.24583822799999999</v>
      </c>
      <c r="H598" s="20">
        <v>0.241548129</v>
      </c>
      <c r="I598" s="20">
        <v>0.20678566300000001</v>
      </c>
      <c r="J598" s="20">
        <v>0.28732995700000002</v>
      </c>
      <c r="K598" s="20">
        <v>0.24583822799999999</v>
      </c>
      <c r="L598" s="20">
        <v>0.241548129</v>
      </c>
      <c r="M598" s="20">
        <v>0.28732995700000002</v>
      </c>
      <c r="N598" s="20">
        <v>0.24583822799999999</v>
      </c>
      <c r="O598" s="20">
        <v>0.241548129</v>
      </c>
      <c r="P598" s="20">
        <v>0.20678566300000001</v>
      </c>
      <c r="Q598" s="20">
        <v>0.28732995700000002</v>
      </c>
      <c r="R598" s="20">
        <v>0.24583822799999999</v>
      </c>
      <c r="S598" s="20">
        <v>0.241548129</v>
      </c>
      <c r="T598">
        <f t="shared" si="63"/>
        <v>0.25088832728571431</v>
      </c>
      <c r="U598">
        <f t="shared" si="64"/>
        <v>0.24481472233333332</v>
      </c>
      <c r="V598">
        <f t="shared" si="65"/>
        <v>0.215606574</v>
      </c>
      <c r="W598" s="17">
        <f t="shared" si="66"/>
        <v>2.0211476800961772</v>
      </c>
      <c r="X598">
        <f t="shared" si="67"/>
        <v>1.8056529789171285</v>
      </c>
      <c r="Y598" s="17">
        <f t="shared" si="68"/>
        <v>2.0950118762389769</v>
      </c>
      <c r="Z598">
        <f t="shared" si="69"/>
        <v>2.2325773830743421</v>
      </c>
    </row>
    <row r="599" spans="1:26" x14ac:dyDescent="0.15">
      <c r="A599" s="3" t="s">
        <v>737</v>
      </c>
      <c r="B599" s="4">
        <v>13.696440414</v>
      </c>
      <c r="C599" s="4">
        <v>10.210815426</v>
      </c>
      <c r="D599" s="22">
        <v>0.27240421500000001</v>
      </c>
      <c r="E599" s="20">
        <v>0.167142137</v>
      </c>
      <c r="F599" s="22">
        <v>0.27720976200000003</v>
      </c>
      <c r="G599" s="20">
        <v>0.281376181</v>
      </c>
      <c r="H599" s="20">
        <v>0.242529578</v>
      </c>
      <c r="I599" s="20">
        <v>0.21047373799999999</v>
      </c>
      <c r="J599" s="20">
        <v>0.27720976200000003</v>
      </c>
      <c r="K599" s="20">
        <v>0.281376181</v>
      </c>
      <c r="L599" s="20">
        <v>0.242529578</v>
      </c>
      <c r="M599" s="20">
        <v>0.27720976200000003</v>
      </c>
      <c r="N599" s="20">
        <v>0.281376181</v>
      </c>
      <c r="O599" s="20">
        <v>0.242529578</v>
      </c>
      <c r="P599" s="20">
        <v>0.21047373799999999</v>
      </c>
      <c r="Q599" s="20">
        <v>0.27720976200000003</v>
      </c>
      <c r="R599" s="20">
        <v>0.281376181</v>
      </c>
      <c r="S599" s="20">
        <v>0.242529578</v>
      </c>
      <c r="T599">
        <f t="shared" si="63"/>
        <v>0.25895782571428572</v>
      </c>
      <c r="U599">
        <f t="shared" si="64"/>
        <v>0.25591583633333331</v>
      </c>
      <c r="V599">
        <f t="shared" si="65"/>
        <v>0.21977317600000001</v>
      </c>
      <c r="W599" s="17">
        <f t="shared" si="66"/>
        <v>1.9888686897185228</v>
      </c>
      <c r="X599">
        <f t="shared" si="67"/>
        <v>1.8385479075544122</v>
      </c>
      <c r="Y599" s="17">
        <f t="shared" si="68"/>
        <v>2.0239547913240754</v>
      </c>
      <c r="Z599">
        <f t="shared" si="69"/>
        <v>2.3364703449795852</v>
      </c>
    </row>
    <row r="600" spans="1:26" x14ac:dyDescent="0.15">
      <c r="A600" s="3" t="s">
        <v>738</v>
      </c>
      <c r="B600" s="4">
        <v>13.785367566</v>
      </c>
      <c r="C600" s="4">
        <v>10.274026485</v>
      </c>
      <c r="D600" s="22">
        <v>0.279049204</v>
      </c>
      <c r="E600" s="20">
        <v>0.17455089900000001</v>
      </c>
      <c r="F600" s="22">
        <v>0.247875715</v>
      </c>
      <c r="G600" s="20">
        <v>0.221471535</v>
      </c>
      <c r="H600" s="20">
        <v>0.17244362399999999</v>
      </c>
      <c r="I600" s="20">
        <v>0.179758637</v>
      </c>
      <c r="J600" s="20">
        <v>0.247875715</v>
      </c>
      <c r="K600" s="20">
        <v>0.221471535</v>
      </c>
      <c r="L600" s="20">
        <v>0.17244362399999999</v>
      </c>
      <c r="M600" s="20">
        <v>0.247875715</v>
      </c>
      <c r="N600" s="20">
        <v>0.221471535</v>
      </c>
      <c r="O600" s="20">
        <v>0.17244362399999999</v>
      </c>
      <c r="P600" s="20">
        <v>0.179758637</v>
      </c>
      <c r="Q600" s="20">
        <v>0.247875715</v>
      </c>
      <c r="R600" s="20">
        <v>0.221471535</v>
      </c>
      <c r="S600" s="20">
        <v>0.17244362399999999</v>
      </c>
      <c r="T600">
        <f t="shared" si="63"/>
        <v>0.20904862642857142</v>
      </c>
      <c r="U600">
        <f t="shared" si="64"/>
        <v>0.20257744499999999</v>
      </c>
      <c r="V600">
        <f t="shared" si="65"/>
        <v>0.22680005149999999</v>
      </c>
      <c r="W600" s="17">
        <f t="shared" si="66"/>
        <v>2.0242420281069782</v>
      </c>
      <c r="X600">
        <f t="shared" si="67"/>
        <v>1.8853346931285109</v>
      </c>
      <c r="Y600" s="17">
        <f t="shared" si="68"/>
        <v>1.7981074049222783</v>
      </c>
      <c r="Z600">
        <f t="shared" si="69"/>
        <v>1.9507858302877423</v>
      </c>
    </row>
    <row r="601" spans="1:26" x14ac:dyDescent="0.15">
      <c r="A601" s="3" t="s">
        <v>739</v>
      </c>
      <c r="B601" s="4">
        <v>13.834080048000001</v>
      </c>
      <c r="C601" s="4">
        <v>10.31412248</v>
      </c>
      <c r="D601" s="22">
        <v>0.26948677100000001</v>
      </c>
      <c r="E601" s="20">
        <v>0.16190069700000001</v>
      </c>
      <c r="F601" s="22">
        <v>0.25042137399999997</v>
      </c>
      <c r="G601" s="20">
        <v>0.21980534500000001</v>
      </c>
      <c r="H601" s="20">
        <v>0.14837141600000001</v>
      </c>
      <c r="I601" s="20">
        <v>0.15404664600000001</v>
      </c>
      <c r="J601" s="20">
        <v>0.25042137399999997</v>
      </c>
      <c r="K601" s="20">
        <v>0.21980534500000001</v>
      </c>
      <c r="L601" s="20">
        <v>0.14837141600000001</v>
      </c>
      <c r="M601" s="20">
        <v>0.25042137399999997</v>
      </c>
      <c r="N601" s="20">
        <v>0.21980534500000001</v>
      </c>
      <c r="O601" s="20">
        <v>0.14837141600000001</v>
      </c>
      <c r="P601" s="20">
        <v>0.15404664600000001</v>
      </c>
      <c r="Q601" s="20">
        <v>0.25042137399999997</v>
      </c>
      <c r="R601" s="20">
        <v>0.21980534500000001</v>
      </c>
      <c r="S601" s="20">
        <v>0.14837141600000001</v>
      </c>
      <c r="T601">
        <f t="shared" si="63"/>
        <v>0.19874898799999999</v>
      </c>
      <c r="U601">
        <f t="shared" si="64"/>
        <v>0.19013692366666668</v>
      </c>
      <c r="V601">
        <f t="shared" si="65"/>
        <v>0.21569373400000003</v>
      </c>
      <c r="W601" s="17">
        <f t="shared" si="66"/>
        <v>1.9479919883719325</v>
      </c>
      <c r="X601">
        <f t="shared" si="67"/>
        <v>1.7864164734406356</v>
      </c>
      <c r="Y601" s="17">
        <f t="shared" si="68"/>
        <v>1.8101772805355676</v>
      </c>
      <c r="Z601">
        <f t="shared" si="69"/>
        <v>1.9472535003579212</v>
      </c>
    </row>
    <row r="602" spans="1:26" x14ac:dyDescent="0.15">
      <c r="A602" s="3" t="s">
        <v>740</v>
      </c>
      <c r="B602" s="4">
        <v>13.960275080000001</v>
      </c>
      <c r="C602" s="4">
        <v>10.424840816</v>
      </c>
      <c r="D602" s="22">
        <v>0.30427977699999997</v>
      </c>
      <c r="E602" s="20">
        <v>0.175604817</v>
      </c>
      <c r="F602" s="22">
        <v>0.268312667</v>
      </c>
      <c r="G602" s="20">
        <v>0.20830083599999999</v>
      </c>
      <c r="H602" s="20">
        <v>0.148234702</v>
      </c>
      <c r="I602" s="20">
        <v>0.1465255</v>
      </c>
      <c r="J602" s="20">
        <v>0.268312667</v>
      </c>
      <c r="K602" s="20">
        <v>0.20830083599999999</v>
      </c>
      <c r="L602" s="20">
        <v>0.148234702</v>
      </c>
      <c r="M602" s="20">
        <v>0.268312667</v>
      </c>
      <c r="N602" s="20">
        <v>0.20830083599999999</v>
      </c>
      <c r="O602" s="20">
        <v>0.148234702</v>
      </c>
      <c r="P602" s="20">
        <v>0.1465255</v>
      </c>
      <c r="Q602" s="20">
        <v>0.268312667</v>
      </c>
      <c r="R602" s="20">
        <v>0.20830083599999999</v>
      </c>
      <c r="S602" s="20">
        <v>0.148234702</v>
      </c>
      <c r="T602">
        <f t="shared" si="63"/>
        <v>0.19946027285714285</v>
      </c>
      <c r="U602">
        <f t="shared" si="64"/>
        <v>0.18798487383333332</v>
      </c>
      <c r="V602">
        <f t="shared" si="65"/>
        <v>0.23994229699999997</v>
      </c>
      <c r="W602" s="17">
        <f t="shared" si="66"/>
        <v>2.1796116140714328</v>
      </c>
      <c r="X602">
        <f t="shared" si="67"/>
        <v>1.9679405914930159</v>
      </c>
      <c r="Y602" s="17">
        <f t="shared" si="68"/>
        <v>1.9219726363730076</v>
      </c>
      <c r="Z602">
        <f t="shared" si="69"/>
        <v>1.9545262980611096</v>
      </c>
    </row>
    <row r="603" spans="1:26" x14ac:dyDescent="0.15">
      <c r="A603" s="3" t="s">
        <v>741</v>
      </c>
      <c r="B603" s="4">
        <v>14.037582068000001</v>
      </c>
      <c r="C603" s="4">
        <v>10.541176034999999</v>
      </c>
      <c r="D603" s="22">
        <v>0.33966459399999999</v>
      </c>
      <c r="E603" s="20">
        <v>0.19285016499999999</v>
      </c>
      <c r="F603" s="22">
        <v>0.24542150500000001</v>
      </c>
      <c r="G603" s="20">
        <v>0.187394226</v>
      </c>
      <c r="H603" s="20">
        <v>0.13683308699999999</v>
      </c>
      <c r="I603" s="20">
        <v>0.15115719499999999</v>
      </c>
      <c r="J603" s="20">
        <v>0.24542150500000001</v>
      </c>
      <c r="K603" s="20">
        <v>0.187394226</v>
      </c>
      <c r="L603" s="20">
        <v>0.13683308699999999</v>
      </c>
      <c r="M603" s="20">
        <v>0.24542150500000001</v>
      </c>
      <c r="N603" s="20">
        <v>0.187394226</v>
      </c>
      <c r="O603" s="20">
        <v>0.13683308699999999</v>
      </c>
      <c r="P603" s="20">
        <v>0.15115719499999999</v>
      </c>
      <c r="Q603" s="20">
        <v>0.24542150500000001</v>
      </c>
      <c r="R603" s="20">
        <v>0.187394226</v>
      </c>
      <c r="S603" s="20">
        <v>0.13683308699999999</v>
      </c>
      <c r="T603">
        <f t="shared" si="63"/>
        <v>0.18435069014285715</v>
      </c>
      <c r="U603">
        <f t="shared" si="64"/>
        <v>0.17417222099999999</v>
      </c>
      <c r="V603">
        <f t="shared" si="65"/>
        <v>0.2662573795</v>
      </c>
      <c r="W603" s="17">
        <f t="shared" si="66"/>
        <v>2.4196802010105261</v>
      </c>
      <c r="X603">
        <f t="shared" si="67"/>
        <v>2.1665649532349769</v>
      </c>
      <c r="Y603" s="17">
        <f t="shared" si="68"/>
        <v>1.7483175080376672</v>
      </c>
      <c r="Z603">
        <f t="shared" si="69"/>
        <v>1.7609340927081749</v>
      </c>
    </row>
    <row r="604" spans="1:26" x14ac:dyDescent="0.15">
      <c r="A604" s="3" t="s">
        <v>742</v>
      </c>
      <c r="B604" s="4">
        <v>14.131487977000001</v>
      </c>
      <c r="C604" s="4">
        <v>10.643342097</v>
      </c>
      <c r="D604" s="22">
        <v>0.33559740900000001</v>
      </c>
      <c r="E604" s="20">
        <v>0.197892495</v>
      </c>
      <c r="F604" s="22">
        <v>0.26027282499999999</v>
      </c>
      <c r="G604" s="20">
        <v>0.18334901200000001</v>
      </c>
      <c r="H604" s="20">
        <v>0.13869441699999999</v>
      </c>
      <c r="I604" s="20">
        <v>0.15392123699999999</v>
      </c>
      <c r="J604" s="20">
        <v>0.26027282499999999</v>
      </c>
      <c r="K604" s="20">
        <v>0.18334901200000001</v>
      </c>
      <c r="L604" s="20">
        <v>0.13869441699999999</v>
      </c>
      <c r="M604" s="20">
        <v>0.26027282499999999</v>
      </c>
      <c r="N604" s="20">
        <v>0.18334901200000001</v>
      </c>
      <c r="O604" s="20">
        <v>0.13869441699999999</v>
      </c>
      <c r="P604" s="20">
        <v>0.15392123699999999</v>
      </c>
      <c r="Q604" s="20">
        <v>0.26027282499999999</v>
      </c>
      <c r="R604" s="20">
        <v>0.18334901200000001</v>
      </c>
      <c r="S604" s="20">
        <v>0.13869441699999999</v>
      </c>
      <c r="T604">
        <f t="shared" si="63"/>
        <v>0.1883648207142857</v>
      </c>
      <c r="U604">
        <f t="shared" si="64"/>
        <v>0.17638015333333334</v>
      </c>
      <c r="V604">
        <f t="shared" si="65"/>
        <v>0.26674495200000004</v>
      </c>
      <c r="W604" s="17">
        <f t="shared" si="66"/>
        <v>2.3748200440477931</v>
      </c>
      <c r="X604">
        <f t="shared" si="67"/>
        <v>2.153354442418042</v>
      </c>
      <c r="Y604" s="17">
        <f t="shared" si="68"/>
        <v>1.8417934857504918</v>
      </c>
      <c r="Z604">
        <f t="shared" si="69"/>
        <v>1.7906150543714927</v>
      </c>
    </row>
    <row r="605" spans="1:26" x14ac:dyDescent="0.15">
      <c r="A605" s="3" t="s">
        <v>743</v>
      </c>
      <c r="B605" s="4">
        <v>14.179708217</v>
      </c>
      <c r="C605" s="4">
        <v>10.692026070000001</v>
      </c>
      <c r="D605" s="22">
        <v>0.28205630500000001</v>
      </c>
      <c r="E605" s="20">
        <v>0.19941710300000001</v>
      </c>
      <c r="F605" s="22">
        <v>0.26077049899999999</v>
      </c>
      <c r="G605" s="20">
        <v>0.16468728599999999</v>
      </c>
      <c r="H605" s="20">
        <v>0.14114412300000001</v>
      </c>
      <c r="I605" s="20">
        <v>0.16527573400000001</v>
      </c>
      <c r="J605" s="20">
        <v>0.26077049899999999</v>
      </c>
      <c r="K605" s="20">
        <v>0.16468728599999999</v>
      </c>
      <c r="L605" s="20">
        <v>0.14114412300000001</v>
      </c>
      <c r="M605" s="20">
        <v>0.26077049899999999</v>
      </c>
      <c r="N605" s="20">
        <v>0.16468728599999999</v>
      </c>
      <c r="O605" s="20">
        <v>0.14114412300000001</v>
      </c>
      <c r="P605" s="20">
        <v>0.16527573400000001</v>
      </c>
      <c r="Q605" s="20">
        <v>0.26077049899999999</v>
      </c>
      <c r="R605" s="20">
        <v>0.16468728599999999</v>
      </c>
      <c r="S605" s="20">
        <v>0.14114412300000001</v>
      </c>
      <c r="T605">
        <f t="shared" si="63"/>
        <v>0.18549707857142853</v>
      </c>
      <c r="U605">
        <f t="shared" si="64"/>
        <v>0.17295150849999996</v>
      </c>
      <c r="V605">
        <f t="shared" si="65"/>
        <v>0.24073670400000002</v>
      </c>
      <c r="W605" s="17">
        <f t="shared" si="66"/>
        <v>1.9891545064505893</v>
      </c>
      <c r="X605">
        <f t="shared" si="67"/>
        <v>1.935825634208618</v>
      </c>
      <c r="Y605" s="17">
        <f t="shared" si="68"/>
        <v>1.8390399506765815</v>
      </c>
      <c r="Z605">
        <f t="shared" si="69"/>
        <v>1.7106076323048325</v>
      </c>
    </row>
    <row r="606" spans="1:26" x14ac:dyDescent="0.15">
      <c r="A606" s="3" t="s">
        <v>744</v>
      </c>
      <c r="B606" s="4">
        <v>14.265590298999999</v>
      </c>
      <c r="C606" s="4">
        <v>10.716654214</v>
      </c>
      <c r="D606" s="22">
        <v>0.27493469799999998</v>
      </c>
      <c r="E606" s="20">
        <v>0.19486930299999999</v>
      </c>
      <c r="F606" s="22">
        <v>0.28791124000000001</v>
      </c>
      <c r="G606" s="20">
        <v>0.160379839</v>
      </c>
      <c r="H606" s="20">
        <v>0.14474086899999999</v>
      </c>
      <c r="I606" s="20">
        <v>0.15921904000000001</v>
      </c>
      <c r="J606" s="20">
        <v>0.28791124000000001</v>
      </c>
      <c r="K606" s="20">
        <v>0.160379839</v>
      </c>
      <c r="L606" s="20">
        <v>0.14474086899999999</v>
      </c>
      <c r="M606" s="20">
        <v>0.28791124000000001</v>
      </c>
      <c r="N606" s="20">
        <v>0.160379839</v>
      </c>
      <c r="O606" s="20">
        <v>0.14474086899999999</v>
      </c>
      <c r="P606" s="20">
        <v>0.15921904000000001</v>
      </c>
      <c r="Q606" s="20">
        <v>0.28791124000000001</v>
      </c>
      <c r="R606" s="20">
        <v>0.160379839</v>
      </c>
      <c r="S606" s="20">
        <v>0.14474086899999999</v>
      </c>
      <c r="T606">
        <f t="shared" si="63"/>
        <v>0.19218327657142856</v>
      </c>
      <c r="U606">
        <f t="shared" si="64"/>
        <v>0.17622861599999998</v>
      </c>
      <c r="V606">
        <f t="shared" si="65"/>
        <v>0.23490200049999999</v>
      </c>
      <c r="W606" s="17">
        <f t="shared" si="66"/>
        <v>1.9272577736882894</v>
      </c>
      <c r="X606">
        <f t="shared" si="67"/>
        <v>1.8805516083854206</v>
      </c>
      <c r="Y606" s="17">
        <f t="shared" si="68"/>
        <v>2.0182217066768158</v>
      </c>
      <c r="Z606">
        <f t="shared" si="69"/>
        <v>1.7944387613639878</v>
      </c>
    </row>
    <row r="607" spans="1:26" x14ac:dyDescent="0.15">
      <c r="A607" s="3" t="s">
        <v>745</v>
      </c>
      <c r="B607" s="4">
        <v>14.401156972000001</v>
      </c>
      <c r="C607" s="4">
        <v>10.837931593</v>
      </c>
      <c r="D607" s="22">
        <v>0.26097255000000003</v>
      </c>
      <c r="E607" s="20">
        <v>0.20228410899999999</v>
      </c>
      <c r="F607" s="22">
        <v>0.29731653600000002</v>
      </c>
      <c r="G607" s="20">
        <v>0.157810267</v>
      </c>
      <c r="H607" s="20">
        <v>0.14337490899999999</v>
      </c>
      <c r="I607" s="20">
        <v>0.141463742</v>
      </c>
      <c r="J607" s="20">
        <v>0.29731653600000002</v>
      </c>
      <c r="K607" s="20">
        <v>0.157810267</v>
      </c>
      <c r="L607" s="20">
        <v>0.14337490899999999</v>
      </c>
      <c r="M607" s="20">
        <v>0.29731653600000002</v>
      </c>
      <c r="N607" s="20">
        <v>0.157810267</v>
      </c>
      <c r="O607" s="20">
        <v>0.14337490899999999</v>
      </c>
      <c r="P607" s="20">
        <v>0.141463742</v>
      </c>
      <c r="Q607" s="20">
        <v>0.29731653600000002</v>
      </c>
      <c r="R607" s="20">
        <v>0.157810267</v>
      </c>
      <c r="S607" s="20">
        <v>0.14337490899999999</v>
      </c>
      <c r="T607">
        <f t="shared" si="63"/>
        <v>0.19120959514285718</v>
      </c>
      <c r="U607">
        <f t="shared" si="64"/>
        <v>0.17352510499999999</v>
      </c>
      <c r="V607">
        <f t="shared" si="65"/>
        <v>0.23162832950000001</v>
      </c>
      <c r="W607" s="17">
        <f t="shared" si="66"/>
        <v>1.8121637761980225</v>
      </c>
      <c r="X607">
        <f t="shared" si="67"/>
        <v>1.8354730116618219</v>
      </c>
      <c r="Y607" s="17">
        <f t="shared" si="68"/>
        <v>2.0645322912462452</v>
      </c>
      <c r="Z607">
        <f t="shared" si="69"/>
        <v>1.8032616424633556</v>
      </c>
    </row>
    <row r="608" spans="1:26" x14ac:dyDescent="0.15">
      <c r="A608" s="3" t="s">
        <v>746</v>
      </c>
      <c r="B608" s="4">
        <v>14.423370252</v>
      </c>
      <c r="C608" s="4">
        <v>10.8807651</v>
      </c>
      <c r="D608" s="22">
        <v>0.24385601900000001</v>
      </c>
      <c r="E608" s="20">
        <v>0.202634482</v>
      </c>
      <c r="F608" s="22">
        <v>0.29287885299999999</v>
      </c>
      <c r="G608" s="20">
        <v>0.17243786</v>
      </c>
      <c r="H608" s="20">
        <v>0.150636618</v>
      </c>
      <c r="I608" s="20">
        <v>0.13149826100000001</v>
      </c>
      <c r="J608" s="20">
        <v>0.29287885299999999</v>
      </c>
      <c r="K608" s="20">
        <v>0.17243786</v>
      </c>
      <c r="L608" s="20">
        <v>0.150636618</v>
      </c>
      <c r="M608" s="20">
        <v>0.29287885299999999</v>
      </c>
      <c r="N608" s="20">
        <v>0.17243786</v>
      </c>
      <c r="O608" s="20">
        <v>0.150636618</v>
      </c>
      <c r="P608" s="20">
        <v>0.13149826100000001</v>
      </c>
      <c r="Q608" s="20">
        <v>0.29287885299999999</v>
      </c>
      <c r="R608" s="20">
        <v>0.17243786</v>
      </c>
      <c r="S608" s="20">
        <v>0.150636618</v>
      </c>
      <c r="T608">
        <f t="shared" si="63"/>
        <v>0.19477213185714287</v>
      </c>
      <c r="U608">
        <f t="shared" si="64"/>
        <v>0.17842101166666668</v>
      </c>
      <c r="V608">
        <f t="shared" si="65"/>
        <v>0.22324525049999999</v>
      </c>
      <c r="W608" s="17">
        <f t="shared" si="66"/>
        <v>1.6907006804889169</v>
      </c>
      <c r="X608">
        <f t="shared" si="67"/>
        <v>1.7644961773598404</v>
      </c>
      <c r="Y608" s="17">
        <f t="shared" si="68"/>
        <v>2.0305854171592683</v>
      </c>
      <c r="Z608">
        <f t="shared" si="69"/>
        <v>1.838895921662947</v>
      </c>
    </row>
    <row r="609" spans="1:26" x14ac:dyDescent="0.15">
      <c r="A609" s="3" t="s">
        <v>747</v>
      </c>
      <c r="B609" s="4">
        <v>14.384923564999999</v>
      </c>
      <c r="C609" s="4">
        <v>10.915993755000001</v>
      </c>
      <c r="D609" s="22">
        <v>0.29685672000000002</v>
      </c>
      <c r="E609" s="20">
        <v>0.21093174100000001</v>
      </c>
      <c r="F609" s="22">
        <v>0.29608693899999999</v>
      </c>
      <c r="G609" s="20">
        <v>0.176773176</v>
      </c>
      <c r="H609" s="20">
        <v>0.14780648599999999</v>
      </c>
      <c r="I609" s="20">
        <v>0.13448312600000001</v>
      </c>
      <c r="J609" s="20">
        <v>0.29608693899999999</v>
      </c>
      <c r="K609" s="20">
        <v>0.176773176</v>
      </c>
      <c r="L609" s="20">
        <v>0.14780648599999999</v>
      </c>
      <c r="M609" s="20">
        <v>0.29608693899999999</v>
      </c>
      <c r="N609" s="20">
        <v>0.176773176</v>
      </c>
      <c r="O609" s="20">
        <v>0.14780648599999999</v>
      </c>
      <c r="P609" s="20">
        <v>0.13448312600000001</v>
      </c>
      <c r="Q609" s="20">
        <v>0.29608693899999999</v>
      </c>
      <c r="R609" s="20">
        <v>0.176773176</v>
      </c>
      <c r="S609" s="20">
        <v>0.14780648599999999</v>
      </c>
      <c r="T609">
        <f t="shared" si="63"/>
        <v>0.19654518971428572</v>
      </c>
      <c r="U609">
        <f t="shared" si="64"/>
        <v>0.17995489816666665</v>
      </c>
      <c r="V609">
        <f t="shared" si="65"/>
        <v>0.25389423050000004</v>
      </c>
      <c r="W609" s="17">
        <f t="shared" si="66"/>
        <v>2.0636656055808529</v>
      </c>
      <c r="X609">
        <f t="shared" si="67"/>
        <v>2.0069962467273896</v>
      </c>
      <c r="Y609" s="17">
        <f t="shared" si="68"/>
        <v>2.0583143015122443</v>
      </c>
      <c r="Z609">
        <f t="shared" si="69"/>
        <v>1.8689445486081688</v>
      </c>
    </row>
    <row r="610" spans="1:26" x14ac:dyDescent="0.15">
      <c r="A610" s="3" t="s">
        <v>748</v>
      </c>
      <c r="B610" s="4">
        <v>14.471884941000001</v>
      </c>
      <c r="C610" s="4">
        <v>10.95094473</v>
      </c>
      <c r="D610" s="22">
        <v>0.30156589299999997</v>
      </c>
      <c r="E610" s="20">
        <v>0.132836227</v>
      </c>
      <c r="F610" s="22">
        <v>0.28943808700000001</v>
      </c>
      <c r="G610" s="20">
        <v>0.14948049499999999</v>
      </c>
      <c r="H610" s="20">
        <v>0.15770050299999999</v>
      </c>
      <c r="I610" s="20">
        <v>0.13829219000000001</v>
      </c>
      <c r="J610" s="20">
        <v>0.28943808700000001</v>
      </c>
      <c r="K610" s="20">
        <v>0.14948049499999999</v>
      </c>
      <c r="L610" s="20">
        <v>0.15770050299999999</v>
      </c>
      <c r="M610" s="20">
        <v>0.28943808700000001</v>
      </c>
      <c r="N610" s="20">
        <v>0.14948049499999999</v>
      </c>
      <c r="O610" s="20">
        <v>0.15770050299999999</v>
      </c>
      <c r="P610" s="20">
        <v>0.13829219000000001</v>
      </c>
      <c r="Q610" s="20">
        <v>0.28943808700000001</v>
      </c>
      <c r="R610" s="20">
        <v>0.14948049499999999</v>
      </c>
      <c r="S610" s="20">
        <v>0.15770050299999999</v>
      </c>
      <c r="T610">
        <f t="shared" si="63"/>
        <v>0.19021862285714283</v>
      </c>
      <c r="U610">
        <f t="shared" si="64"/>
        <v>0.17368204549999999</v>
      </c>
      <c r="V610">
        <f t="shared" si="65"/>
        <v>0.21720106</v>
      </c>
      <c r="W610" s="17">
        <f t="shared" si="66"/>
        <v>2.083805214244344</v>
      </c>
      <c r="X610">
        <f t="shared" si="67"/>
        <v>1.7087087693291887</v>
      </c>
      <c r="Y610" s="17">
        <f t="shared" si="68"/>
        <v>2.0000026823043546</v>
      </c>
      <c r="Z610">
        <f t="shared" si="69"/>
        <v>1.7264741481577774</v>
      </c>
    </row>
    <row r="611" spans="1:26" x14ac:dyDescent="0.15">
      <c r="A611" s="3" t="s">
        <v>749</v>
      </c>
      <c r="B611" s="4">
        <v>14.487774616999999</v>
      </c>
      <c r="C611" s="4">
        <v>10.987877461</v>
      </c>
      <c r="D611" s="22">
        <v>0.33440527399999997</v>
      </c>
      <c r="E611" s="20">
        <v>0.10671319</v>
      </c>
      <c r="F611" s="22">
        <v>0.28063384000000002</v>
      </c>
      <c r="G611" s="20">
        <v>0.14716918400000001</v>
      </c>
      <c r="H611" s="20">
        <v>0.15981561699999999</v>
      </c>
      <c r="I611" s="20">
        <v>0.14362250600000001</v>
      </c>
      <c r="J611" s="20">
        <v>0.28063384000000002</v>
      </c>
      <c r="K611" s="20">
        <v>0.14716918400000001</v>
      </c>
      <c r="L611" s="20">
        <v>0.15981561699999999</v>
      </c>
      <c r="M611" s="20">
        <v>0.28063384000000002</v>
      </c>
      <c r="N611" s="20">
        <v>0.14716918400000001</v>
      </c>
      <c r="O611" s="20">
        <v>0.15981561699999999</v>
      </c>
      <c r="P611" s="20">
        <v>0.14362250600000001</v>
      </c>
      <c r="Q611" s="20">
        <v>0.28063384000000002</v>
      </c>
      <c r="R611" s="20">
        <v>0.14716918400000001</v>
      </c>
      <c r="S611" s="20">
        <v>0.15981561699999999</v>
      </c>
      <c r="T611">
        <f t="shared" si="63"/>
        <v>0.18840854114285716</v>
      </c>
      <c r="U611">
        <f t="shared" si="64"/>
        <v>0.17303765800000001</v>
      </c>
      <c r="V611">
        <f t="shared" si="65"/>
        <v>0.22055923199999999</v>
      </c>
      <c r="W611" s="17">
        <f t="shared" si="66"/>
        <v>2.3081893723526576</v>
      </c>
      <c r="X611">
        <f t="shared" si="67"/>
        <v>1.7315296293472955</v>
      </c>
      <c r="Y611" s="17">
        <f t="shared" si="68"/>
        <v>1.9370389685017835</v>
      </c>
      <c r="Z611">
        <f t="shared" si="69"/>
        <v>1.6792623116777361</v>
      </c>
    </row>
    <row r="612" spans="1:26" x14ac:dyDescent="0.15">
      <c r="A612" s="3" t="s">
        <v>750</v>
      </c>
      <c r="B612" s="4">
        <v>14.451572197000001</v>
      </c>
      <c r="C612" s="4">
        <v>11.153417318000001</v>
      </c>
      <c r="D612" s="22">
        <v>0.30902226900000002</v>
      </c>
      <c r="E612" s="20">
        <v>9.2903749999999993E-2</v>
      </c>
      <c r="F612" s="22">
        <v>0.28404117499999998</v>
      </c>
      <c r="G612" s="20">
        <v>0.129675649</v>
      </c>
      <c r="H612" s="20">
        <v>0.158495266</v>
      </c>
      <c r="I612" s="20">
        <v>0.14607932000000001</v>
      </c>
      <c r="J612" s="20">
        <v>0.28404117499999998</v>
      </c>
      <c r="K612" s="20">
        <v>0.129675649</v>
      </c>
      <c r="L612" s="20">
        <v>0.158495266</v>
      </c>
      <c r="M612" s="20">
        <v>0.28404117499999998</v>
      </c>
      <c r="N612" s="20">
        <v>0.129675649</v>
      </c>
      <c r="O612" s="20">
        <v>0.158495266</v>
      </c>
      <c r="P612" s="20">
        <v>0.14607932000000001</v>
      </c>
      <c r="Q612" s="20">
        <v>0.28404117499999998</v>
      </c>
      <c r="R612" s="20">
        <v>0.129675649</v>
      </c>
      <c r="S612" s="20">
        <v>0.158495266</v>
      </c>
      <c r="T612">
        <f t="shared" si="63"/>
        <v>0.18435764285714287</v>
      </c>
      <c r="U612">
        <f t="shared" si="64"/>
        <v>0.16774372083333333</v>
      </c>
      <c r="V612">
        <f t="shared" si="65"/>
        <v>0.20096300950000001</v>
      </c>
      <c r="W612" s="17">
        <f t="shared" si="66"/>
        <v>2.1383297594717749</v>
      </c>
      <c r="X612">
        <f t="shared" si="67"/>
        <v>1.5697175691657379</v>
      </c>
      <c r="Y612" s="17">
        <f t="shared" si="68"/>
        <v>1.9654690239098278</v>
      </c>
      <c r="Z612">
        <f t="shared" si="69"/>
        <v>1.6157664261398548</v>
      </c>
    </row>
    <row r="613" spans="1:26" x14ac:dyDescent="0.15">
      <c r="A613" s="3" t="s">
        <v>751</v>
      </c>
      <c r="B613" s="4">
        <v>14.508743011</v>
      </c>
      <c r="C613" s="4">
        <v>11.211195381</v>
      </c>
      <c r="D613" s="22">
        <v>0.32359173899999999</v>
      </c>
      <c r="E613" s="20">
        <v>7.9542223999999995E-2</v>
      </c>
      <c r="F613" s="22">
        <v>0.27465295899999997</v>
      </c>
      <c r="G613" s="20">
        <v>0.124996395</v>
      </c>
      <c r="H613" s="20">
        <v>0.15424427700000001</v>
      </c>
      <c r="I613" s="20">
        <v>0.14848017299999999</v>
      </c>
      <c r="J613" s="20">
        <v>0.27465295899999997</v>
      </c>
      <c r="K613" s="20">
        <v>0.124996395</v>
      </c>
      <c r="L613" s="20">
        <v>0.15424427700000001</v>
      </c>
      <c r="M613" s="20">
        <v>0.27465295899999997</v>
      </c>
      <c r="N613" s="20">
        <v>0.124996395</v>
      </c>
      <c r="O613" s="20">
        <v>0.15424427700000001</v>
      </c>
      <c r="P613" s="20">
        <v>0.14848017299999999</v>
      </c>
      <c r="Q613" s="20">
        <v>0.27465295899999997</v>
      </c>
      <c r="R613" s="20">
        <v>0.124996395</v>
      </c>
      <c r="S613" s="20">
        <v>0.15424427700000001</v>
      </c>
      <c r="T613">
        <f t="shared" si="63"/>
        <v>0.17946677642857142</v>
      </c>
      <c r="U613">
        <f t="shared" si="64"/>
        <v>0.16360241266666667</v>
      </c>
      <c r="V613">
        <f t="shared" si="65"/>
        <v>0.20156698149999999</v>
      </c>
      <c r="W613" s="17">
        <f t="shared" si="66"/>
        <v>2.23032235635206</v>
      </c>
      <c r="X613">
        <f t="shared" si="67"/>
        <v>1.5673986339150479</v>
      </c>
      <c r="Y613" s="17">
        <f t="shared" si="68"/>
        <v>1.8930169125731162</v>
      </c>
      <c r="Z613">
        <f t="shared" si="69"/>
        <v>1.5538503549616123</v>
      </c>
    </row>
    <row r="614" spans="1:26" x14ac:dyDescent="0.15">
      <c r="A614" s="3" t="s">
        <v>752</v>
      </c>
      <c r="B614" s="4">
        <v>14.601557923</v>
      </c>
      <c r="C614" s="4">
        <v>11.312797408</v>
      </c>
      <c r="D614" s="22">
        <v>0.33607811300000001</v>
      </c>
      <c r="E614" s="20">
        <v>7.6069774000000007E-2</v>
      </c>
      <c r="F614" s="22">
        <v>0.25909491600000001</v>
      </c>
      <c r="G614" s="20">
        <v>0.12599687000000001</v>
      </c>
      <c r="H614" s="20">
        <v>0.148515964</v>
      </c>
      <c r="I614" s="20">
        <v>0.14590858200000001</v>
      </c>
      <c r="J614" s="20">
        <v>0.25909491600000001</v>
      </c>
      <c r="K614" s="20">
        <v>0.12599687000000001</v>
      </c>
      <c r="L614" s="20">
        <v>0.148515964</v>
      </c>
      <c r="M614" s="20">
        <v>0.25909491600000001</v>
      </c>
      <c r="N614" s="20">
        <v>0.12599687000000001</v>
      </c>
      <c r="O614" s="20">
        <v>0.148515964</v>
      </c>
      <c r="P614" s="20">
        <v>0.14590858200000001</v>
      </c>
      <c r="Q614" s="20">
        <v>0.25909491600000001</v>
      </c>
      <c r="R614" s="20">
        <v>0.12599687000000001</v>
      </c>
      <c r="S614" s="20">
        <v>0.148515964</v>
      </c>
      <c r="T614">
        <f t="shared" si="63"/>
        <v>0.17330344028571429</v>
      </c>
      <c r="U614">
        <f t="shared" si="64"/>
        <v>0.15900486100000003</v>
      </c>
      <c r="V614">
        <f t="shared" si="65"/>
        <v>0.20607394350000002</v>
      </c>
      <c r="W614" s="17">
        <f t="shared" si="66"/>
        <v>2.301659280278705</v>
      </c>
      <c r="X614">
        <f t="shared" si="67"/>
        <v>1.5904230753020852</v>
      </c>
      <c r="Y614" s="17">
        <f t="shared" si="68"/>
        <v>1.7744333677701631</v>
      </c>
      <c r="Z614">
        <f t="shared" si="69"/>
        <v>1.4860172328475203</v>
      </c>
    </row>
    <row r="615" spans="1:26" x14ac:dyDescent="0.15">
      <c r="A615" s="3" t="s">
        <v>753</v>
      </c>
      <c r="B615" s="4">
        <v>14.674744358</v>
      </c>
      <c r="C615" s="4">
        <v>11.390326148</v>
      </c>
      <c r="D615" s="22">
        <v>0.32767690100000002</v>
      </c>
      <c r="E615" s="20">
        <v>8.4192433999999997E-2</v>
      </c>
      <c r="F615" s="22">
        <v>0.27143221699999998</v>
      </c>
      <c r="G615" s="20">
        <v>0.111643039</v>
      </c>
      <c r="H615" s="20">
        <v>0.14196994499999999</v>
      </c>
      <c r="I615" s="20">
        <v>0.14380958399999999</v>
      </c>
      <c r="J615" s="20">
        <v>0.27143221699999998</v>
      </c>
      <c r="K615" s="20">
        <v>0.111643039</v>
      </c>
      <c r="L615" s="20">
        <v>0.14196994499999999</v>
      </c>
      <c r="M615" s="20">
        <v>0.27143221699999998</v>
      </c>
      <c r="N615" s="20">
        <v>0.111643039</v>
      </c>
      <c r="O615" s="20">
        <v>0.14196994499999999</v>
      </c>
      <c r="P615" s="20">
        <v>0.14380958399999999</v>
      </c>
      <c r="Q615" s="20">
        <v>0.27143221699999998</v>
      </c>
      <c r="R615" s="20">
        <v>0.111643039</v>
      </c>
      <c r="S615" s="20">
        <v>0.14196994499999999</v>
      </c>
      <c r="T615">
        <f t="shared" si="63"/>
        <v>0.17055714085714285</v>
      </c>
      <c r="U615">
        <f t="shared" si="64"/>
        <v>0.15374462816666667</v>
      </c>
      <c r="V615">
        <f t="shared" si="65"/>
        <v>0.2059346675</v>
      </c>
      <c r="W615" s="17">
        <f t="shared" si="66"/>
        <v>2.2329308981888025</v>
      </c>
      <c r="X615">
        <f t="shared" si="67"/>
        <v>1.5801581465325045</v>
      </c>
      <c r="Y615" s="17">
        <f t="shared" si="68"/>
        <v>1.8496555059375024</v>
      </c>
      <c r="Z615">
        <f t="shared" si="69"/>
        <v>1.469688163367211</v>
      </c>
    </row>
    <row r="616" spans="1:26" x14ac:dyDescent="0.15">
      <c r="A616" s="3" t="s">
        <v>754</v>
      </c>
      <c r="B616" s="4">
        <v>14.721421007</v>
      </c>
      <c r="C616" s="4">
        <v>11.470584003999999</v>
      </c>
      <c r="D616" s="22">
        <v>0.32704264300000002</v>
      </c>
      <c r="E616" s="20">
        <v>8.5109639000000001E-2</v>
      </c>
      <c r="F616" s="22">
        <v>0.295358487</v>
      </c>
      <c r="G616" s="20">
        <v>0.12798864200000001</v>
      </c>
      <c r="H616" s="20">
        <v>0.145736533</v>
      </c>
      <c r="I616" s="20">
        <v>0.151469571</v>
      </c>
      <c r="J616" s="20">
        <v>0.295358487</v>
      </c>
      <c r="K616" s="20">
        <v>0.12798864200000001</v>
      </c>
      <c r="L616" s="20">
        <v>0.145736533</v>
      </c>
      <c r="M616" s="20">
        <v>0.295358487</v>
      </c>
      <c r="N616" s="20">
        <v>0.12798864200000001</v>
      </c>
      <c r="O616" s="20">
        <v>0.145736533</v>
      </c>
      <c r="P616" s="20">
        <v>0.151469571</v>
      </c>
      <c r="Q616" s="20">
        <v>0.295358487</v>
      </c>
      <c r="R616" s="20">
        <v>0.12798864200000001</v>
      </c>
      <c r="S616" s="20">
        <v>0.145736533</v>
      </c>
      <c r="T616">
        <f t="shared" si="63"/>
        <v>0.18423384214285715</v>
      </c>
      <c r="U616">
        <f t="shared" si="64"/>
        <v>0.16571306800000002</v>
      </c>
      <c r="V616">
        <f t="shared" si="65"/>
        <v>0.20607614100000002</v>
      </c>
      <c r="W616" s="17">
        <f t="shared" si="66"/>
        <v>2.2215426271994536</v>
      </c>
      <c r="X616">
        <f t="shared" si="67"/>
        <v>1.5735804946085883</v>
      </c>
      <c r="Y616" s="17">
        <f t="shared" si="68"/>
        <v>2.0063177791026949</v>
      </c>
      <c r="Z616">
        <f t="shared" si="69"/>
        <v>1.6163219609274075</v>
      </c>
    </row>
    <row r="617" spans="1:26" x14ac:dyDescent="0.15">
      <c r="A617" s="3" t="s">
        <v>755</v>
      </c>
      <c r="B617" s="4">
        <v>14.811876741000001</v>
      </c>
      <c r="C617" s="4">
        <v>11.553371642</v>
      </c>
      <c r="D617" s="22">
        <v>0.35250236800000001</v>
      </c>
      <c r="E617" s="20">
        <v>8.2315942000000003E-2</v>
      </c>
      <c r="F617" s="22">
        <v>0.27202811500000001</v>
      </c>
      <c r="G617" s="20">
        <v>0.124442939</v>
      </c>
      <c r="H617" s="20">
        <v>0.13088714200000001</v>
      </c>
      <c r="I617" s="20">
        <v>0.16583853700000001</v>
      </c>
      <c r="J617" s="20">
        <v>0.27202811500000001</v>
      </c>
      <c r="K617" s="20">
        <v>0.124442939</v>
      </c>
      <c r="L617" s="20">
        <v>0.13088714200000001</v>
      </c>
      <c r="M617" s="20">
        <v>0.27202811500000001</v>
      </c>
      <c r="N617" s="20">
        <v>0.124442939</v>
      </c>
      <c r="O617" s="20">
        <v>0.13088714200000001</v>
      </c>
      <c r="P617" s="20">
        <v>0.16583853700000001</v>
      </c>
      <c r="Q617" s="20">
        <v>0.27202811500000001</v>
      </c>
      <c r="R617" s="20">
        <v>0.124442939</v>
      </c>
      <c r="S617" s="20">
        <v>0.13088714200000001</v>
      </c>
      <c r="T617">
        <f t="shared" si="63"/>
        <v>0.17436498985714285</v>
      </c>
      <c r="U617">
        <f t="shared" si="64"/>
        <v>0.15808780233333333</v>
      </c>
      <c r="V617">
        <f t="shared" si="65"/>
        <v>0.21740915500000002</v>
      </c>
      <c r="W617" s="17">
        <f t="shared" si="66"/>
        <v>2.3798629583802584</v>
      </c>
      <c r="X617">
        <f t="shared" si="67"/>
        <v>1.6492099891627259</v>
      </c>
      <c r="Y617" s="17">
        <f t="shared" si="68"/>
        <v>1.8365540016074593</v>
      </c>
      <c r="Z617">
        <f t="shared" si="69"/>
        <v>1.5037637735878107</v>
      </c>
    </row>
    <row r="618" spans="1:26" x14ac:dyDescent="0.15">
      <c r="A618" s="3" t="s">
        <v>756</v>
      </c>
      <c r="B618" s="4">
        <v>14.832547718000001</v>
      </c>
      <c r="C618" s="4">
        <v>11.58931772</v>
      </c>
      <c r="D618" s="22">
        <v>0.34385716300000002</v>
      </c>
      <c r="E618" s="20">
        <v>8.4595187000000002E-2</v>
      </c>
      <c r="F618" s="22">
        <v>0.244446205</v>
      </c>
      <c r="G618" s="20">
        <v>0.101847866</v>
      </c>
      <c r="H618" s="20">
        <v>0.12810787900000001</v>
      </c>
      <c r="I618" s="20">
        <v>0.163525375</v>
      </c>
      <c r="J618" s="20">
        <v>0.244446205</v>
      </c>
      <c r="K618" s="20">
        <v>0.101847866</v>
      </c>
      <c r="L618" s="20">
        <v>0.12810787900000001</v>
      </c>
      <c r="M618" s="20">
        <v>0.244446205</v>
      </c>
      <c r="N618" s="20">
        <v>0.101847866</v>
      </c>
      <c r="O618" s="20">
        <v>0.12810787900000001</v>
      </c>
      <c r="P618" s="20">
        <v>0.163525375</v>
      </c>
      <c r="Q618" s="20">
        <v>0.244446205</v>
      </c>
      <c r="R618" s="20">
        <v>0.101847866</v>
      </c>
      <c r="S618" s="20">
        <v>0.12810787900000001</v>
      </c>
      <c r="T618">
        <f t="shared" si="63"/>
        <v>0.15890418214285715</v>
      </c>
      <c r="U618">
        <f t="shared" si="64"/>
        <v>0.14464717833333332</v>
      </c>
      <c r="V618">
        <f t="shared" si="65"/>
        <v>0.21422617500000002</v>
      </c>
      <c r="W618" s="17">
        <f t="shared" si="66"/>
        <v>2.3182609591925538</v>
      </c>
      <c r="X618">
        <f t="shared" si="67"/>
        <v>1.6215825146993545</v>
      </c>
      <c r="Y618" s="17">
        <f t="shared" si="68"/>
        <v>1.6480392286441319</v>
      </c>
      <c r="Z618">
        <f t="shared" si="69"/>
        <v>1.310634450896714</v>
      </c>
    </row>
    <row r="619" spans="1:26" x14ac:dyDescent="0.15">
      <c r="A619" s="3" t="s">
        <v>757</v>
      </c>
      <c r="B619" s="4">
        <v>14.901512629999999</v>
      </c>
      <c r="C619" s="4">
        <v>11.614708223999999</v>
      </c>
      <c r="D619" s="22">
        <v>0.34008448299999999</v>
      </c>
      <c r="E619" s="20">
        <v>8.2315942000000003E-2</v>
      </c>
      <c r="F619" s="22">
        <v>0.23700724400000001</v>
      </c>
      <c r="G619" s="20">
        <v>0.101847866</v>
      </c>
      <c r="H619" s="20">
        <v>0.123497674</v>
      </c>
      <c r="I619" s="20">
        <v>0.16399824800000001</v>
      </c>
      <c r="J619" s="20">
        <v>0.23700724400000001</v>
      </c>
      <c r="K619" s="20">
        <v>0.101847866</v>
      </c>
      <c r="L619" s="20">
        <v>0.123497674</v>
      </c>
      <c r="M619" s="20">
        <v>0.23700724400000001</v>
      </c>
      <c r="N619" s="20">
        <v>0.101847866</v>
      </c>
      <c r="O619" s="20">
        <v>0.123497674</v>
      </c>
      <c r="P619" s="20">
        <v>0.16399824800000001</v>
      </c>
      <c r="Q619" s="20">
        <v>0.23700724400000001</v>
      </c>
      <c r="R619" s="20">
        <v>0.101847866</v>
      </c>
      <c r="S619" s="20">
        <v>0.123497674</v>
      </c>
      <c r="T619">
        <f t="shared" si="63"/>
        <v>0.15552911657142857</v>
      </c>
      <c r="U619">
        <f t="shared" si="64"/>
        <v>0.14194942866666668</v>
      </c>
      <c r="V619">
        <f t="shared" si="65"/>
        <v>0.21120021249999998</v>
      </c>
      <c r="W619" s="17">
        <f t="shared" si="66"/>
        <v>2.2822145069711626</v>
      </c>
      <c r="X619">
        <f t="shared" si="67"/>
        <v>1.59298878722486</v>
      </c>
      <c r="Y619" s="17">
        <f t="shared" si="68"/>
        <v>1.5904911795521528</v>
      </c>
      <c r="Z619">
        <f t="shared" si="69"/>
        <v>1.2779163058935052</v>
      </c>
    </row>
    <row r="620" spans="1:26" x14ac:dyDescent="0.15">
      <c r="A620" s="3" t="s">
        <v>758</v>
      </c>
      <c r="B620" s="4">
        <v>14.925806711</v>
      </c>
      <c r="C620" s="4">
        <v>11.698004999</v>
      </c>
      <c r="D620" s="22">
        <v>0.36413653099999999</v>
      </c>
      <c r="E620" s="20">
        <v>8.6327745999999997E-2</v>
      </c>
      <c r="F620" s="22">
        <v>0.22713725800000001</v>
      </c>
      <c r="G620" s="20">
        <v>0.11549999900000001</v>
      </c>
      <c r="H620" s="20">
        <v>0.11756370300000001</v>
      </c>
      <c r="I620" s="20">
        <v>0.14819186000000001</v>
      </c>
      <c r="J620" s="20">
        <v>0.22713725800000001</v>
      </c>
      <c r="K620" s="20">
        <v>0.11549999900000001</v>
      </c>
      <c r="L620" s="20">
        <v>0.11756370300000001</v>
      </c>
      <c r="M620" s="20">
        <v>0.22713725800000001</v>
      </c>
      <c r="N620" s="20">
        <v>0.11549999900000001</v>
      </c>
      <c r="O620" s="20">
        <v>0.11756370300000001</v>
      </c>
      <c r="P620" s="20">
        <v>0.14819186000000001</v>
      </c>
      <c r="Q620" s="20">
        <v>0.22713725800000001</v>
      </c>
      <c r="R620" s="20">
        <v>0.11549999900000001</v>
      </c>
      <c r="S620" s="20">
        <v>0.11756370300000001</v>
      </c>
      <c r="T620">
        <f t="shared" si="63"/>
        <v>0.1526562542857143</v>
      </c>
      <c r="U620">
        <f t="shared" si="64"/>
        <v>0.14024275366666664</v>
      </c>
      <c r="V620">
        <f t="shared" si="65"/>
        <v>0.22523213849999998</v>
      </c>
      <c r="W620" s="17">
        <f t="shared" si="66"/>
        <v>2.4396438869306754</v>
      </c>
      <c r="X620">
        <f t="shared" si="67"/>
        <v>1.6919601216635858</v>
      </c>
      <c r="Y620" s="17">
        <f t="shared" si="68"/>
        <v>1.5217754215764077</v>
      </c>
      <c r="Z620">
        <f t="shared" si="69"/>
        <v>1.2869579334926873</v>
      </c>
    </row>
    <row r="621" spans="1:26" x14ac:dyDescent="0.15">
      <c r="A621" s="3" t="s">
        <v>759</v>
      </c>
      <c r="B621" s="4">
        <v>14.943283714</v>
      </c>
      <c r="C621" s="4">
        <v>11.764974919</v>
      </c>
      <c r="D621" s="22">
        <v>0.357200509</v>
      </c>
      <c r="E621" s="20">
        <v>9.0983161000000007E-2</v>
      </c>
      <c r="F621" s="22">
        <v>0.231679102</v>
      </c>
      <c r="G621" s="20">
        <v>0.12749265800000001</v>
      </c>
      <c r="H621" s="20">
        <v>0.126857423</v>
      </c>
      <c r="I621" s="20">
        <v>0.16489659500000001</v>
      </c>
      <c r="J621" s="20">
        <v>0.231679102</v>
      </c>
      <c r="K621" s="20">
        <v>0.12749265800000001</v>
      </c>
      <c r="L621" s="20">
        <v>0.126857423</v>
      </c>
      <c r="M621" s="20">
        <v>0.231679102</v>
      </c>
      <c r="N621" s="20">
        <v>0.12749265800000001</v>
      </c>
      <c r="O621" s="20">
        <v>0.126857423</v>
      </c>
      <c r="P621" s="20">
        <v>0.16489659500000001</v>
      </c>
      <c r="Q621" s="20">
        <v>0.231679102</v>
      </c>
      <c r="R621" s="20">
        <v>0.12749265800000001</v>
      </c>
      <c r="S621" s="20">
        <v>0.126857423</v>
      </c>
      <c r="T621">
        <f t="shared" si="63"/>
        <v>0.16242213728571425</v>
      </c>
      <c r="U621">
        <f t="shared" si="64"/>
        <v>0.15087930983333334</v>
      </c>
      <c r="V621">
        <f t="shared" si="65"/>
        <v>0.22409183500000002</v>
      </c>
      <c r="W621" s="17">
        <f t="shared" si="66"/>
        <v>2.3903749392467701</v>
      </c>
      <c r="X621">
        <f t="shared" si="67"/>
        <v>1.6780714765366114</v>
      </c>
      <c r="Y621" s="17">
        <f t="shared" si="68"/>
        <v>1.5503895022949037</v>
      </c>
      <c r="Z621">
        <f t="shared" si="69"/>
        <v>1.3447966224058394</v>
      </c>
    </row>
    <row r="622" spans="1:26" x14ac:dyDescent="0.15">
      <c r="A622" s="3" t="s">
        <v>760</v>
      </c>
      <c r="B622" s="4">
        <v>15.035067660999999</v>
      </c>
      <c r="C622" s="4">
        <v>11.852808917999999</v>
      </c>
      <c r="D622" s="22">
        <v>0.36212853</v>
      </c>
      <c r="E622" s="20">
        <v>0.102501548</v>
      </c>
      <c r="F622" s="22">
        <v>0.24422808300000001</v>
      </c>
      <c r="G622" s="20">
        <v>0.13090713200000001</v>
      </c>
      <c r="H622" s="20">
        <v>0.117866734</v>
      </c>
      <c r="I622" s="20">
        <v>0.17464959099999999</v>
      </c>
      <c r="J622" s="20">
        <v>0.24422808300000001</v>
      </c>
      <c r="K622" s="20">
        <v>0.13090713200000001</v>
      </c>
      <c r="L622" s="20">
        <v>0.117866734</v>
      </c>
      <c r="M622" s="20">
        <v>0.24422808300000001</v>
      </c>
      <c r="N622" s="20">
        <v>0.13090713200000001</v>
      </c>
      <c r="O622" s="20">
        <v>0.117866734</v>
      </c>
      <c r="P622" s="20">
        <v>0.17464959099999999</v>
      </c>
      <c r="Q622" s="20">
        <v>0.24422808300000001</v>
      </c>
      <c r="R622" s="20">
        <v>0.13090713200000001</v>
      </c>
      <c r="S622" s="20">
        <v>0.117866734</v>
      </c>
      <c r="T622">
        <f t="shared" si="63"/>
        <v>0.16580764128571429</v>
      </c>
      <c r="U622">
        <f t="shared" si="64"/>
        <v>0.15273756766666668</v>
      </c>
      <c r="V622">
        <f t="shared" si="65"/>
        <v>0.232315039</v>
      </c>
      <c r="W622" s="17">
        <f t="shared" si="66"/>
        <v>2.4085593637821678</v>
      </c>
      <c r="X622">
        <f t="shared" si="67"/>
        <v>1.7280281566112436</v>
      </c>
      <c r="Y622" s="17">
        <f t="shared" si="68"/>
        <v>1.6243896502941053</v>
      </c>
      <c r="Z622">
        <f t="shared" si="69"/>
        <v>1.3951834905884257</v>
      </c>
    </row>
    <row r="623" spans="1:26" x14ac:dyDescent="0.15">
      <c r="A623" s="3" t="s">
        <v>761</v>
      </c>
      <c r="B623" s="4">
        <v>15.070792232000001</v>
      </c>
      <c r="C623" s="4">
        <v>11.861749675</v>
      </c>
      <c r="D623" s="22">
        <v>0.35086464099999998</v>
      </c>
      <c r="E623" s="20">
        <v>9.0302001000000007E-2</v>
      </c>
      <c r="F623" s="22">
        <v>0.25543882699999998</v>
      </c>
      <c r="G623" s="20">
        <v>0.13857035000000001</v>
      </c>
      <c r="H623" s="20">
        <v>0.106000417</v>
      </c>
      <c r="I623" s="20">
        <v>0.17694775500000001</v>
      </c>
      <c r="J623" s="20">
        <v>0.25543882699999998</v>
      </c>
      <c r="K623" s="20">
        <v>0.13857035000000001</v>
      </c>
      <c r="L623" s="20">
        <v>0.106000417</v>
      </c>
      <c r="M623" s="20">
        <v>0.25543882699999998</v>
      </c>
      <c r="N623" s="20">
        <v>0.13857035000000001</v>
      </c>
      <c r="O623" s="20">
        <v>0.106000417</v>
      </c>
      <c r="P623" s="20">
        <v>0.17694775500000001</v>
      </c>
      <c r="Q623" s="20">
        <v>0.25543882699999998</v>
      </c>
      <c r="R623" s="20">
        <v>0.13857035000000001</v>
      </c>
      <c r="S623" s="20">
        <v>0.106000417</v>
      </c>
      <c r="T623">
        <f t="shared" si="63"/>
        <v>0.16813813471428571</v>
      </c>
      <c r="U623">
        <f t="shared" si="64"/>
        <v>0.15358801933333333</v>
      </c>
      <c r="V623">
        <f t="shared" si="65"/>
        <v>0.220583321</v>
      </c>
      <c r="W623" s="17">
        <f t="shared" si="66"/>
        <v>2.3281101324919384</v>
      </c>
      <c r="X623">
        <f t="shared" si="67"/>
        <v>1.6380430912291164</v>
      </c>
      <c r="Y623" s="17">
        <f t="shared" si="68"/>
        <v>1.694926338760238</v>
      </c>
      <c r="Z623">
        <f t="shared" si="69"/>
        <v>1.4629483483606633</v>
      </c>
    </row>
    <row r="624" spans="1:26" x14ac:dyDescent="0.15">
      <c r="A624" s="3" t="s">
        <v>762</v>
      </c>
      <c r="B624" s="4">
        <v>15.116024635</v>
      </c>
      <c r="C624" s="4">
        <v>11.878217104999999</v>
      </c>
      <c r="D624" s="22">
        <v>0.36050093799999999</v>
      </c>
      <c r="E624" s="20">
        <v>7.0566267000000002E-2</v>
      </c>
      <c r="F624" s="22">
        <v>0.26464616299999999</v>
      </c>
      <c r="G624" s="20">
        <v>0.14948961699999999</v>
      </c>
      <c r="H624" s="20">
        <v>9.7519814999999996E-2</v>
      </c>
      <c r="I624" s="20">
        <v>0.168155783</v>
      </c>
      <c r="J624" s="20">
        <v>0.26464616299999999</v>
      </c>
      <c r="K624" s="20">
        <v>0.14948961699999999</v>
      </c>
      <c r="L624" s="20">
        <v>9.7519814999999996E-2</v>
      </c>
      <c r="M624" s="20">
        <v>0.26464616299999999</v>
      </c>
      <c r="N624" s="20">
        <v>0.14948961699999999</v>
      </c>
      <c r="O624" s="20">
        <v>9.7519814999999996E-2</v>
      </c>
      <c r="P624" s="20">
        <v>0.168155783</v>
      </c>
      <c r="Q624" s="20">
        <v>0.26464616299999999</v>
      </c>
      <c r="R624" s="20">
        <v>0.14948961699999999</v>
      </c>
      <c r="S624" s="20">
        <v>9.7519814999999996E-2</v>
      </c>
      <c r="T624">
        <f t="shared" si="63"/>
        <v>0.17020956757142858</v>
      </c>
      <c r="U624">
        <f t="shared" si="64"/>
        <v>0.15447013499999998</v>
      </c>
      <c r="V624">
        <f t="shared" si="65"/>
        <v>0.2155336025</v>
      </c>
      <c r="W624" s="17">
        <f t="shared" si="66"/>
        <v>2.3848925012022515</v>
      </c>
      <c r="X624">
        <f t="shared" si="67"/>
        <v>1.5968857697575025</v>
      </c>
      <c r="Y624" s="17">
        <f t="shared" si="68"/>
        <v>1.7507656238349336</v>
      </c>
      <c r="Z624">
        <f t="shared" si="69"/>
        <v>1.5341634115483771</v>
      </c>
    </row>
    <row r="625" spans="1:26" x14ac:dyDescent="0.15">
      <c r="A625" s="3" t="s">
        <v>763</v>
      </c>
      <c r="B625" s="4">
        <v>15.126287911</v>
      </c>
      <c r="C625" s="4">
        <v>11.871077123999999</v>
      </c>
      <c r="D625" s="22">
        <v>0.35652268100000001</v>
      </c>
      <c r="E625" s="20">
        <v>8.8994410999999995E-2</v>
      </c>
      <c r="F625" s="22">
        <v>0.27559219400000001</v>
      </c>
      <c r="G625" s="20">
        <v>0.107606836</v>
      </c>
      <c r="H625" s="20">
        <v>9.6283461000000001E-2</v>
      </c>
      <c r="I625" s="20">
        <v>0.15946812199999999</v>
      </c>
      <c r="J625" s="20">
        <v>0.27559219400000001</v>
      </c>
      <c r="K625" s="20">
        <v>0.107606836</v>
      </c>
      <c r="L625" s="20">
        <v>9.6283461000000001E-2</v>
      </c>
      <c r="M625" s="20">
        <v>0.27559219400000001</v>
      </c>
      <c r="N625" s="20">
        <v>0.107606836</v>
      </c>
      <c r="O625" s="20">
        <v>9.6283461000000001E-2</v>
      </c>
      <c r="P625" s="20">
        <v>0.15946812199999999</v>
      </c>
      <c r="Q625" s="20">
        <v>0.27559219400000001</v>
      </c>
      <c r="R625" s="20">
        <v>0.107606836</v>
      </c>
      <c r="S625" s="20">
        <v>9.6283461000000001E-2</v>
      </c>
      <c r="T625">
        <f t="shared" si="63"/>
        <v>0.15977615771428574</v>
      </c>
      <c r="U625">
        <f t="shared" si="64"/>
        <v>0.14047348499999998</v>
      </c>
      <c r="V625">
        <f t="shared" si="65"/>
        <v>0.222758546</v>
      </c>
      <c r="W625" s="17">
        <f t="shared" si="66"/>
        <v>2.3569740513846287</v>
      </c>
      <c r="X625">
        <f t="shared" si="67"/>
        <v>1.6502243512373207</v>
      </c>
      <c r="Y625" s="17">
        <f t="shared" si="68"/>
        <v>1.8219420099731567</v>
      </c>
      <c r="Z625">
        <f t="shared" si="69"/>
        <v>1.4193941871853495</v>
      </c>
    </row>
    <row r="626" spans="1:26" x14ac:dyDescent="0.15">
      <c r="A626" s="3" t="s">
        <v>764</v>
      </c>
      <c r="B626" s="4">
        <v>15.098981185</v>
      </c>
      <c r="C626" s="4">
        <v>11.887718033000001</v>
      </c>
      <c r="D626" s="22">
        <v>0.36914446400000001</v>
      </c>
      <c r="E626" s="20">
        <v>6.8903994999999996E-2</v>
      </c>
      <c r="F626" s="22">
        <v>0.28108839400000002</v>
      </c>
      <c r="G626" s="20">
        <v>0.10311018299999999</v>
      </c>
      <c r="H626" s="20">
        <v>0.102908834</v>
      </c>
      <c r="I626" s="20">
        <v>0.13695174700000001</v>
      </c>
      <c r="J626" s="20">
        <v>0.28108839400000002</v>
      </c>
      <c r="K626" s="20">
        <v>0.10311018299999999</v>
      </c>
      <c r="L626" s="20">
        <v>0.102908834</v>
      </c>
      <c r="M626" s="20">
        <v>0.28108839400000002</v>
      </c>
      <c r="N626" s="20">
        <v>0.10311018299999999</v>
      </c>
      <c r="O626" s="20">
        <v>0.102908834</v>
      </c>
      <c r="P626" s="20">
        <v>0.13695174700000001</v>
      </c>
      <c r="Q626" s="20">
        <v>0.28108839400000002</v>
      </c>
      <c r="R626" s="20">
        <v>0.10311018299999999</v>
      </c>
      <c r="S626" s="20">
        <v>0.102908834</v>
      </c>
      <c r="T626">
        <f t="shared" si="63"/>
        <v>0.15873808128571429</v>
      </c>
      <c r="U626">
        <f t="shared" si="64"/>
        <v>0.13834636250000001</v>
      </c>
      <c r="V626">
        <f t="shared" si="65"/>
        <v>0.2190242295</v>
      </c>
      <c r="W626" s="17">
        <f t="shared" si="66"/>
        <v>2.4448302801166779</v>
      </c>
      <c r="X626">
        <f t="shared" si="67"/>
        <v>1.6232013239611895</v>
      </c>
      <c r="Y626" s="17">
        <f t="shared" si="68"/>
        <v>1.8616381499915089</v>
      </c>
      <c r="Z626">
        <f t="shared" si="69"/>
        <v>1.423659017712479</v>
      </c>
    </row>
    <row r="627" spans="1:26" x14ac:dyDescent="0.15">
      <c r="A627" s="3" t="s">
        <v>765</v>
      </c>
      <c r="B627" s="4">
        <v>15.230921784</v>
      </c>
      <c r="C627" s="4">
        <v>11.922380809</v>
      </c>
      <c r="D627" s="22">
        <v>0.37892899400000002</v>
      </c>
      <c r="E627" s="20">
        <v>7.3083794999999993E-2</v>
      </c>
      <c r="F627" s="22">
        <v>0.260514521</v>
      </c>
      <c r="G627" s="20">
        <v>0.10311018299999999</v>
      </c>
      <c r="H627" s="20">
        <v>0.101328486</v>
      </c>
      <c r="I627" s="20">
        <v>0.12737396600000001</v>
      </c>
      <c r="J627" s="20">
        <v>0.260514521</v>
      </c>
      <c r="K627" s="20">
        <v>0.10311018299999999</v>
      </c>
      <c r="L627" s="20">
        <v>0.101328486</v>
      </c>
      <c r="M627" s="20">
        <v>0.260514521</v>
      </c>
      <c r="N627" s="20">
        <v>0.10311018299999999</v>
      </c>
      <c r="O627" s="20">
        <v>0.101328486</v>
      </c>
      <c r="P627" s="20">
        <v>0.12737396600000001</v>
      </c>
      <c r="Q627" s="20">
        <v>0.260514521</v>
      </c>
      <c r="R627" s="20">
        <v>0.10311018299999999</v>
      </c>
      <c r="S627" s="20">
        <v>0.101328486</v>
      </c>
      <c r="T627">
        <f t="shared" si="63"/>
        <v>0.15104004942857144</v>
      </c>
      <c r="U627">
        <f t="shared" si="64"/>
        <v>0.13279430416666668</v>
      </c>
      <c r="V627">
        <f t="shared" si="65"/>
        <v>0.22600639450000001</v>
      </c>
      <c r="W627" s="17">
        <f t="shared" si="66"/>
        <v>2.4878927183387081</v>
      </c>
      <c r="X627">
        <f t="shared" si="67"/>
        <v>1.6646696564878518</v>
      </c>
      <c r="Y627" s="17">
        <f t="shared" si="68"/>
        <v>1.7104317433608587</v>
      </c>
      <c r="Z627">
        <f t="shared" si="69"/>
        <v>1.3391546120571751</v>
      </c>
    </row>
    <row r="628" spans="1:26" x14ac:dyDescent="0.15">
      <c r="A628" s="3" t="s">
        <v>766</v>
      </c>
      <c r="B628" s="4">
        <v>15.223944714</v>
      </c>
      <c r="C628" s="4">
        <v>11.893805776000001</v>
      </c>
      <c r="D628" s="22">
        <v>0.39626778899999998</v>
      </c>
      <c r="E628" s="20">
        <v>7.4596986000000004E-2</v>
      </c>
      <c r="F628" s="22">
        <v>0.25831701499999998</v>
      </c>
      <c r="G628" s="20">
        <v>0.105881831</v>
      </c>
      <c r="H628" s="20">
        <v>0.103896159</v>
      </c>
      <c r="I628" s="20">
        <v>0.118056126</v>
      </c>
      <c r="J628" s="20">
        <v>0.25831701499999998</v>
      </c>
      <c r="K628" s="20">
        <v>0.105881831</v>
      </c>
      <c r="L628" s="20">
        <v>0.103896159</v>
      </c>
      <c r="M628" s="20">
        <v>0.25831701499999998</v>
      </c>
      <c r="N628" s="20">
        <v>0.105881831</v>
      </c>
      <c r="O628" s="20">
        <v>0.103896159</v>
      </c>
      <c r="P628" s="20">
        <v>0.118056126</v>
      </c>
      <c r="Q628" s="20">
        <v>0.25831701499999998</v>
      </c>
      <c r="R628" s="20">
        <v>0.105881831</v>
      </c>
      <c r="S628" s="20">
        <v>0.103896159</v>
      </c>
      <c r="T628">
        <f t="shared" si="63"/>
        <v>0.15060659085714284</v>
      </c>
      <c r="U628">
        <f t="shared" si="64"/>
        <v>0.13265485350000003</v>
      </c>
      <c r="V628">
        <f t="shared" si="65"/>
        <v>0.23543238750000001</v>
      </c>
      <c r="W628" s="17">
        <f t="shared" si="66"/>
        <v>2.6029245142725101</v>
      </c>
      <c r="X628">
        <f t="shared" si="67"/>
        <v>1.7363710724222392</v>
      </c>
      <c r="Y628" s="17">
        <f t="shared" si="68"/>
        <v>1.6967810896110955</v>
      </c>
      <c r="Z628">
        <f t="shared" si="69"/>
        <v>1.3430274982960062</v>
      </c>
    </row>
    <row r="629" spans="1:26" x14ac:dyDescent="0.15">
      <c r="A629" s="3" t="s">
        <v>767</v>
      </c>
      <c r="B629" s="4">
        <v>15.220208714</v>
      </c>
      <c r="C629" s="4">
        <v>11.930407888</v>
      </c>
      <c r="D629" s="22">
        <v>0.402981266</v>
      </c>
      <c r="E629" s="20">
        <v>8.1017194000000001E-2</v>
      </c>
      <c r="F629" s="22">
        <v>0.26606907299999999</v>
      </c>
      <c r="G629" s="20">
        <v>8.0224670999999997E-2</v>
      </c>
      <c r="H629" s="20">
        <v>8.5477891E-2</v>
      </c>
      <c r="I629" s="20">
        <v>0.11665692499999999</v>
      </c>
      <c r="J629" s="20">
        <v>0.26606907299999999</v>
      </c>
      <c r="K629" s="20">
        <v>8.0224670999999997E-2</v>
      </c>
      <c r="L629" s="20">
        <v>8.5477891E-2</v>
      </c>
      <c r="M629" s="20">
        <v>0.26606907299999999</v>
      </c>
      <c r="N629" s="20">
        <v>8.0224670999999997E-2</v>
      </c>
      <c r="O629" s="20">
        <v>8.5477891E-2</v>
      </c>
      <c r="P629" s="20">
        <v>0.11665692499999999</v>
      </c>
      <c r="Q629" s="20">
        <v>0.26606907299999999</v>
      </c>
      <c r="R629" s="20">
        <v>8.0224670999999997E-2</v>
      </c>
      <c r="S629" s="20">
        <v>8.5477891E-2</v>
      </c>
      <c r="T629">
        <f t="shared" si="63"/>
        <v>0.14002859928571429</v>
      </c>
      <c r="U629">
        <f t="shared" si="64"/>
        <v>0.11902185366666668</v>
      </c>
      <c r="V629">
        <f t="shared" si="65"/>
        <v>0.24199923000000001</v>
      </c>
      <c r="W629" s="17">
        <f t="shared" si="66"/>
        <v>2.6476724043168072</v>
      </c>
      <c r="X629">
        <f t="shared" si="67"/>
        <v>1.7826426084347091</v>
      </c>
      <c r="Y629" s="17">
        <f t="shared" si="68"/>
        <v>1.748130252348391</v>
      </c>
      <c r="Z629">
        <f t="shared" si="69"/>
        <v>1.2754544365467226</v>
      </c>
    </row>
    <row r="630" spans="1:26" x14ac:dyDescent="0.15">
      <c r="A630" s="3" t="s">
        <v>768</v>
      </c>
      <c r="B630" s="4">
        <v>15.246067440999999</v>
      </c>
      <c r="C630" s="4">
        <v>11.964862542000001</v>
      </c>
      <c r="D630" s="22">
        <v>0.445451178</v>
      </c>
      <c r="E630" s="20">
        <v>8.6919311999999999E-2</v>
      </c>
      <c r="F630" s="22">
        <v>0.23786874999999999</v>
      </c>
      <c r="G630" s="20">
        <v>8.1440149000000003E-2</v>
      </c>
      <c r="H630" s="20">
        <v>8.1774425999999997E-2</v>
      </c>
      <c r="I630" s="20">
        <v>0.105781289</v>
      </c>
      <c r="J630" s="20">
        <v>0.23786874999999999</v>
      </c>
      <c r="K630" s="20">
        <v>8.1440149000000003E-2</v>
      </c>
      <c r="L630" s="20">
        <v>8.1774425999999997E-2</v>
      </c>
      <c r="M630" s="20">
        <v>0.23786874999999999</v>
      </c>
      <c r="N630" s="20">
        <v>8.1440149000000003E-2</v>
      </c>
      <c r="O630" s="20">
        <v>8.1774425999999997E-2</v>
      </c>
      <c r="P630" s="20">
        <v>0.105781289</v>
      </c>
      <c r="Q630" s="20">
        <v>0.23786874999999999</v>
      </c>
      <c r="R630" s="20">
        <v>8.1440149000000003E-2</v>
      </c>
      <c r="S630" s="20">
        <v>8.1774425999999997E-2</v>
      </c>
      <c r="T630">
        <f t="shared" si="63"/>
        <v>0.12970684842857141</v>
      </c>
      <c r="U630">
        <f t="shared" si="64"/>
        <v>0.11167986483333331</v>
      </c>
      <c r="V630">
        <f t="shared" si="65"/>
        <v>0.26618524500000001</v>
      </c>
      <c r="W630" s="17">
        <f t="shared" si="66"/>
        <v>2.9217447694222098</v>
      </c>
      <c r="X630">
        <f t="shared" si="67"/>
        <v>1.9564582700135495</v>
      </c>
      <c r="Y630" s="17">
        <f t="shared" si="68"/>
        <v>1.5601974143202271</v>
      </c>
      <c r="Z630">
        <f t="shared" si="69"/>
        <v>1.1734582360819268</v>
      </c>
    </row>
    <row r="631" spans="1:26" x14ac:dyDescent="0.15">
      <c r="A631" s="3" t="s">
        <v>769</v>
      </c>
      <c r="B631" s="4">
        <v>15.280220029000001</v>
      </c>
      <c r="C631" s="4">
        <v>11.978892246999999</v>
      </c>
      <c r="D631" s="22">
        <v>0.45331714000000001</v>
      </c>
      <c r="E631" s="20">
        <v>7.2291831000000001E-2</v>
      </c>
      <c r="F631" s="22">
        <v>0.217522351</v>
      </c>
      <c r="G631" s="20">
        <v>6.9316932999999997E-2</v>
      </c>
      <c r="H631" s="20">
        <v>8.8999815999999995E-2</v>
      </c>
      <c r="I631" s="20">
        <v>9.2039930000000006E-2</v>
      </c>
      <c r="J631" s="20">
        <v>0.217522351</v>
      </c>
      <c r="K631" s="20">
        <v>6.9316932999999997E-2</v>
      </c>
      <c r="L631" s="20">
        <v>8.8999815999999995E-2</v>
      </c>
      <c r="M631" s="20">
        <v>0.217522351</v>
      </c>
      <c r="N631" s="20">
        <v>6.9316932999999997E-2</v>
      </c>
      <c r="O631" s="20">
        <v>8.8999815999999995E-2</v>
      </c>
      <c r="P631" s="20">
        <v>9.2039930000000006E-2</v>
      </c>
      <c r="Q631" s="20">
        <v>0.217522351</v>
      </c>
      <c r="R631" s="20">
        <v>6.9316932999999997E-2</v>
      </c>
      <c r="S631" s="20">
        <v>8.8999815999999995E-2</v>
      </c>
      <c r="T631">
        <f t="shared" si="63"/>
        <v>0.12053116142857143</v>
      </c>
      <c r="U631">
        <f t="shared" si="64"/>
        <v>0.10436596316666664</v>
      </c>
      <c r="V631">
        <f t="shared" si="65"/>
        <v>0.26280448550000002</v>
      </c>
      <c r="W631" s="17">
        <f t="shared" si="66"/>
        <v>2.9666924896346987</v>
      </c>
      <c r="X631">
        <f t="shared" si="67"/>
        <v>1.9281954807558681</v>
      </c>
      <c r="Y631" s="17">
        <f t="shared" si="68"/>
        <v>1.4235550966358403</v>
      </c>
      <c r="Z631">
        <f t="shared" si="69"/>
        <v>1.0522693516052051</v>
      </c>
    </row>
    <row r="632" spans="1:26" x14ac:dyDescent="0.15">
      <c r="A632" s="3" t="s">
        <v>770</v>
      </c>
      <c r="B632" s="4">
        <v>15.284230260999999</v>
      </c>
      <c r="C632" s="4">
        <v>11.936221644</v>
      </c>
      <c r="D632" s="22">
        <v>0.42699075399999997</v>
      </c>
      <c r="E632" s="20">
        <v>6.2870422999999995E-2</v>
      </c>
      <c r="F632" s="22">
        <v>0.22671271800000001</v>
      </c>
      <c r="G632" s="20">
        <v>8.7318651999999997E-2</v>
      </c>
      <c r="H632" s="20">
        <v>9.0098337000000001E-2</v>
      </c>
      <c r="I632" s="20">
        <v>9.3081538000000005E-2</v>
      </c>
      <c r="J632" s="20">
        <v>0.22671271800000001</v>
      </c>
      <c r="K632" s="20">
        <v>8.7318651999999997E-2</v>
      </c>
      <c r="L632" s="20">
        <v>9.0098337000000001E-2</v>
      </c>
      <c r="M632" s="20">
        <v>0.22671271800000001</v>
      </c>
      <c r="N632" s="20">
        <v>8.7318651999999997E-2</v>
      </c>
      <c r="O632" s="20">
        <v>9.0098337000000001E-2</v>
      </c>
      <c r="P632" s="20">
        <v>9.3081538000000005E-2</v>
      </c>
      <c r="Q632" s="20">
        <v>0.22671271800000001</v>
      </c>
      <c r="R632" s="20">
        <v>8.7318651999999997E-2</v>
      </c>
      <c r="S632" s="20">
        <v>9.0098337000000001E-2</v>
      </c>
      <c r="T632">
        <f t="shared" si="63"/>
        <v>0.12876299314285716</v>
      </c>
      <c r="U632">
        <f t="shared" si="64"/>
        <v>0.112438039</v>
      </c>
      <c r="V632">
        <f t="shared" si="65"/>
        <v>0.24493058849999999</v>
      </c>
      <c r="W632" s="17">
        <f t="shared" si="66"/>
        <v>2.7936686814352094</v>
      </c>
      <c r="X632">
        <f t="shared" si="67"/>
        <v>1.7996070701163478</v>
      </c>
      <c r="Y632" s="17">
        <f t="shared" si="68"/>
        <v>1.4833113223797174</v>
      </c>
      <c r="Z632">
        <f t="shared" si="69"/>
        <v>1.1536596493547453</v>
      </c>
    </row>
    <row r="633" spans="1:26" x14ac:dyDescent="0.15">
      <c r="A633" s="3" t="s">
        <v>771</v>
      </c>
      <c r="B633" s="4">
        <v>15.315348476</v>
      </c>
      <c r="C633" s="4">
        <v>11.956782358</v>
      </c>
      <c r="D633" s="22">
        <v>0.410246738</v>
      </c>
      <c r="E633" s="20">
        <v>5.8923534E-2</v>
      </c>
      <c r="F633" s="22">
        <v>0.205562883</v>
      </c>
      <c r="G633" s="20">
        <v>9.5849717000000001E-2</v>
      </c>
      <c r="H633" s="20">
        <v>9.7483999000000002E-2</v>
      </c>
      <c r="I633" s="20">
        <v>0.11405030200000001</v>
      </c>
      <c r="J633" s="20">
        <v>0.205562883</v>
      </c>
      <c r="K633" s="20">
        <v>9.5849717000000001E-2</v>
      </c>
      <c r="L633" s="20">
        <v>9.7483999000000002E-2</v>
      </c>
      <c r="M633" s="20">
        <v>0.205562883</v>
      </c>
      <c r="N633" s="20">
        <v>9.5849717000000001E-2</v>
      </c>
      <c r="O633" s="20">
        <v>9.7483999000000002E-2</v>
      </c>
      <c r="P633" s="20">
        <v>0.11405030200000001</v>
      </c>
      <c r="Q633" s="20">
        <v>0.205562883</v>
      </c>
      <c r="R633" s="20">
        <v>9.5849717000000001E-2</v>
      </c>
      <c r="S633" s="20">
        <v>9.7483999000000002E-2</v>
      </c>
      <c r="T633">
        <f t="shared" si="63"/>
        <v>0.13026335714285717</v>
      </c>
      <c r="U633">
        <f t="shared" si="64"/>
        <v>0.11771343616666667</v>
      </c>
      <c r="V633">
        <f t="shared" si="65"/>
        <v>0.234585136</v>
      </c>
      <c r="W633" s="17">
        <f t="shared" si="66"/>
        <v>2.6786640776922535</v>
      </c>
      <c r="X633">
        <f t="shared" si="67"/>
        <v>1.7203286199224603</v>
      </c>
      <c r="Y633" s="17">
        <f t="shared" si="68"/>
        <v>1.3422018005148786</v>
      </c>
      <c r="Z633">
        <f t="shared" si="69"/>
        <v>1.1052037034973106</v>
      </c>
    </row>
    <row r="634" spans="1:26" x14ac:dyDescent="0.15">
      <c r="A634" s="3" t="s">
        <v>772</v>
      </c>
      <c r="B634" s="4">
        <v>15.417148794999999</v>
      </c>
      <c r="C634" s="4">
        <v>11.945543609</v>
      </c>
      <c r="D634" s="22">
        <v>0.39510007200000002</v>
      </c>
      <c r="E634" s="20">
        <v>6.0186578999999997E-2</v>
      </c>
      <c r="F634" s="22">
        <v>0.25425828499999997</v>
      </c>
      <c r="G634" s="20">
        <v>8.1333151000000006E-2</v>
      </c>
      <c r="H634" s="20">
        <v>8.9310680000000003E-2</v>
      </c>
      <c r="I634" s="20">
        <v>0.11161436199999999</v>
      </c>
      <c r="J634" s="20">
        <v>0.25425828499999997</v>
      </c>
      <c r="K634" s="20">
        <v>8.1333151000000006E-2</v>
      </c>
      <c r="L634" s="20">
        <v>8.9310680000000003E-2</v>
      </c>
      <c r="M634" s="20">
        <v>0.25425828499999997</v>
      </c>
      <c r="N634" s="20">
        <v>8.1333151000000006E-2</v>
      </c>
      <c r="O634" s="20">
        <v>8.9310680000000003E-2</v>
      </c>
      <c r="P634" s="20">
        <v>0.11161436199999999</v>
      </c>
      <c r="Q634" s="20">
        <v>0.25425828499999997</v>
      </c>
      <c r="R634" s="20">
        <v>8.1333151000000006E-2</v>
      </c>
      <c r="S634" s="20">
        <v>8.9310680000000003E-2</v>
      </c>
      <c r="T634">
        <f t="shared" si="63"/>
        <v>0.13734551342857143</v>
      </c>
      <c r="U634">
        <f t="shared" si="64"/>
        <v>0.11786005150000001</v>
      </c>
      <c r="V634">
        <f t="shared" si="65"/>
        <v>0.22764332550000002</v>
      </c>
      <c r="W634" s="17">
        <f t="shared" si="66"/>
        <v>2.5627311330622726</v>
      </c>
      <c r="X634">
        <f t="shared" si="67"/>
        <v>1.6638956586503315</v>
      </c>
      <c r="Y634" s="17">
        <f t="shared" si="68"/>
        <v>1.6491913542564987</v>
      </c>
      <c r="Z634">
        <f t="shared" si="69"/>
        <v>1.2264561946065722</v>
      </c>
    </row>
    <row r="635" spans="1:26" x14ac:dyDescent="0.15">
      <c r="A635" s="3" t="s">
        <v>773</v>
      </c>
      <c r="B635" s="4">
        <v>15.409296386999999</v>
      </c>
      <c r="C635" s="4">
        <v>11.915980467000001</v>
      </c>
      <c r="D635" s="22">
        <v>0.258218738</v>
      </c>
      <c r="E635" s="20">
        <v>5.6774118999999998E-2</v>
      </c>
      <c r="F635" s="22">
        <v>0.31452764900000002</v>
      </c>
      <c r="G635" s="20">
        <v>6.9775032000000001E-2</v>
      </c>
      <c r="H635" s="20">
        <v>9.9251985000000001E-2</v>
      </c>
      <c r="I635" s="20">
        <v>0.109026766</v>
      </c>
      <c r="J635" s="20">
        <v>0.31452764900000002</v>
      </c>
      <c r="K635" s="20">
        <v>6.9775032000000001E-2</v>
      </c>
      <c r="L635" s="20">
        <v>9.9251985000000001E-2</v>
      </c>
      <c r="M635" s="20">
        <v>0.31452764900000002</v>
      </c>
      <c r="N635" s="20">
        <v>6.9775032000000001E-2</v>
      </c>
      <c r="O635" s="20">
        <v>9.9251985000000001E-2</v>
      </c>
      <c r="P635" s="20">
        <v>0.109026766</v>
      </c>
      <c r="Q635" s="20">
        <v>0.31452764900000002</v>
      </c>
      <c r="R635" s="20">
        <v>6.9775032000000001E-2</v>
      </c>
      <c r="S635" s="20">
        <v>9.9251985000000001E-2</v>
      </c>
      <c r="T635">
        <f t="shared" si="63"/>
        <v>0.1537337282857143</v>
      </c>
      <c r="U635">
        <f t="shared" si="64"/>
        <v>0.1269347415</v>
      </c>
      <c r="V635">
        <f t="shared" si="65"/>
        <v>0.15749642850000001</v>
      </c>
      <c r="W635" s="17">
        <f t="shared" si="66"/>
        <v>1.6757334761751053</v>
      </c>
      <c r="X635">
        <f t="shared" si="67"/>
        <v>1.1527526644396646</v>
      </c>
      <c r="Y635" s="17">
        <f t="shared" si="68"/>
        <v>2.0411551643938148</v>
      </c>
      <c r="Z635">
        <f t="shared" si="69"/>
        <v>1.4063999536156355</v>
      </c>
    </row>
    <row r="636" spans="1:26" x14ac:dyDescent="0.15">
      <c r="A636" s="3" t="s">
        <v>774</v>
      </c>
      <c r="B636" s="4">
        <v>15.381137673</v>
      </c>
      <c r="C636" s="4">
        <v>11.904662981</v>
      </c>
      <c r="D636" s="22">
        <v>0.282426075</v>
      </c>
      <c r="E636" s="20">
        <v>5.9592270000000003E-2</v>
      </c>
      <c r="F636" s="22">
        <v>0.32882630299999999</v>
      </c>
      <c r="G636" s="20">
        <v>6.6314837000000001E-2</v>
      </c>
      <c r="H636" s="20">
        <v>0.110074512</v>
      </c>
      <c r="I636" s="20">
        <v>0.10906118300000001</v>
      </c>
      <c r="J636" s="20">
        <v>0.32882630299999999</v>
      </c>
      <c r="K636" s="20">
        <v>6.6314837000000001E-2</v>
      </c>
      <c r="L636" s="20">
        <v>0.110074512</v>
      </c>
      <c r="M636" s="20">
        <v>0.32882630299999999</v>
      </c>
      <c r="N636" s="20">
        <v>6.6314837000000001E-2</v>
      </c>
      <c r="O636" s="20">
        <v>0.110074512</v>
      </c>
      <c r="P636" s="20">
        <v>0.10906118300000001</v>
      </c>
      <c r="Q636" s="20">
        <v>0.32882630299999999</v>
      </c>
      <c r="R636" s="20">
        <v>6.6314837000000001E-2</v>
      </c>
      <c r="S636" s="20">
        <v>0.110074512</v>
      </c>
      <c r="T636">
        <f t="shared" si="63"/>
        <v>0.15992749814285712</v>
      </c>
      <c r="U636">
        <f t="shared" si="64"/>
        <v>0.13177769733333333</v>
      </c>
      <c r="V636">
        <f t="shared" si="65"/>
        <v>0.1710091725</v>
      </c>
      <c r="W636" s="17">
        <f t="shared" si="66"/>
        <v>1.8361845593240469</v>
      </c>
      <c r="X636">
        <f t="shared" si="67"/>
        <v>1.2534664067109256</v>
      </c>
      <c r="Y636" s="17">
        <f t="shared" si="68"/>
        <v>2.1378542341326328</v>
      </c>
      <c r="Z636">
        <f t="shared" si="69"/>
        <v>1.4481566621797983</v>
      </c>
    </row>
    <row r="637" spans="1:26" x14ac:dyDescent="0.15">
      <c r="A637" s="3" t="s">
        <v>775</v>
      </c>
      <c r="B637" s="4">
        <v>15.420253674</v>
      </c>
      <c r="C637" s="4">
        <v>11.965100714</v>
      </c>
      <c r="D637" s="22">
        <v>0.30629404900000001</v>
      </c>
      <c r="E637" s="20">
        <v>5.3467594E-2</v>
      </c>
      <c r="F637" s="22">
        <v>0.33266579200000002</v>
      </c>
      <c r="G637" s="20">
        <v>6.4166318E-2</v>
      </c>
      <c r="H637" s="20">
        <v>0.12023428899999999</v>
      </c>
      <c r="I637" s="20">
        <v>0.11569987499999999</v>
      </c>
      <c r="J637" s="20">
        <v>0.33266579200000002</v>
      </c>
      <c r="K637" s="20">
        <v>6.4166318E-2</v>
      </c>
      <c r="L637" s="20">
        <v>0.12023428899999999</v>
      </c>
      <c r="M637" s="20">
        <v>0.33266579200000002</v>
      </c>
      <c r="N637" s="20">
        <v>6.4166318E-2</v>
      </c>
      <c r="O637" s="20">
        <v>0.12023428899999999</v>
      </c>
      <c r="P637" s="20">
        <v>0.11569987499999999</v>
      </c>
      <c r="Q637" s="20">
        <v>0.33266579200000002</v>
      </c>
      <c r="R637" s="20">
        <v>6.4166318E-2</v>
      </c>
      <c r="S637" s="20">
        <v>0.12023428899999999</v>
      </c>
      <c r="T637">
        <f t="shared" si="63"/>
        <v>0.16426181042857144</v>
      </c>
      <c r="U637">
        <f t="shared" si="64"/>
        <v>0.13619448016666666</v>
      </c>
      <c r="V637">
        <f t="shared" si="65"/>
        <v>0.17988082150000001</v>
      </c>
      <c r="W637" s="17">
        <f t="shared" si="66"/>
        <v>1.9863100534879048</v>
      </c>
      <c r="X637">
        <f t="shared" si="67"/>
        <v>1.3137008851623411</v>
      </c>
      <c r="Y637" s="17">
        <f t="shared" si="68"/>
        <v>2.1573302166935546</v>
      </c>
      <c r="Z637">
        <f t="shared" si="69"/>
        <v>1.4490669150291811</v>
      </c>
    </row>
    <row r="638" spans="1:26" x14ac:dyDescent="0.15">
      <c r="A638" s="3" t="s">
        <v>776</v>
      </c>
      <c r="B638" s="4">
        <v>15.417795822</v>
      </c>
      <c r="C638" s="4">
        <v>11.914969528</v>
      </c>
      <c r="D638" s="22">
        <v>0.28150660599999999</v>
      </c>
      <c r="E638" s="20">
        <v>5.7097463000000001E-2</v>
      </c>
      <c r="F638" s="22">
        <v>0.37368109700000002</v>
      </c>
      <c r="G638" s="20">
        <v>8.3599245000000003E-2</v>
      </c>
      <c r="H638" s="20">
        <v>0.11270972999999999</v>
      </c>
      <c r="I638" s="20">
        <v>0.124896112</v>
      </c>
      <c r="J638" s="20">
        <v>0.37368109700000002</v>
      </c>
      <c r="K638" s="20">
        <v>8.3599245000000003E-2</v>
      </c>
      <c r="L638" s="20">
        <v>0.11270972999999999</v>
      </c>
      <c r="M638" s="20">
        <v>0.37368109700000002</v>
      </c>
      <c r="N638" s="20">
        <v>8.3599245000000003E-2</v>
      </c>
      <c r="O638" s="20">
        <v>0.11270972999999999</v>
      </c>
      <c r="P638" s="20">
        <v>0.124896112</v>
      </c>
      <c r="Q638" s="20">
        <v>0.37368109700000002</v>
      </c>
      <c r="R638" s="20">
        <v>8.3599245000000003E-2</v>
      </c>
      <c r="S638" s="20">
        <v>0.11270972999999999</v>
      </c>
      <c r="T638">
        <f t="shared" si="63"/>
        <v>0.18069660800000001</v>
      </c>
      <c r="U638">
        <f t="shared" si="64"/>
        <v>0.14853252650000001</v>
      </c>
      <c r="V638">
        <f t="shared" si="65"/>
        <v>0.1693020345</v>
      </c>
      <c r="W638" s="17">
        <f t="shared" si="66"/>
        <v>1.8258550654712387</v>
      </c>
      <c r="X638">
        <f t="shared" si="67"/>
        <v>1.2388211169419783</v>
      </c>
      <c r="Y638" s="17">
        <f t="shared" si="68"/>
        <v>2.4236998680887059</v>
      </c>
      <c r="Z638">
        <f t="shared" si="69"/>
        <v>1.6730116259531711</v>
      </c>
    </row>
    <row r="639" spans="1:26" x14ac:dyDescent="0.15">
      <c r="A639" s="3" t="s">
        <v>777</v>
      </c>
      <c r="B639" s="4">
        <v>15.399229559</v>
      </c>
      <c r="C639" s="4">
        <v>11.939823196000001</v>
      </c>
      <c r="D639" s="22">
        <v>0.27146716300000001</v>
      </c>
      <c r="E639" s="20">
        <v>7.4958663999999994E-2</v>
      </c>
      <c r="F639" s="22">
        <v>0.38633944799999997</v>
      </c>
      <c r="G639" s="20">
        <v>9.3209131000000001E-2</v>
      </c>
      <c r="H639" s="20">
        <v>0.11825851900000001</v>
      </c>
      <c r="I639" s="20">
        <v>0.170155113</v>
      </c>
      <c r="J639" s="20">
        <v>0.38633944799999997</v>
      </c>
      <c r="K639" s="20">
        <v>9.3209131000000001E-2</v>
      </c>
      <c r="L639" s="20">
        <v>0.11825851900000001</v>
      </c>
      <c r="M639" s="20">
        <v>0.38633944799999997</v>
      </c>
      <c r="N639" s="20">
        <v>9.3209131000000001E-2</v>
      </c>
      <c r="O639" s="20">
        <v>0.11825851900000001</v>
      </c>
      <c r="P639" s="20">
        <v>0.170155113</v>
      </c>
      <c r="Q639" s="20">
        <v>0.38633944799999997</v>
      </c>
      <c r="R639" s="20">
        <v>9.3209131000000001E-2</v>
      </c>
      <c r="S639" s="20">
        <v>0.11825851900000001</v>
      </c>
      <c r="T639">
        <f t="shared" si="63"/>
        <v>0.19510990128571429</v>
      </c>
      <c r="U639">
        <f t="shared" si="64"/>
        <v>0.16323831016666668</v>
      </c>
      <c r="V639">
        <f t="shared" si="65"/>
        <v>0.17321291350000001</v>
      </c>
      <c r="W639" s="17">
        <f t="shared" si="66"/>
        <v>1.7628619792952074</v>
      </c>
      <c r="X639">
        <f t="shared" si="67"/>
        <v>1.2671464154391476</v>
      </c>
      <c r="Y639" s="17">
        <f t="shared" si="68"/>
        <v>2.508823227290653</v>
      </c>
      <c r="Z639">
        <f t="shared" si="69"/>
        <v>1.7540789847310858</v>
      </c>
    </row>
    <row r="640" spans="1:26" x14ac:dyDescent="0.15">
      <c r="A640" s="3" t="s">
        <v>778</v>
      </c>
      <c r="B640" s="4">
        <v>15.350776806000001</v>
      </c>
      <c r="C640" s="4">
        <v>11.928119744</v>
      </c>
      <c r="D640" s="22">
        <v>0.24706197699999999</v>
      </c>
      <c r="E640" s="20">
        <v>8.0403802999999996E-2</v>
      </c>
      <c r="F640" s="22">
        <v>0.418352434</v>
      </c>
      <c r="G640" s="20">
        <v>8.4899615999999997E-2</v>
      </c>
      <c r="H640" s="20">
        <v>0.116836654</v>
      </c>
      <c r="I640" s="20">
        <v>0.183276141</v>
      </c>
      <c r="J640" s="20">
        <v>0.418352434</v>
      </c>
      <c r="K640" s="20">
        <v>8.4899615999999997E-2</v>
      </c>
      <c r="L640" s="20">
        <v>0.116836654</v>
      </c>
      <c r="M640" s="20">
        <v>0.418352434</v>
      </c>
      <c r="N640" s="20">
        <v>8.4899615999999997E-2</v>
      </c>
      <c r="O640" s="20">
        <v>0.116836654</v>
      </c>
      <c r="P640" s="20">
        <v>0.183276141</v>
      </c>
      <c r="Q640" s="20">
        <v>0.418352434</v>
      </c>
      <c r="R640" s="20">
        <v>8.4899615999999997E-2</v>
      </c>
      <c r="S640" s="20">
        <v>0.116836654</v>
      </c>
      <c r="T640">
        <f t="shared" si="63"/>
        <v>0.20335050699999999</v>
      </c>
      <c r="U640">
        <f t="shared" si="64"/>
        <v>0.16751685250000001</v>
      </c>
      <c r="V640">
        <f t="shared" si="65"/>
        <v>0.16373288999999999</v>
      </c>
      <c r="W640" s="17">
        <f t="shared" si="66"/>
        <v>1.6094428322574101</v>
      </c>
      <c r="X640">
        <f t="shared" si="67"/>
        <v>1.2004363131029947</v>
      </c>
      <c r="Y640" s="17">
        <f t="shared" si="68"/>
        <v>2.7252851063307939</v>
      </c>
      <c r="Z640">
        <f t="shared" si="69"/>
        <v>1.8448402012067453</v>
      </c>
    </row>
    <row r="641" spans="1:26" x14ac:dyDescent="0.15">
      <c r="A641" s="3" t="s">
        <v>779</v>
      </c>
      <c r="B641" s="4">
        <v>15.324841358</v>
      </c>
      <c r="C641" s="4">
        <v>11.867443785000001</v>
      </c>
      <c r="D641" s="22">
        <v>0.22925748400000001</v>
      </c>
      <c r="E641" s="20">
        <v>7.4657144999999994E-2</v>
      </c>
      <c r="F641" s="22">
        <v>0.44146602899999998</v>
      </c>
      <c r="G641" s="20">
        <v>9.1489107E-2</v>
      </c>
      <c r="H641" s="20">
        <v>8.8645300999999996E-2</v>
      </c>
      <c r="I641" s="20">
        <v>0.156893119</v>
      </c>
      <c r="J641" s="20">
        <v>0.44146602899999998</v>
      </c>
      <c r="K641" s="20">
        <v>9.1489107E-2</v>
      </c>
      <c r="L641" s="20">
        <v>8.8645300999999996E-2</v>
      </c>
      <c r="M641" s="20">
        <v>0.44146602899999998</v>
      </c>
      <c r="N641" s="20">
        <v>9.1489107E-2</v>
      </c>
      <c r="O641" s="20">
        <v>8.8645300999999996E-2</v>
      </c>
      <c r="P641" s="20">
        <v>0.156893119</v>
      </c>
      <c r="Q641" s="20">
        <v>0.44146602899999998</v>
      </c>
      <c r="R641" s="20">
        <v>9.1489107E-2</v>
      </c>
      <c r="S641" s="20">
        <v>8.8645300999999996E-2</v>
      </c>
      <c r="T641">
        <f t="shared" si="63"/>
        <v>0.20001342757142854</v>
      </c>
      <c r="U641">
        <f t="shared" si="64"/>
        <v>0.15977132733333332</v>
      </c>
      <c r="V641">
        <f t="shared" si="65"/>
        <v>0.1519573145</v>
      </c>
      <c r="W641" s="17">
        <f t="shared" si="66"/>
        <v>1.4959860180237436</v>
      </c>
      <c r="X641">
        <f t="shared" si="67"/>
        <v>1.1176501989507692</v>
      </c>
      <c r="Y641" s="17">
        <f t="shared" si="68"/>
        <v>2.8807216902740871</v>
      </c>
      <c r="Z641">
        <f t="shared" si="69"/>
        <v>1.9599497916312361</v>
      </c>
    </row>
    <row r="642" spans="1:26" x14ac:dyDescent="0.15">
      <c r="A642" s="3" t="s">
        <v>780</v>
      </c>
      <c r="B642" s="4">
        <v>15.274481966</v>
      </c>
      <c r="C642" s="4">
        <v>11.811259609</v>
      </c>
      <c r="D642" s="22">
        <v>0.22945258900000001</v>
      </c>
      <c r="E642" s="20">
        <v>0.10427759</v>
      </c>
      <c r="F642" s="22">
        <v>0.47032692999999998</v>
      </c>
      <c r="G642" s="20">
        <v>0.107411195</v>
      </c>
      <c r="H642" s="20">
        <v>9.7328203000000002E-2</v>
      </c>
      <c r="I642" s="20">
        <v>0.162969008</v>
      </c>
      <c r="J642" s="20">
        <v>0.47032692999999998</v>
      </c>
      <c r="K642" s="20">
        <v>0.107411195</v>
      </c>
      <c r="L642" s="20">
        <v>9.7328203000000002E-2</v>
      </c>
      <c r="M642" s="20">
        <v>0.47032692999999998</v>
      </c>
      <c r="N642" s="20">
        <v>0.107411195</v>
      </c>
      <c r="O642" s="20">
        <v>9.7328203000000002E-2</v>
      </c>
      <c r="P642" s="20">
        <v>0.162969008</v>
      </c>
      <c r="Q642" s="20">
        <v>0.47032692999999998</v>
      </c>
      <c r="R642" s="20">
        <v>0.107411195</v>
      </c>
      <c r="S642" s="20">
        <v>9.7328203000000002E-2</v>
      </c>
      <c r="T642">
        <f t="shared" si="63"/>
        <v>0.21615738057142858</v>
      </c>
      <c r="U642">
        <f t="shared" si="64"/>
        <v>0.17379578900000001</v>
      </c>
      <c r="V642">
        <f t="shared" si="65"/>
        <v>0.16686508950000001</v>
      </c>
      <c r="W642" s="17">
        <f t="shared" si="66"/>
        <v>1.5021955540668843</v>
      </c>
      <c r="X642">
        <f t="shared" si="67"/>
        <v>1.2321249469057596</v>
      </c>
      <c r="Y642" s="17">
        <f t="shared" si="68"/>
        <v>3.0791677979450762</v>
      </c>
      <c r="Z642">
        <f t="shared" si="69"/>
        <v>2.1329972576170824</v>
      </c>
    </row>
    <row r="643" spans="1:26" x14ac:dyDescent="0.15">
      <c r="A643" s="3" t="s">
        <v>781</v>
      </c>
      <c r="B643" s="4">
        <v>15.251253122</v>
      </c>
      <c r="C643" s="4">
        <v>11.801870771000001</v>
      </c>
      <c r="D643" s="22">
        <v>0.25628420899999999</v>
      </c>
      <c r="E643" s="20">
        <v>0.11111336600000001</v>
      </c>
      <c r="F643" s="22">
        <v>0.46130601900000001</v>
      </c>
      <c r="G643" s="20">
        <v>0.10065376500000001</v>
      </c>
      <c r="H643" s="20">
        <v>8.9375036000000005E-2</v>
      </c>
      <c r="I643" s="20">
        <v>0.15852511899999999</v>
      </c>
      <c r="J643" s="20">
        <v>0.46130601900000001</v>
      </c>
      <c r="K643" s="20">
        <v>0.10065376500000001</v>
      </c>
      <c r="L643" s="20">
        <v>8.9375036000000005E-2</v>
      </c>
      <c r="M643" s="20">
        <v>0.46130601900000001</v>
      </c>
      <c r="N643" s="20">
        <v>0.10065376500000001</v>
      </c>
      <c r="O643" s="20">
        <v>8.9375036000000005E-2</v>
      </c>
      <c r="P643" s="20">
        <v>0.15852511899999999</v>
      </c>
      <c r="Q643" s="20">
        <v>0.46130601900000001</v>
      </c>
      <c r="R643" s="20">
        <v>0.10065376500000001</v>
      </c>
      <c r="S643" s="20">
        <v>8.9375036000000005E-2</v>
      </c>
      <c r="T643">
        <f t="shared" ref="T643:T706" si="70">AVERAGE(M643:S643)</f>
        <v>0.20874210842857147</v>
      </c>
      <c r="U643">
        <f t="shared" ref="U643:U706" si="71">AVERAGE(G643:L643)</f>
        <v>0.16664812333333334</v>
      </c>
      <c r="V643">
        <f t="shared" ref="V643:V706" si="72">AVERAGE(D643:E643)</f>
        <v>0.18369878749999999</v>
      </c>
      <c r="W643" s="17">
        <f t="shared" ref="W643:W706" si="73">D643/B643*100</f>
        <v>1.6804141072861014</v>
      </c>
      <c r="X643">
        <f t="shared" ref="X643:X706" si="74">SUM(D643:E643)/SUM(B643:C643)*100</f>
        <v>1.3580597067204654</v>
      </c>
      <c r="Y643" s="17">
        <f t="shared" ref="Y643:Y706" si="75">F643/B643*100</f>
        <v>3.0247089554533986</v>
      </c>
      <c r="Z643">
        <f t="shared" ref="Z643:Z706" si="76">SUM(F643:G643)/SUM(B643:C643)*100</f>
        <v>2.0772454457483458</v>
      </c>
    </row>
    <row r="644" spans="1:26" x14ac:dyDescent="0.15">
      <c r="A644" s="3" t="s">
        <v>782</v>
      </c>
      <c r="B644" s="4">
        <v>15.224859871</v>
      </c>
      <c r="C644" s="4">
        <v>11.755865832</v>
      </c>
      <c r="D644" s="22">
        <v>0.27109414399999998</v>
      </c>
      <c r="E644" s="20">
        <v>0.121179783</v>
      </c>
      <c r="F644" s="22">
        <v>0.46546879699999999</v>
      </c>
      <c r="G644" s="20">
        <v>9.2930107999999997E-2</v>
      </c>
      <c r="H644" s="20">
        <v>9.3069603000000001E-2</v>
      </c>
      <c r="I644" s="20">
        <v>0.16763663000000001</v>
      </c>
      <c r="J644" s="20">
        <v>0.46546879699999999</v>
      </c>
      <c r="K644" s="20">
        <v>9.2930107999999997E-2</v>
      </c>
      <c r="L644" s="20">
        <v>9.3069603000000001E-2</v>
      </c>
      <c r="M644" s="20">
        <v>0.46546879699999999</v>
      </c>
      <c r="N644" s="20">
        <v>9.2930107999999997E-2</v>
      </c>
      <c r="O644" s="20">
        <v>9.3069603000000001E-2</v>
      </c>
      <c r="P644" s="20">
        <v>0.16763663000000001</v>
      </c>
      <c r="Q644" s="20">
        <v>0.46546879699999999</v>
      </c>
      <c r="R644" s="20">
        <v>9.2930107999999997E-2</v>
      </c>
      <c r="S644" s="20">
        <v>9.3069603000000001E-2</v>
      </c>
      <c r="T644">
        <f t="shared" si="70"/>
        <v>0.21008194942857145</v>
      </c>
      <c r="U644">
        <f t="shared" si="71"/>
        <v>0.16751747483333335</v>
      </c>
      <c r="V644">
        <f t="shared" si="72"/>
        <v>0.19613696349999998</v>
      </c>
      <c r="W644" s="17">
        <f t="shared" si="73"/>
        <v>1.7806018991109045</v>
      </c>
      <c r="X644">
        <f t="shared" si="74"/>
        <v>1.4539042845551886</v>
      </c>
      <c r="Y644" s="17">
        <f t="shared" si="75"/>
        <v>3.0572944575116607</v>
      </c>
      <c r="Z644">
        <f t="shared" si="76"/>
        <v>2.0696215185120517</v>
      </c>
    </row>
    <row r="645" spans="1:26" x14ac:dyDescent="0.15">
      <c r="A645" s="3" t="s">
        <v>783</v>
      </c>
      <c r="B645" s="4">
        <v>15.230716656</v>
      </c>
      <c r="C645" s="4">
        <v>11.761620212</v>
      </c>
      <c r="D645" s="22">
        <v>0.28524092600000001</v>
      </c>
      <c r="E645" s="20">
        <v>0.118142991</v>
      </c>
      <c r="F645" s="22">
        <v>0.48857556099999999</v>
      </c>
      <c r="G645" s="20">
        <v>9.5970314000000001E-2</v>
      </c>
      <c r="H645" s="20">
        <v>8.7399097999999995E-2</v>
      </c>
      <c r="I645" s="20">
        <v>0.15333000399999999</v>
      </c>
      <c r="J645" s="20">
        <v>0.48857556099999999</v>
      </c>
      <c r="K645" s="20">
        <v>9.5970314000000001E-2</v>
      </c>
      <c r="L645" s="20">
        <v>8.7399097999999995E-2</v>
      </c>
      <c r="M645" s="20">
        <v>0.48857556099999999</v>
      </c>
      <c r="N645" s="20">
        <v>9.5970314000000001E-2</v>
      </c>
      <c r="O645" s="20">
        <v>8.7399097999999995E-2</v>
      </c>
      <c r="P645" s="20">
        <v>0.15333000399999999</v>
      </c>
      <c r="Q645" s="20">
        <v>0.48857556099999999</v>
      </c>
      <c r="R645" s="20">
        <v>9.5970314000000001E-2</v>
      </c>
      <c r="S645" s="20">
        <v>8.7399097999999995E-2</v>
      </c>
      <c r="T645">
        <f t="shared" si="70"/>
        <v>0.21388856428571429</v>
      </c>
      <c r="U645">
        <f t="shared" si="71"/>
        <v>0.16810739816666664</v>
      </c>
      <c r="V645">
        <f t="shared" si="72"/>
        <v>0.20169195849999999</v>
      </c>
      <c r="W645" s="17">
        <f t="shared" si="73"/>
        <v>1.8728004232659134</v>
      </c>
      <c r="X645">
        <f t="shared" si="74"/>
        <v>1.4944386585446787</v>
      </c>
      <c r="Y645" s="17">
        <f t="shared" si="75"/>
        <v>3.2078304129407473</v>
      </c>
      <c r="Z645">
        <f t="shared" si="76"/>
        <v>2.1655993619914833</v>
      </c>
    </row>
    <row r="646" spans="1:26" x14ac:dyDescent="0.15">
      <c r="A646" s="3" t="s">
        <v>784</v>
      </c>
      <c r="B646" s="4">
        <v>15.233096946</v>
      </c>
      <c r="C646" s="4">
        <v>11.755399674</v>
      </c>
      <c r="D646" s="22">
        <v>0.29904022499999999</v>
      </c>
      <c r="E646" s="20">
        <v>0.119019232</v>
      </c>
      <c r="F646" s="22">
        <v>0.52082666</v>
      </c>
      <c r="G646" s="20">
        <v>0.13583625199999999</v>
      </c>
      <c r="H646" s="20">
        <v>8.863741E-2</v>
      </c>
      <c r="I646" s="20">
        <v>0.16062215699999999</v>
      </c>
      <c r="J646" s="20">
        <v>0.52082666</v>
      </c>
      <c r="K646" s="20">
        <v>0.13583625199999999</v>
      </c>
      <c r="L646" s="20">
        <v>8.863741E-2</v>
      </c>
      <c r="M646" s="20">
        <v>0.52082666</v>
      </c>
      <c r="N646" s="20">
        <v>0.13583625199999999</v>
      </c>
      <c r="O646" s="20">
        <v>8.863741E-2</v>
      </c>
      <c r="P646" s="20">
        <v>0.16062215699999999</v>
      </c>
      <c r="Q646" s="20">
        <v>0.52082666</v>
      </c>
      <c r="R646" s="20">
        <v>0.13583625199999999</v>
      </c>
      <c r="S646" s="20">
        <v>8.863741E-2</v>
      </c>
      <c r="T646">
        <f t="shared" si="70"/>
        <v>0.23588897157142857</v>
      </c>
      <c r="U646">
        <f t="shared" si="71"/>
        <v>0.18839935683333334</v>
      </c>
      <c r="V646">
        <f t="shared" si="72"/>
        <v>0.20902972850000001</v>
      </c>
      <c r="W646" s="17">
        <f t="shared" si="73"/>
        <v>1.9630953972135248</v>
      </c>
      <c r="X646">
        <f t="shared" si="74"/>
        <v>1.5490283244980543</v>
      </c>
      <c r="Y646" s="17">
        <f t="shared" si="75"/>
        <v>3.4190464476546367</v>
      </c>
      <c r="Z646">
        <f t="shared" si="76"/>
        <v>2.4331214933749803</v>
      </c>
    </row>
    <row r="647" spans="1:26" x14ac:dyDescent="0.15">
      <c r="A647" s="3" t="s">
        <v>785</v>
      </c>
      <c r="B647" s="4">
        <v>15.266334713999999</v>
      </c>
      <c r="C647" s="4">
        <v>11.768762600000001</v>
      </c>
      <c r="D647" s="22">
        <v>0.30636180899999998</v>
      </c>
      <c r="E647" s="20">
        <v>0.118555201</v>
      </c>
      <c r="F647" s="22">
        <v>0.51895989200000003</v>
      </c>
      <c r="G647" s="20">
        <v>0.136748812</v>
      </c>
      <c r="H647" s="20">
        <v>8.6768973999999999E-2</v>
      </c>
      <c r="I647" s="20">
        <v>0.153342428</v>
      </c>
      <c r="J647" s="20">
        <v>0.51895989200000003</v>
      </c>
      <c r="K647" s="20">
        <v>0.136748812</v>
      </c>
      <c r="L647" s="20">
        <v>8.6768973999999999E-2</v>
      </c>
      <c r="M647" s="20">
        <v>0.51895989200000003</v>
      </c>
      <c r="N647" s="20">
        <v>0.136748812</v>
      </c>
      <c r="O647" s="20">
        <v>8.6768973999999999E-2</v>
      </c>
      <c r="P647" s="20">
        <v>0.153342428</v>
      </c>
      <c r="Q647" s="20">
        <v>0.51895989200000003</v>
      </c>
      <c r="R647" s="20">
        <v>0.136748812</v>
      </c>
      <c r="S647" s="20">
        <v>8.6768973999999999E-2</v>
      </c>
      <c r="T647">
        <f t="shared" si="70"/>
        <v>0.23404254057142856</v>
      </c>
      <c r="U647">
        <f t="shared" si="71"/>
        <v>0.18655631533333331</v>
      </c>
      <c r="V647">
        <f t="shared" si="72"/>
        <v>0.21245850499999999</v>
      </c>
      <c r="W647" s="17">
        <f t="shared" si="73"/>
        <v>2.0067803748535051</v>
      </c>
      <c r="X647">
        <f t="shared" si="74"/>
        <v>1.5717236193559352</v>
      </c>
      <c r="Y647" s="17">
        <f t="shared" si="75"/>
        <v>3.3993745173429719</v>
      </c>
      <c r="Z647">
        <f t="shared" si="76"/>
        <v>2.4253979794644365</v>
      </c>
    </row>
    <row r="648" spans="1:26" x14ac:dyDescent="0.15">
      <c r="A648" s="3" t="s">
        <v>786</v>
      </c>
      <c r="B648" s="4">
        <v>15.192706548</v>
      </c>
      <c r="C648" s="4">
        <v>11.697520992999999</v>
      </c>
      <c r="D648" s="22">
        <v>0.32916617100000001</v>
      </c>
      <c r="E648" s="20">
        <v>0.127202274</v>
      </c>
      <c r="F648" s="22">
        <v>0.53562265099999995</v>
      </c>
      <c r="G648" s="20">
        <v>0.150733914</v>
      </c>
      <c r="H648" s="20">
        <v>0.10507834200000001</v>
      </c>
      <c r="I648" s="20">
        <v>0.15489792899999999</v>
      </c>
      <c r="J648" s="20">
        <v>0.53562265099999995</v>
      </c>
      <c r="K648" s="20">
        <v>0.150733914</v>
      </c>
      <c r="L648" s="20">
        <v>0.10507834200000001</v>
      </c>
      <c r="M648" s="20">
        <v>0.53562265099999995</v>
      </c>
      <c r="N648" s="20">
        <v>0.150733914</v>
      </c>
      <c r="O648" s="20">
        <v>0.10507834200000001</v>
      </c>
      <c r="P648" s="20">
        <v>0.15489792899999999</v>
      </c>
      <c r="Q648" s="20">
        <v>0.53562265099999995</v>
      </c>
      <c r="R648" s="20">
        <v>0.150733914</v>
      </c>
      <c r="S648" s="20">
        <v>0.10507834200000001</v>
      </c>
      <c r="T648">
        <f t="shared" si="70"/>
        <v>0.24825253471428571</v>
      </c>
      <c r="U648">
        <f t="shared" si="71"/>
        <v>0.20035751533333335</v>
      </c>
      <c r="V648">
        <f t="shared" si="72"/>
        <v>0.22818422250000001</v>
      </c>
      <c r="W648" s="17">
        <f t="shared" si="73"/>
        <v>2.1666065224127702</v>
      </c>
      <c r="X648">
        <f t="shared" si="74"/>
        <v>1.6971535265150397</v>
      </c>
      <c r="Y648" s="17">
        <f t="shared" si="75"/>
        <v>3.5255248912216395</v>
      </c>
      <c r="Z648">
        <f t="shared" si="76"/>
        <v>2.5524386655096172</v>
      </c>
    </row>
    <row r="649" spans="1:26" x14ac:dyDescent="0.15">
      <c r="A649" s="3" t="s">
        <v>787</v>
      </c>
      <c r="B649" s="4">
        <v>15.12229795</v>
      </c>
      <c r="C649" s="4">
        <v>11.667318495</v>
      </c>
      <c r="D649" s="22">
        <v>0.33471909900000002</v>
      </c>
      <c r="E649" s="20">
        <v>0.124065591</v>
      </c>
      <c r="F649" s="22">
        <v>0.53744646699999998</v>
      </c>
      <c r="G649" s="20">
        <v>0.14541547099999999</v>
      </c>
      <c r="H649" s="20">
        <v>0.107693526</v>
      </c>
      <c r="I649" s="20">
        <v>0.165390174</v>
      </c>
      <c r="J649" s="20">
        <v>0.53744646699999998</v>
      </c>
      <c r="K649" s="20">
        <v>0.14541547099999999</v>
      </c>
      <c r="L649" s="20">
        <v>0.107693526</v>
      </c>
      <c r="M649" s="20">
        <v>0.53744646699999998</v>
      </c>
      <c r="N649" s="20">
        <v>0.14541547099999999</v>
      </c>
      <c r="O649" s="20">
        <v>0.107693526</v>
      </c>
      <c r="P649" s="20">
        <v>0.165390174</v>
      </c>
      <c r="Q649" s="20">
        <v>0.53744646699999998</v>
      </c>
      <c r="R649" s="20">
        <v>0.14541547099999999</v>
      </c>
      <c r="S649" s="20">
        <v>0.107693526</v>
      </c>
      <c r="T649">
        <f t="shared" si="70"/>
        <v>0.2495001574285714</v>
      </c>
      <c r="U649">
        <f t="shared" si="71"/>
        <v>0.20150910583333334</v>
      </c>
      <c r="V649">
        <f t="shared" si="72"/>
        <v>0.229392345</v>
      </c>
      <c r="W649" s="17">
        <f t="shared" si="73"/>
        <v>2.2134142582477025</v>
      </c>
      <c r="X649">
        <f t="shared" si="74"/>
        <v>1.7125466911476717</v>
      </c>
      <c r="Y649" s="17">
        <f t="shared" si="75"/>
        <v>3.5539999858288733</v>
      </c>
      <c r="Z649">
        <f t="shared" si="76"/>
        <v>2.5489798982450491</v>
      </c>
    </row>
    <row r="650" spans="1:26" x14ac:dyDescent="0.15">
      <c r="A650" s="3" t="s">
        <v>788</v>
      </c>
      <c r="B650" s="4">
        <v>15.073789924</v>
      </c>
      <c r="C650" s="4">
        <v>11.622644199</v>
      </c>
      <c r="D650" s="22">
        <v>0.33370683899999998</v>
      </c>
      <c r="E650" s="20">
        <v>0.124852854</v>
      </c>
      <c r="F650" s="22">
        <v>0.55249098799999996</v>
      </c>
      <c r="G650" s="20">
        <v>0.160962675</v>
      </c>
      <c r="H650" s="20">
        <v>0.115836177</v>
      </c>
      <c r="I650" s="20">
        <v>0.174184217</v>
      </c>
      <c r="J650" s="20">
        <v>0.55249098799999996</v>
      </c>
      <c r="K650" s="20">
        <v>0.160962675</v>
      </c>
      <c r="L650" s="20">
        <v>0.115836177</v>
      </c>
      <c r="M650" s="20">
        <v>0.55249098799999996</v>
      </c>
      <c r="N650" s="20">
        <v>0.160962675</v>
      </c>
      <c r="O650" s="20">
        <v>0.115836177</v>
      </c>
      <c r="P650" s="20">
        <v>0.174184217</v>
      </c>
      <c r="Q650" s="20">
        <v>0.55249098799999996</v>
      </c>
      <c r="R650" s="20">
        <v>0.160962675</v>
      </c>
      <c r="S650" s="20">
        <v>0.115836177</v>
      </c>
      <c r="T650">
        <f t="shared" si="70"/>
        <v>0.26182341385714286</v>
      </c>
      <c r="U650">
        <f t="shared" si="71"/>
        <v>0.21337881816666668</v>
      </c>
      <c r="V650">
        <f t="shared" si="72"/>
        <v>0.2292798465</v>
      </c>
      <c r="W650" s="17">
        <f t="shared" si="73"/>
        <v>2.2138217441168049</v>
      </c>
      <c r="X650">
        <f t="shared" si="74"/>
        <v>1.7176814359822434</v>
      </c>
      <c r="Y650" s="17">
        <f t="shared" si="75"/>
        <v>3.6652427212106868</v>
      </c>
      <c r="Z650">
        <f t="shared" si="76"/>
        <v>2.6724680146901427</v>
      </c>
    </row>
    <row r="651" spans="1:26" x14ac:dyDescent="0.15">
      <c r="A651" s="3" t="s">
        <v>789</v>
      </c>
      <c r="B651" s="4">
        <v>14.992093077</v>
      </c>
      <c r="C651" s="4">
        <v>11.566800323000001</v>
      </c>
      <c r="D651" s="22">
        <v>0.33813528199999998</v>
      </c>
      <c r="E651" s="20">
        <v>0.11968975900000001</v>
      </c>
      <c r="F651" s="22">
        <v>0.55464514899999995</v>
      </c>
      <c r="G651" s="20">
        <v>0.164242787</v>
      </c>
      <c r="H651" s="20">
        <v>0.12799147899999999</v>
      </c>
      <c r="I651" s="20">
        <v>0.177488285</v>
      </c>
      <c r="J651" s="20">
        <v>0.55464514899999995</v>
      </c>
      <c r="K651" s="20">
        <v>0.164242787</v>
      </c>
      <c r="L651" s="20">
        <v>0.12799147899999999</v>
      </c>
      <c r="M651" s="20">
        <v>0.55464514899999995</v>
      </c>
      <c r="N651" s="20">
        <v>0.164242787</v>
      </c>
      <c r="O651" s="20">
        <v>0.12799147899999999</v>
      </c>
      <c r="P651" s="20">
        <v>0.177488285</v>
      </c>
      <c r="Q651" s="20">
        <v>0.55464514899999995</v>
      </c>
      <c r="R651" s="20">
        <v>0.164242787</v>
      </c>
      <c r="S651" s="20">
        <v>0.12799147899999999</v>
      </c>
      <c r="T651">
        <f t="shared" si="70"/>
        <v>0.26732101642857142</v>
      </c>
      <c r="U651">
        <f t="shared" si="71"/>
        <v>0.21943366100000003</v>
      </c>
      <c r="V651">
        <f t="shared" si="72"/>
        <v>0.22891252049999999</v>
      </c>
      <c r="W651" s="17">
        <f t="shared" si="73"/>
        <v>2.2554241109851936</v>
      </c>
      <c r="X651">
        <f t="shared" si="74"/>
        <v>1.7238106803049256</v>
      </c>
      <c r="Y651" s="17">
        <f t="shared" si="75"/>
        <v>3.699584481975398</v>
      </c>
      <c r="Z651">
        <f t="shared" si="76"/>
        <v>2.7067691607964357</v>
      </c>
    </row>
    <row r="652" spans="1:26" x14ac:dyDescent="0.15">
      <c r="A652" s="3" t="s">
        <v>790</v>
      </c>
      <c r="B652" s="4">
        <v>14.896482688000001</v>
      </c>
      <c r="C652" s="4">
        <v>11.497264806</v>
      </c>
      <c r="D652" s="22">
        <v>0.34555396999999999</v>
      </c>
      <c r="E652" s="20">
        <v>0.123844936</v>
      </c>
      <c r="F652" s="22">
        <v>0.559787539</v>
      </c>
      <c r="G652" s="20">
        <v>0.166738265</v>
      </c>
      <c r="H652" s="20">
        <v>0.112688185</v>
      </c>
      <c r="I652" s="20">
        <v>0.139438165</v>
      </c>
      <c r="J652" s="20">
        <v>0.559787539</v>
      </c>
      <c r="K652" s="20">
        <v>0.166738265</v>
      </c>
      <c r="L652" s="20">
        <v>0.112688185</v>
      </c>
      <c r="M652" s="20">
        <v>0.559787539</v>
      </c>
      <c r="N652" s="20">
        <v>0.166738265</v>
      </c>
      <c r="O652" s="20">
        <v>0.112688185</v>
      </c>
      <c r="P652" s="20">
        <v>0.139438165</v>
      </c>
      <c r="Q652" s="20">
        <v>0.559787539</v>
      </c>
      <c r="R652" s="20">
        <v>0.166738265</v>
      </c>
      <c r="S652" s="20">
        <v>0.112688185</v>
      </c>
      <c r="T652">
        <f t="shared" si="70"/>
        <v>0.25969516328571424</v>
      </c>
      <c r="U652">
        <f t="shared" si="71"/>
        <v>0.20967976733333335</v>
      </c>
      <c r="V652">
        <f t="shared" si="72"/>
        <v>0.234699453</v>
      </c>
      <c r="W652" s="17">
        <f t="shared" si="73"/>
        <v>2.3197017526718855</v>
      </c>
      <c r="X652">
        <f t="shared" si="74"/>
        <v>1.7784473618485093</v>
      </c>
      <c r="Y652" s="17">
        <f t="shared" si="75"/>
        <v>3.7578504317058821</v>
      </c>
      <c r="Z652">
        <f t="shared" si="76"/>
        <v>2.7526436106322474</v>
      </c>
    </row>
    <row r="653" spans="1:26" x14ac:dyDescent="0.15">
      <c r="A653" s="3" t="s">
        <v>791</v>
      </c>
      <c r="B653" s="4">
        <v>14.875254397000001</v>
      </c>
      <c r="C653" s="4">
        <v>11.398414391999999</v>
      </c>
      <c r="D653" s="22">
        <v>0.33990606499999998</v>
      </c>
      <c r="E653" s="20">
        <v>0.12501206300000001</v>
      </c>
      <c r="F653" s="22">
        <v>0.55397124200000003</v>
      </c>
      <c r="G653" s="20">
        <v>0.17812340900000001</v>
      </c>
      <c r="H653" s="20">
        <v>0.104503787</v>
      </c>
      <c r="I653" s="20">
        <v>0.151274937</v>
      </c>
      <c r="J653" s="20">
        <v>0.55397124200000003</v>
      </c>
      <c r="K653" s="20">
        <v>0.17812340900000001</v>
      </c>
      <c r="L653" s="20">
        <v>0.104503787</v>
      </c>
      <c r="M653" s="20">
        <v>0.55397124200000003</v>
      </c>
      <c r="N653" s="20">
        <v>0.17812340900000001</v>
      </c>
      <c r="O653" s="20">
        <v>0.104503787</v>
      </c>
      <c r="P653" s="20">
        <v>0.151274937</v>
      </c>
      <c r="Q653" s="20">
        <v>0.55397124200000003</v>
      </c>
      <c r="R653" s="20">
        <v>0.17812340900000001</v>
      </c>
      <c r="S653" s="20">
        <v>0.104503787</v>
      </c>
      <c r="T653">
        <f t="shared" si="70"/>
        <v>0.26063883042857144</v>
      </c>
      <c r="U653">
        <f t="shared" si="71"/>
        <v>0.21175009516666668</v>
      </c>
      <c r="V653">
        <f t="shared" si="72"/>
        <v>0.23245906399999999</v>
      </c>
      <c r="W653" s="17">
        <f t="shared" si="73"/>
        <v>2.2850437103687535</v>
      </c>
      <c r="X653">
        <f t="shared" si="74"/>
        <v>1.769521157222806</v>
      </c>
      <c r="Y653" s="17">
        <f t="shared" si="75"/>
        <v>3.7241127258416733</v>
      </c>
      <c r="Z653">
        <f t="shared" si="76"/>
        <v>2.7864195780168557</v>
      </c>
    </row>
    <row r="654" spans="1:26" x14ac:dyDescent="0.15">
      <c r="A654" s="3" t="s">
        <v>792</v>
      </c>
      <c r="B654" s="4">
        <v>14.841957662</v>
      </c>
      <c r="C654" s="4">
        <v>11.354154659000001</v>
      </c>
      <c r="D654" s="22">
        <v>0.37628197299999999</v>
      </c>
      <c r="E654" s="20">
        <v>0.12923674399999999</v>
      </c>
      <c r="F654" s="22">
        <v>0.54959135100000001</v>
      </c>
      <c r="G654" s="20">
        <v>0.18226213399999999</v>
      </c>
      <c r="H654" s="20">
        <v>0.10436841600000001</v>
      </c>
      <c r="I654" s="20">
        <v>0.16694416400000001</v>
      </c>
      <c r="J654" s="20">
        <v>0.54959135100000001</v>
      </c>
      <c r="K654" s="20">
        <v>0.18226213399999999</v>
      </c>
      <c r="L654" s="20">
        <v>0.10436841600000001</v>
      </c>
      <c r="M654" s="20">
        <v>0.54959135100000001</v>
      </c>
      <c r="N654" s="20">
        <v>0.18226213399999999</v>
      </c>
      <c r="O654" s="20">
        <v>0.10436841600000001</v>
      </c>
      <c r="P654" s="20">
        <v>0.16694416400000001</v>
      </c>
      <c r="Q654" s="20">
        <v>0.54959135100000001</v>
      </c>
      <c r="R654" s="20">
        <v>0.18226213399999999</v>
      </c>
      <c r="S654" s="20">
        <v>0.10436841600000001</v>
      </c>
      <c r="T654">
        <f t="shared" si="70"/>
        <v>0.26276970942857142</v>
      </c>
      <c r="U654">
        <f t="shared" si="71"/>
        <v>0.21496610250000001</v>
      </c>
      <c r="V654">
        <f t="shared" si="72"/>
        <v>0.25275935849999998</v>
      </c>
      <c r="W654" s="17">
        <f t="shared" si="73"/>
        <v>2.5352583639515305</v>
      </c>
      <c r="X654">
        <f t="shared" si="74"/>
        <v>1.9297470968421258</v>
      </c>
      <c r="Y654" s="17">
        <f t="shared" si="75"/>
        <v>3.7029572750171882</v>
      </c>
      <c r="Z654">
        <f t="shared" si="76"/>
        <v>2.7937484617261807</v>
      </c>
    </row>
    <row r="655" spans="1:26" x14ac:dyDescent="0.15">
      <c r="A655" s="3" t="s">
        <v>793</v>
      </c>
      <c r="B655" s="4">
        <v>14.773388782</v>
      </c>
      <c r="C655" s="4">
        <v>11.285916265999999</v>
      </c>
      <c r="D655" s="22">
        <v>0.43330707499999999</v>
      </c>
      <c r="E655" s="20">
        <v>0.12931637700000001</v>
      </c>
      <c r="F655" s="22">
        <v>0.51845745700000001</v>
      </c>
      <c r="G655" s="20">
        <v>0.179232169</v>
      </c>
      <c r="H655" s="20">
        <v>0.12829691600000001</v>
      </c>
      <c r="I655" s="20">
        <v>0.17279324200000001</v>
      </c>
      <c r="J655" s="20">
        <v>0.51845745700000001</v>
      </c>
      <c r="K655" s="20">
        <v>0.179232169</v>
      </c>
      <c r="L655" s="20">
        <v>0.12829691600000001</v>
      </c>
      <c r="M655" s="20">
        <v>0.51845745700000001</v>
      </c>
      <c r="N655" s="20">
        <v>0.179232169</v>
      </c>
      <c r="O655" s="20">
        <v>0.12829691600000001</v>
      </c>
      <c r="P655" s="20">
        <v>0.17279324200000001</v>
      </c>
      <c r="Q655" s="20">
        <v>0.51845745700000001</v>
      </c>
      <c r="R655" s="20">
        <v>0.179232169</v>
      </c>
      <c r="S655" s="20">
        <v>0.12829691600000001</v>
      </c>
      <c r="T655">
        <f t="shared" si="70"/>
        <v>0.26068090371428576</v>
      </c>
      <c r="U655">
        <f t="shared" si="71"/>
        <v>0.21771814483333332</v>
      </c>
      <c r="V655">
        <f t="shared" si="72"/>
        <v>0.28131172599999998</v>
      </c>
      <c r="W655" s="17">
        <f t="shared" si="73"/>
        <v>2.9330242464609366</v>
      </c>
      <c r="X655">
        <f t="shared" si="74"/>
        <v>2.1590117271495703</v>
      </c>
      <c r="Y655" s="17">
        <f t="shared" si="75"/>
        <v>3.5094010226799979</v>
      </c>
      <c r="Z655">
        <f t="shared" si="76"/>
        <v>2.6773147814759026</v>
      </c>
    </row>
    <row r="656" spans="1:26" x14ac:dyDescent="0.15">
      <c r="A656" s="3" t="s">
        <v>794</v>
      </c>
      <c r="B656" s="4">
        <v>14.704916614</v>
      </c>
      <c r="C656" s="4">
        <v>11.180708825</v>
      </c>
      <c r="D656" s="22">
        <v>0.43265377599999999</v>
      </c>
      <c r="E656" s="20">
        <v>0.131016311</v>
      </c>
      <c r="F656" s="22">
        <v>0.53996972499999996</v>
      </c>
      <c r="G656" s="20">
        <v>0.20376920900000001</v>
      </c>
      <c r="H656" s="20">
        <v>0.120748126</v>
      </c>
      <c r="I656" s="20">
        <v>0.17170115699999999</v>
      </c>
      <c r="J656" s="20">
        <v>0.53996972499999996</v>
      </c>
      <c r="K656" s="20">
        <v>0.20376920900000001</v>
      </c>
      <c r="L656" s="20">
        <v>0.120748126</v>
      </c>
      <c r="M656" s="20">
        <v>0.53996972499999996</v>
      </c>
      <c r="N656" s="20">
        <v>0.20376920900000001</v>
      </c>
      <c r="O656" s="20">
        <v>0.120748126</v>
      </c>
      <c r="P656" s="20">
        <v>0.17170115699999999</v>
      </c>
      <c r="Q656" s="20">
        <v>0.53996972499999996</v>
      </c>
      <c r="R656" s="20">
        <v>0.20376920900000001</v>
      </c>
      <c r="S656" s="20">
        <v>0.120748126</v>
      </c>
      <c r="T656">
        <f t="shared" si="70"/>
        <v>0.27152503957142854</v>
      </c>
      <c r="U656">
        <f t="shared" si="71"/>
        <v>0.22678425866666665</v>
      </c>
      <c r="V656">
        <f t="shared" si="72"/>
        <v>0.28183504349999999</v>
      </c>
      <c r="W656" s="17">
        <f t="shared" si="73"/>
        <v>2.9422388943578679</v>
      </c>
      <c r="X656">
        <f t="shared" si="74"/>
        <v>2.1775409225799853</v>
      </c>
      <c r="Y656" s="17">
        <f t="shared" si="75"/>
        <v>3.6720352734670731</v>
      </c>
      <c r="Z656">
        <f t="shared" si="76"/>
        <v>2.8731735138199994</v>
      </c>
    </row>
    <row r="657" spans="1:26" x14ac:dyDescent="0.15">
      <c r="A657" s="3" t="s">
        <v>795</v>
      </c>
      <c r="B657" s="4">
        <v>14.641481893</v>
      </c>
      <c r="C657" s="4">
        <v>11.112276079999999</v>
      </c>
      <c r="D657" s="22">
        <v>0.396938279</v>
      </c>
      <c r="E657" s="20">
        <v>0.133656002</v>
      </c>
      <c r="F657" s="22">
        <v>0.53537468099999996</v>
      </c>
      <c r="G657" s="20">
        <v>0.20949314699999999</v>
      </c>
      <c r="H657" s="20">
        <v>0.155588859</v>
      </c>
      <c r="I657" s="20">
        <v>0.17450263599999999</v>
      </c>
      <c r="J657" s="20">
        <v>0.53537468099999996</v>
      </c>
      <c r="K657" s="20">
        <v>0.20949314699999999</v>
      </c>
      <c r="L657" s="20">
        <v>0.155588859</v>
      </c>
      <c r="M657" s="20">
        <v>0.53537468099999996</v>
      </c>
      <c r="N657" s="20">
        <v>0.20949314699999999</v>
      </c>
      <c r="O657" s="20">
        <v>0.155588859</v>
      </c>
      <c r="P657" s="20">
        <v>0.17450263599999999</v>
      </c>
      <c r="Q657" s="20">
        <v>0.53537468099999996</v>
      </c>
      <c r="R657" s="20">
        <v>0.20949314699999999</v>
      </c>
      <c r="S657" s="20">
        <v>0.155588859</v>
      </c>
      <c r="T657">
        <f t="shared" si="70"/>
        <v>0.28220228714285711</v>
      </c>
      <c r="U657">
        <f t="shared" si="71"/>
        <v>0.24000688816666663</v>
      </c>
      <c r="V657">
        <f t="shared" si="72"/>
        <v>0.26529714049999997</v>
      </c>
      <c r="W657" s="17">
        <f t="shared" si="73"/>
        <v>2.7110526236403274</v>
      </c>
      <c r="X657">
        <f t="shared" si="74"/>
        <v>2.060259638831234</v>
      </c>
      <c r="Y657" s="17">
        <f t="shared" si="75"/>
        <v>3.6565607560253803</v>
      </c>
      <c r="Z657">
        <f t="shared" si="76"/>
        <v>2.8922684944888912</v>
      </c>
    </row>
    <row r="658" spans="1:26" x14ac:dyDescent="0.15">
      <c r="A658" s="3" t="s">
        <v>796</v>
      </c>
      <c r="B658" s="4">
        <v>14.659788932</v>
      </c>
      <c r="C658" s="4">
        <v>10.970239884</v>
      </c>
      <c r="D658" s="22">
        <v>0.39595855499999999</v>
      </c>
      <c r="E658" s="20">
        <v>0.138655634</v>
      </c>
      <c r="F658" s="22">
        <v>0.55741900799999999</v>
      </c>
      <c r="G658" s="20">
        <v>0.20530103499999999</v>
      </c>
      <c r="H658" s="20">
        <v>0.169257411</v>
      </c>
      <c r="I658" s="20">
        <v>0.19249823199999999</v>
      </c>
      <c r="J658" s="20">
        <v>0.55741900799999999</v>
      </c>
      <c r="K658" s="20">
        <v>0.20530103499999999</v>
      </c>
      <c r="L658" s="20">
        <v>0.169257411</v>
      </c>
      <c r="M658" s="20">
        <v>0.55741900799999999</v>
      </c>
      <c r="N658" s="20">
        <v>0.20530103499999999</v>
      </c>
      <c r="O658" s="20">
        <v>0.169257411</v>
      </c>
      <c r="P658" s="20">
        <v>0.19249823199999999</v>
      </c>
      <c r="Q658" s="20">
        <v>0.55741900799999999</v>
      </c>
      <c r="R658" s="20">
        <v>0.20530103499999999</v>
      </c>
      <c r="S658" s="20">
        <v>0.169257411</v>
      </c>
      <c r="T658">
        <f t="shared" si="70"/>
        <v>0.29377902</v>
      </c>
      <c r="U658">
        <f t="shared" si="71"/>
        <v>0.24983902199999997</v>
      </c>
      <c r="V658">
        <f t="shared" si="72"/>
        <v>0.26730709450000001</v>
      </c>
      <c r="W658" s="17">
        <f t="shared" si="73"/>
        <v>2.7009840103201288</v>
      </c>
      <c r="X658">
        <f t="shared" si="74"/>
        <v>2.085889925594846</v>
      </c>
      <c r="Y658" s="17">
        <f t="shared" si="75"/>
        <v>3.8023672140547844</v>
      </c>
      <c r="Z658">
        <f t="shared" si="76"/>
        <v>2.9758844536446971</v>
      </c>
    </row>
    <row r="659" spans="1:26" x14ac:dyDescent="0.15">
      <c r="A659" s="3" t="s">
        <v>797</v>
      </c>
      <c r="B659" s="4">
        <v>14.551053264</v>
      </c>
      <c r="C659" s="4">
        <v>10.949874475</v>
      </c>
      <c r="D659" s="22">
        <v>0.45756414000000001</v>
      </c>
      <c r="E659" s="20">
        <v>0.180693149</v>
      </c>
      <c r="F659" s="22">
        <v>0.44922979000000002</v>
      </c>
      <c r="G659" s="20">
        <v>0.21377267</v>
      </c>
      <c r="H659" s="20">
        <v>0.18147628499999999</v>
      </c>
      <c r="I659" s="20">
        <v>0.20716592</v>
      </c>
      <c r="J659" s="20">
        <v>0.44922979000000002</v>
      </c>
      <c r="K659" s="20">
        <v>0.21377267</v>
      </c>
      <c r="L659" s="20">
        <v>0.18147628499999999</v>
      </c>
      <c r="M659" s="20">
        <v>0.44922979000000002</v>
      </c>
      <c r="N659" s="20">
        <v>0.21377267</v>
      </c>
      <c r="O659" s="20">
        <v>0.18147628499999999</v>
      </c>
      <c r="P659" s="20">
        <v>0.20716592</v>
      </c>
      <c r="Q659" s="20">
        <v>0.44922979000000002</v>
      </c>
      <c r="R659" s="20">
        <v>0.21377267</v>
      </c>
      <c r="S659" s="20">
        <v>0.18147628499999999</v>
      </c>
      <c r="T659">
        <f t="shared" si="70"/>
        <v>0.27087477285714284</v>
      </c>
      <c r="U659">
        <f t="shared" si="71"/>
        <v>0.24114893666666667</v>
      </c>
      <c r="V659">
        <f t="shared" si="72"/>
        <v>0.3191286445</v>
      </c>
      <c r="W659" s="17">
        <f t="shared" si="73"/>
        <v>3.1445430904444254</v>
      </c>
      <c r="X659">
        <f t="shared" si="74"/>
        <v>2.5028787012477092</v>
      </c>
      <c r="Y659" s="17">
        <f t="shared" si="75"/>
        <v>3.0872664806431294</v>
      </c>
      <c r="Z659">
        <f t="shared" si="76"/>
        <v>2.5999150571531291</v>
      </c>
    </row>
    <row r="660" spans="1:26" x14ac:dyDescent="0.15">
      <c r="A660" s="3" t="s">
        <v>798</v>
      </c>
      <c r="B660" s="4">
        <v>14.488036361000001</v>
      </c>
      <c r="C660" s="4">
        <v>10.940745071</v>
      </c>
      <c r="D660" s="22">
        <v>0.43373805300000001</v>
      </c>
      <c r="E660" s="20">
        <v>0.18972204500000001</v>
      </c>
      <c r="F660" s="22">
        <v>0.442728442</v>
      </c>
      <c r="G660" s="20">
        <v>0.21548402</v>
      </c>
      <c r="H660" s="20">
        <v>0.191584746</v>
      </c>
      <c r="I660" s="20">
        <v>0.206728526</v>
      </c>
      <c r="J660" s="20">
        <v>0.442728442</v>
      </c>
      <c r="K660" s="20">
        <v>0.21548402</v>
      </c>
      <c r="L660" s="20">
        <v>0.191584746</v>
      </c>
      <c r="M660" s="20">
        <v>0.442728442</v>
      </c>
      <c r="N660" s="20">
        <v>0.21548402</v>
      </c>
      <c r="O660" s="20">
        <v>0.191584746</v>
      </c>
      <c r="P660" s="20">
        <v>0.206728526</v>
      </c>
      <c r="Q660" s="20">
        <v>0.442728442</v>
      </c>
      <c r="R660" s="20">
        <v>0.21548402</v>
      </c>
      <c r="S660" s="20">
        <v>0.191584746</v>
      </c>
      <c r="T660">
        <f t="shared" si="70"/>
        <v>0.27233184885714284</v>
      </c>
      <c r="U660">
        <f t="shared" si="71"/>
        <v>0.24393241666666665</v>
      </c>
      <c r="V660">
        <f t="shared" si="72"/>
        <v>0.31173004900000001</v>
      </c>
      <c r="W660" s="17">
        <f t="shared" si="73"/>
        <v>2.9937670101903464</v>
      </c>
      <c r="X660">
        <f t="shared" si="74"/>
        <v>2.4517891259052922</v>
      </c>
      <c r="Y660" s="17">
        <f t="shared" si="75"/>
        <v>3.0558208922761274</v>
      </c>
      <c r="Z660">
        <f t="shared" si="76"/>
        <v>2.5884545972450512</v>
      </c>
    </row>
    <row r="661" spans="1:26" x14ac:dyDescent="0.15">
      <c r="A661" s="3" t="s">
        <v>799</v>
      </c>
      <c r="B661" s="4">
        <v>14.390950310999999</v>
      </c>
      <c r="C661" s="4">
        <v>10.901712956000001</v>
      </c>
      <c r="D661" s="22">
        <v>0.43594591900000002</v>
      </c>
      <c r="E661" s="20">
        <v>0.21276536700000001</v>
      </c>
      <c r="F661" s="22">
        <v>0.43196037900000001</v>
      </c>
      <c r="G661" s="20">
        <v>0.22738003400000001</v>
      </c>
      <c r="H661" s="20">
        <v>0.21033285099999999</v>
      </c>
      <c r="I661" s="20">
        <v>0.23049143999999999</v>
      </c>
      <c r="J661" s="20">
        <v>0.43196037900000001</v>
      </c>
      <c r="K661" s="20">
        <v>0.22738003400000001</v>
      </c>
      <c r="L661" s="20">
        <v>0.21033285099999999</v>
      </c>
      <c r="M661" s="20">
        <v>0.43196037900000001</v>
      </c>
      <c r="N661" s="20">
        <v>0.22738003400000001</v>
      </c>
      <c r="O661" s="20">
        <v>0.21033285099999999</v>
      </c>
      <c r="P661" s="20">
        <v>0.23049143999999999</v>
      </c>
      <c r="Q661" s="20">
        <v>0.43196037900000001</v>
      </c>
      <c r="R661" s="20">
        <v>0.22738003400000001</v>
      </c>
      <c r="S661" s="20">
        <v>0.21033285099999999</v>
      </c>
      <c r="T661">
        <f t="shared" si="70"/>
        <v>0.28140542400000002</v>
      </c>
      <c r="U661">
        <f t="shared" si="71"/>
        <v>0.25631293150000001</v>
      </c>
      <c r="V661">
        <f t="shared" si="72"/>
        <v>0.32435564300000003</v>
      </c>
      <c r="W661" s="17">
        <f t="shared" si="73"/>
        <v>3.0293059845170638</v>
      </c>
      <c r="X661">
        <f t="shared" si="74"/>
        <v>2.5648199999815389</v>
      </c>
      <c r="Y661" s="17">
        <f t="shared" si="75"/>
        <v>3.0016112186130113</v>
      </c>
      <c r="Z661">
        <f t="shared" si="76"/>
        <v>2.6068445463402767</v>
      </c>
    </row>
    <row r="662" spans="1:26" x14ac:dyDescent="0.15">
      <c r="A662" s="3" t="s">
        <v>800</v>
      </c>
      <c r="B662" s="4">
        <v>14.378739348</v>
      </c>
      <c r="C662" s="4">
        <v>10.876407402</v>
      </c>
      <c r="D662" s="22">
        <v>0.47433520400000001</v>
      </c>
      <c r="E662" s="20">
        <v>0.21013373399999999</v>
      </c>
      <c r="F662" s="22">
        <v>0.41772948599999998</v>
      </c>
      <c r="G662" s="20">
        <v>0.244416254</v>
      </c>
      <c r="H662" s="20">
        <v>0.22514429999999999</v>
      </c>
      <c r="I662" s="20">
        <v>0.24683897499999999</v>
      </c>
      <c r="J662" s="20">
        <v>0.41772948599999998</v>
      </c>
      <c r="K662" s="20">
        <v>0.244416254</v>
      </c>
      <c r="L662" s="20">
        <v>0.22514429999999999</v>
      </c>
      <c r="M662" s="20">
        <v>0.41772948599999998</v>
      </c>
      <c r="N662" s="20">
        <v>0.244416254</v>
      </c>
      <c r="O662" s="20">
        <v>0.22514429999999999</v>
      </c>
      <c r="P662" s="20">
        <v>0.24683897499999999</v>
      </c>
      <c r="Q662" s="20">
        <v>0.41772948599999998</v>
      </c>
      <c r="R662" s="20">
        <v>0.244416254</v>
      </c>
      <c r="S662" s="20">
        <v>0.22514429999999999</v>
      </c>
      <c r="T662">
        <f t="shared" si="70"/>
        <v>0.28877415071428569</v>
      </c>
      <c r="U662">
        <f t="shared" si="71"/>
        <v>0.2672815948333333</v>
      </c>
      <c r="V662">
        <f t="shared" si="72"/>
        <v>0.34223446899999999</v>
      </c>
      <c r="W662" s="17">
        <f t="shared" si="73"/>
        <v>3.2988650292626471</v>
      </c>
      <c r="X662">
        <f t="shared" si="74"/>
        <v>2.7102156434707707</v>
      </c>
      <c r="Y662" s="17">
        <f t="shared" si="75"/>
        <v>2.9051885279365872</v>
      </c>
      <c r="Z662">
        <f t="shared" si="76"/>
        <v>2.6218249553430129</v>
      </c>
    </row>
    <row r="663" spans="1:26" x14ac:dyDescent="0.15">
      <c r="A663" s="3" t="s">
        <v>801</v>
      </c>
      <c r="B663" s="4">
        <v>14.365083407</v>
      </c>
      <c r="C663" s="4">
        <v>10.815622653</v>
      </c>
      <c r="D663" s="22">
        <v>0.38981521600000002</v>
      </c>
      <c r="E663" s="20">
        <v>0.23015363899999999</v>
      </c>
      <c r="F663" s="22">
        <v>0.47589279299999998</v>
      </c>
      <c r="G663" s="20">
        <v>0.26081641900000002</v>
      </c>
      <c r="H663" s="20">
        <v>0.238094421</v>
      </c>
      <c r="I663" s="20">
        <v>0.25378618200000003</v>
      </c>
      <c r="J663" s="20">
        <v>0.47589279299999998</v>
      </c>
      <c r="K663" s="20">
        <v>0.26081641900000002</v>
      </c>
      <c r="L663" s="20">
        <v>0.238094421</v>
      </c>
      <c r="M663" s="20">
        <v>0.47589279299999998</v>
      </c>
      <c r="N663" s="20">
        <v>0.26081641900000002</v>
      </c>
      <c r="O663" s="20">
        <v>0.238094421</v>
      </c>
      <c r="P663" s="20">
        <v>0.25378618200000003</v>
      </c>
      <c r="Q663" s="20">
        <v>0.47589279299999998</v>
      </c>
      <c r="R663" s="20">
        <v>0.26081641900000002</v>
      </c>
      <c r="S663" s="20">
        <v>0.238094421</v>
      </c>
      <c r="T663">
        <f t="shared" si="70"/>
        <v>0.31477049257142858</v>
      </c>
      <c r="U663">
        <f t="shared" si="71"/>
        <v>0.2879167758333333</v>
      </c>
      <c r="V663">
        <f t="shared" si="72"/>
        <v>0.30998442749999999</v>
      </c>
      <c r="W663" s="17">
        <f t="shared" si="73"/>
        <v>2.7136300218768374</v>
      </c>
      <c r="X663">
        <f t="shared" si="74"/>
        <v>2.4620789167815733</v>
      </c>
      <c r="Y663" s="17">
        <f t="shared" si="75"/>
        <v>3.312843925208961</v>
      </c>
      <c r="Z663">
        <f t="shared" si="76"/>
        <v>2.9256892568643096</v>
      </c>
    </row>
    <row r="664" spans="1:26" x14ac:dyDescent="0.15">
      <c r="A664" s="3" t="s">
        <v>802</v>
      </c>
      <c r="B664" s="4">
        <v>14.333713584</v>
      </c>
      <c r="C664" s="4">
        <v>10.805930335999999</v>
      </c>
      <c r="D664" s="22">
        <v>0.33896010900000001</v>
      </c>
      <c r="E664" s="20">
        <v>0.21347915200000001</v>
      </c>
      <c r="F664" s="22">
        <v>0.49353130099999998</v>
      </c>
      <c r="G664" s="20">
        <v>0.26382786000000003</v>
      </c>
      <c r="H664" s="20">
        <v>0.242378595</v>
      </c>
      <c r="I664" s="20">
        <v>0.25079963700000002</v>
      </c>
      <c r="J664" s="20">
        <v>0.49353130099999998</v>
      </c>
      <c r="K664" s="20">
        <v>0.26382786000000003</v>
      </c>
      <c r="L664" s="20">
        <v>0.242378595</v>
      </c>
      <c r="M664" s="20">
        <v>0.49353130099999998</v>
      </c>
      <c r="N664" s="20">
        <v>0.26382786000000003</v>
      </c>
      <c r="O664" s="20">
        <v>0.242378595</v>
      </c>
      <c r="P664" s="20">
        <v>0.25079963700000002</v>
      </c>
      <c r="Q664" s="20">
        <v>0.49353130099999998</v>
      </c>
      <c r="R664" s="20">
        <v>0.26382786000000003</v>
      </c>
      <c r="S664" s="20">
        <v>0.242378595</v>
      </c>
      <c r="T664">
        <f t="shared" si="70"/>
        <v>0.32146787842857144</v>
      </c>
      <c r="U664">
        <f t="shared" si="71"/>
        <v>0.29279064133333338</v>
      </c>
      <c r="V664">
        <f t="shared" si="72"/>
        <v>0.27621963049999998</v>
      </c>
      <c r="W664" s="17">
        <f t="shared" si="73"/>
        <v>2.3647752343702755</v>
      </c>
      <c r="X664">
        <f t="shared" si="74"/>
        <v>2.1974824415094583</v>
      </c>
      <c r="Y664" s="17">
        <f t="shared" si="75"/>
        <v>3.4431502911492808</v>
      </c>
      <c r="Z664">
        <f t="shared" si="76"/>
        <v>3.0126089431102812</v>
      </c>
    </row>
    <row r="665" spans="1:26" x14ac:dyDescent="0.15">
      <c r="A665" s="3" t="s">
        <v>803</v>
      </c>
      <c r="B665" s="4">
        <v>14.295468331</v>
      </c>
      <c r="C665" s="4">
        <v>10.666897188</v>
      </c>
      <c r="D665" s="22">
        <v>0.312838069</v>
      </c>
      <c r="E665" s="20">
        <v>0.20977367899999999</v>
      </c>
      <c r="F665" s="22">
        <v>0.48529069699999999</v>
      </c>
      <c r="G665" s="20">
        <v>0.26224829900000002</v>
      </c>
      <c r="H665" s="20">
        <v>0.25915596600000002</v>
      </c>
      <c r="I665" s="20">
        <v>0.25086097099999999</v>
      </c>
      <c r="J665" s="20">
        <v>0.48529069699999999</v>
      </c>
      <c r="K665" s="20">
        <v>0.26224829900000002</v>
      </c>
      <c r="L665" s="20">
        <v>0.25915596600000002</v>
      </c>
      <c r="M665" s="20">
        <v>0.48529069699999999</v>
      </c>
      <c r="N665" s="20">
        <v>0.26224829900000002</v>
      </c>
      <c r="O665" s="20">
        <v>0.25915596600000002</v>
      </c>
      <c r="P665" s="20">
        <v>0.25086097099999999</v>
      </c>
      <c r="Q665" s="20">
        <v>0.48529069699999999</v>
      </c>
      <c r="R665" s="20">
        <v>0.26224829900000002</v>
      </c>
      <c r="S665" s="20">
        <v>0.25915596600000002</v>
      </c>
      <c r="T665">
        <f t="shared" si="70"/>
        <v>0.32346441357142858</v>
      </c>
      <c r="U665">
        <f t="shared" si="71"/>
        <v>0.29649336633333329</v>
      </c>
      <c r="V665">
        <f t="shared" si="72"/>
        <v>0.26130587399999999</v>
      </c>
      <c r="W665" s="17">
        <f t="shared" si="73"/>
        <v>2.1883722992243952</v>
      </c>
      <c r="X665">
        <f t="shared" si="74"/>
        <v>2.0935986519475334</v>
      </c>
      <c r="Y665" s="17">
        <f t="shared" si="75"/>
        <v>3.3947170233495445</v>
      </c>
      <c r="Z665">
        <f t="shared" si="76"/>
        <v>2.9946640891505805</v>
      </c>
    </row>
    <row r="666" spans="1:26" x14ac:dyDescent="0.15">
      <c r="A666" s="3" t="s">
        <v>804</v>
      </c>
      <c r="B666" s="4">
        <v>14.229423045000001</v>
      </c>
      <c r="C666" s="4">
        <v>10.617329249999999</v>
      </c>
      <c r="D666" s="22">
        <v>0.297010944</v>
      </c>
      <c r="E666" s="20">
        <v>0.20724294500000001</v>
      </c>
      <c r="F666" s="22">
        <v>0.50028235300000001</v>
      </c>
      <c r="G666" s="20">
        <v>0.21038298499999999</v>
      </c>
      <c r="H666" s="20">
        <v>0.261363136</v>
      </c>
      <c r="I666" s="20">
        <v>0.28371838399999999</v>
      </c>
      <c r="J666" s="20">
        <v>0.50028235300000001</v>
      </c>
      <c r="K666" s="20">
        <v>0.21038298499999999</v>
      </c>
      <c r="L666" s="20">
        <v>0.261363136</v>
      </c>
      <c r="M666" s="20">
        <v>0.50028235300000001</v>
      </c>
      <c r="N666" s="20">
        <v>0.21038298499999999</v>
      </c>
      <c r="O666" s="20">
        <v>0.261363136</v>
      </c>
      <c r="P666" s="20">
        <v>0.28371838399999999</v>
      </c>
      <c r="Q666" s="20">
        <v>0.50028235300000001</v>
      </c>
      <c r="R666" s="20">
        <v>0.21038298499999999</v>
      </c>
      <c r="S666" s="20">
        <v>0.261363136</v>
      </c>
      <c r="T666">
        <f t="shared" si="70"/>
        <v>0.31825361885714287</v>
      </c>
      <c r="U666">
        <f t="shared" si="71"/>
        <v>0.28791549649999998</v>
      </c>
      <c r="V666">
        <f t="shared" si="72"/>
        <v>0.25212694450000001</v>
      </c>
      <c r="W666" s="17">
        <f t="shared" si="73"/>
        <v>2.0873013829212494</v>
      </c>
      <c r="X666">
        <f t="shared" si="74"/>
        <v>2.029455934574889</v>
      </c>
      <c r="Y666" s="17">
        <f t="shared" si="75"/>
        <v>3.5158302020951688</v>
      </c>
      <c r="Z666">
        <f t="shared" si="76"/>
        <v>2.860194079139307</v>
      </c>
    </row>
    <row r="667" spans="1:26" x14ac:dyDescent="0.15">
      <c r="A667" s="3" t="s">
        <v>805</v>
      </c>
      <c r="B667" s="4">
        <v>14.183597880000001</v>
      </c>
      <c r="C667" s="4">
        <v>10.521288591999999</v>
      </c>
      <c r="D667" s="22">
        <v>0.324506503</v>
      </c>
      <c r="E667" s="20">
        <v>0.20775499</v>
      </c>
      <c r="F667" s="22">
        <v>0.50983274599999995</v>
      </c>
      <c r="G667" s="20">
        <v>0.20985773299999999</v>
      </c>
      <c r="H667" s="20">
        <v>0.280192889</v>
      </c>
      <c r="I667" s="20">
        <v>0.27437731900000001</v>
      </c>
      <c r="J667" s="20">
        <v>0.50983274599999995</v>
      </c>
      <c r="K667" s="20">
        <v>0.20985773299999999</v>
      </c>
      <c r="L667" s="20">
        <v>0.280192889</v>
      </c>
      <c r="M667" s="20">
        <v>0.50983274599999995</v>
      </c>
      <c r="N667" s="20">
        <v>0.20985773299999999</v>
      </c>
      <c r="O667" s="20">
        <v>0.280192889</v>
      </c>
      <c r="P667" s="20">
        <v>0.27437731900000001</v>
      </c>
      <c r="Q667" s="20">
        <v>0.50983274599999995</v>
      </c>
      <c r="R667" s="20">
        <v>0.20985773299999999</v>
      </c>
      <c r="S667" s="20">
        <v>0.280192889</v>
      </c>
      <c r="T667">
        <f t="shared" si="70"/>
        <v>0.32487772214285709</v>
      </c>
      <c r="U667">
        <f t="shared" si="71"/>
        <v>0.29405188483333333</v>
      </c>
      <c r="V667">
        <f t="shared" si="72"/>
        <v>0.26613074650000001</v>
      </c>
      <c r="W667" s="17">
        <f t="shared" si="73"/>
        <v>2.2878997680664646</v>
      </c>
      <c r="X667">
        <f t="shared" si="74"/>
        <v>2.154478603264395</v>
      </c>
      <c r="Y667" s="17">
        <f t="shared" si="75"/>
        <v>3.59452340875304</v>
      </c>
      <c r="Z667">
        <f t="shared" si="76"/>
        <v>2.9131503187261441</v>
      </c>
    </row>
    <row r="668" spans="1:26" x14ac:dyDescent="0.15">
      <c r="A668" s="3" t="s">
        <v>806</v>
      </c>
      <c r="B668" s="4">
        <v>14.207909153999999</v>
      </c>
      <c r="C668" s="4">
        <v>10.425704971</v>
      </c>
      <c r="D668" s="22">
        <v>0.30292238599999999</v>
      </c>
      <c r="E668" s="20">
        <v>0.21100001400000001</v>
      </c>
      <c r="F668" s="22">
        <v>0.51831308700000001</v>
      </c>
      <c r="G668" s="20">
        <v>0.19361772999999999</v>
      </c>
      <c r="H668" s="20">
        <v>0.22080735300000001</v>
      </c>
      <c r="I668" s="20">
        <v>0.281390896</v>
      </c>
      <c r="J668" s="20">
        <v>0.51831308700000001</v>
      </c>
      <c r="K668" s="20">
        <v>0.19361772999999999</v>
      </c>
      <c r="L668" s="20">
        <v>0.22080735300000001</v>
      </c>
      <c r="M668" s="20">
        <v>0.51831308700000001</v>
      </c>
      <c r="N668" s="20">
        <v>0.19361772999999999</v>
      </c>
      <c r="O668" s="20">
        <v>0.22080735300000001</v>
      </c>
      <c r="P668" s="20">
        <v>0.281390896</v>
      </c>
      <c r="Q668" s="20">
        <v>0.51831308700000001</v>
      </c>
      <c r="R668" s="20">
        <v>0.19361772999999999</v>
      </c>
      <c r="S668" s="20">
        <v>0.22080735300000001</v>
      </c>
      <c r="T668">
        <f t="shared" si="70"/>
        <v>0.30669531942857142</v>
      </c>
      <c r="U668">
        <f t="shared" si="71"/>
        <v>0.27142569150000001</v>
      </c>
      <c r="V668">
        <f t="shared" si="72"/>
        <v>0.2569612</v>
      </c>
      <c r="W668" s="17">
        <f t="shared" si="73"/>
        <v>2.1320687140987049</v>
      </c>
      <c r="X668">
        <f t="shared" si="74"/>
        <v>2.0862647169520847</v>
      </c>
      <c r="Y668" s="17">
        <f t="shared" si="75"/>
        <v>3.648060255608248</v>
      </c>
      <c r="Z668">
        <f t="shared" si="76"/>
        <v>2.8900786274697725</v>
      </c>
    </row>
    <row r="669" spans="1:26" x14ac:dyDescent="0.15">
      <c r="A669" s="3" t="s">
        <v>807</v>
      </c>
      <c r="B669" s="4">
        <v>14.137032505000001</v>
      </c>
      <c r="C669" s="4">
        <v>10.397221435000001</v>
      </c>
      <c r="D669" s="22">
        <v>0.33008356700000002</v>
      </c>
      <c r="E669" s="20">
        <v>0.20786489799999999</v>
      </c>
      <c r="F669" s="22">
        <v>0.49226177399999999</v>
      </c>
      <c r="G669" s="20">
        <v>0.20336852499999999</v>
      </c>
      <c r="H669" s="20">
        <v>0.21041421799999999</v>
      </c>
      <c r="I669" s="20">
        <v>0.29526287000000001</v>
      </c>
      <c r="J669" s="20">
        <v>0.49226177399999999</v>
      </c>
      <c r="K669" s="20">
        <v>0.20336852499999999</v>
      </c>
      <c r="L669" s="20">
        <v>0.21041421799999999</v>
      </c>
      <c r="M669" s="20">
        <v>0.49226177399999999</v>
      </c>
      <c r="N669" s="20">
        <v>0.20336852499999999</v>
      </c>
      <c r="O669" s="20">
        <v>0.21041421799999999</v>
      </c>
      <c r="P669" s="20">
        <v>0.29526287000000001</v>
      </c>
      <c r="Q669" s="20">
        <v>0.49226177399999999</v>
      </c>
      <c r="R669" s="20">
        <v>0.20336852499999999</v>
      </c>
      <c r="S669" s="20">
        <v>0.21041421799999999</v>
      </c>
      <c r="T669">
        <f t="shared" si="70"/>
        <v>0.30105027199999995</v>
      </c>
      <c r="U669">
        <f t="shared" si="71"/>
        <v>0.26918168833333328</v>
      </c>
      <c r="V669">
        <f t="shared" si="72"/>
        <v>0.26897423250000002</v>
      </c>
      <c r="W669" s="17">
        <f t="shared" si="73"/>
        <v>2.3348858176795995</v>
      </c>
      <c r="X669">
        <f t="shared" si="74"/>
        <v>2.1926424431555387</v>
      </c>
      <c r="Y669" s="17">
        <f t="shared" si="75"/>
        <v>3.4820728736805009</v>
      </c>
      <c r="Z669">
        <f t="shared" si="76"/>
        <v>2.8353431928323798</v>
      </c>
    </row>
    <row r="670" spans="1:26" x14ac:dyDescent="0.15">
      <c r="A670" s="3" t="s">
        <v>808</v>
      </c>
      <c r="B670" s="4">
        <v>14.101357888000001</v>
      </c>
      <c r="C670" s="4">
        <v>10.328533898</v>
      </c>
      <c r="D670" s="22">
        <v>0.35569925299999999</v>
      </c>
      <c r="E670" s="20">
        <v>0.20819204699999999</v>
      </c>
      <c r="F670" s="22">
        <v>0.39731532600000002</v>
      </c>
      <c r="G670" s="20">
        <v>0.21209752500000001</v>
      </c>
      <c r="H670" s="20">
        <v>0.23658531099999999</v>
      </c>
      <c r="I670" s="20">
        <v>0.31007090799999998</v>
      </c>
      <c r="J670" s="20">
        <v>0.39731532600000002</v>
      </c>
      <c r="K670" s="20">
        <v>0.21209752500000001</v>
      </c>
      <c r="L670" s="20">
        <v>0.23658531099999999</v>
      </c>
      <c r="M670" s="20">
        <v>0.39731532600000002</v>
      </c>
      <c r="N670" s="20">
        <v>0.21209752500000001</v>
      </c>
      <c r="O670" s="20">
        <v>0.23658531099999999</v>
      </c>
      <c r="P670" s="20">
        <v>0.31007090799999998</v>
      </c>
      <c r="Q670" s="20">
        <v>0.39731532600000002</v>
      </c>
      <c r="R670" s="20">
        <v>0.21209752500000001</v>
      </c>
      <c r="S670" s="20">
        <v>0.23658531099999999</v>
      </c>
      <c r="T670">
        <f t="shared" si="70"/>
        <v>0.28600960457142854</v>
      </c>
      <c r="U670">
        <f t="shared" si="71"/>
        <v>0.26745865099999999</v>
      </c>
      <c r="V670">
        <f t="shared" si="72"/>
        <v>0.28194564999999999</v>
      </c>
      <c r="W670" s="17">
        <f t="shared" si="73"/>
        <v>2.522446815584289</v>
      </c>
      <c r="X670">
        <f t="shared" si="74"/>
        <v>2.308202201383259</v>
      </c>
      <c r="Y670" s="17">
        <f t="shared" si="75"/>
        <v>2.8175678481155928</v>
      </c>
      <c r="Z670">
        <f t="shared" si="76"/>
        <v>2.4945376604133607</v>
      </c>
    </row>
    <row r="671" spans="1:26" x14ac:dyDescent="0.15">
      <c r="A671" s="3" t="s">
        <v>809</v>
      </c>
      <c r="B671" s="4">
        <v>13.997341863999999</v>
      </c>
      <c r="C671" s="4">
        <v>10.311536067</v>
      </c>
      <c r="D671" s="22">
        <v>0.39092598099999998</v>
      </c>
      <c r="E671" s="20">
        <v>0.214507271</v>
      </c>
      <c r="F671" s="22">
        <v>0.39300370000000001</v>
      </c>
      <c r="G671" s="20">
        <v>0.215795611</v>
      </c>
      <c r="H671" s="20">
        <v>0.217815326</v>
      </c>
      <c r="I671" s="20">
        <v>0.341878823</v>
      </c>
      <c r="J671" s="20">
        <v>0.39300370000000001</v>
      </c>
      <c r="K671" s="20">
        <v>0.215795611</v>
      </c>
      <c r="L671" s="20">
        <v>0.217815326</v>
      </c>
      <c r="M671" s="20">
        <v>0.39300370000000001</v>
      </c>
      <c r="N671" s="20">
        <v>0.215795611</v>
      </c>
      <c r="O671" s="20">
        <v>0.217815326</v>
      </c>
      <c r="P671" s="20">
        <v>0.341878823</v>
      </c>
      <c r="Q671" s="20">
        <v>0.39300370000000001</v>
      </c>
      <c r="R671" s="20">
        <v>0.215795611</v>
      </c>
      <c r="S671" s="20">
        <v>0.217815326</v>
      </c>
      <c r="T671">
        <f t="shared" si="70"/>
        <v>0.28501544242857141</v>
      </c>
      <c r="U671">
        <f t="shared" si="71"/>
        <v>0.26701739949999997</v>
      </c>
      <c r="V671">
        <f t="shared" si="72"/>
        <v>0.30271662599999999</v>
      </c>
      <c r="W671" s="17">
        <f t="shared" si="73"/>
        <v>2.7928587070194317</v>
      </c>
      <c r="X671">
        <f t="shared" si="74"/>
        <v>2.4905849365754502</v>
      </c>
      <c r="Y671" s="17">
        <f t="shared" si="75"/>
        <v>2.8077023753400843</v>
      </c>
      <c r="Z671">
        <f t="shared" si="76"/>
        <v>2.5044319722533395</v>
      </c>
    </row>
    <row r="672" spans="1:26" x14ac:dyDescent="0.15">
      <c r="A672" s="3" t="s">
        <v>810</v>
      </c>
      <c r="B672" s="4">
        <v>13.978775433999999</v>
      </c>
      <c r="C672" s="4">
        <v>10.260935031000001</v>
      </c>
      <c r="D672" s="22">
        <v>0.412649035</v>
      </c>
      <c r="E672" s="20">
        <v>0.20040672200000001</v>
      </c>
      <c r="F672" s="22">
        <v>0.38040655800000001</v>
      </c>
      <c r="G672" s="20">
        <v>0.22381457499999999</v>
      </c>
      <c r="H672" s="20">
        <v>0.23443589300000001</v>
      </c>
      <c r="I672" s="20">
        <v>0.335864883</v>
      </c>
      <c r="J672" s="20">
        <v>0.38040655800000001</v>
      </c>
      <c r="K672" s="20">
        <v>0.22381457499999999</v>
      </c>
      <c r="L672" s="20">
        <v>0.23443589300000001</v>
      </c>
      <c r="M672" s="20">
        <v>0.38040655800000001</v>
      </c>
      <c r="N672" s="20">
        <v>0.22381457499999999</v>
      </c>
      <c r="O672" s="20">
        <v>0.23443589300000001</v>
      </c>
      <c r="P672" s="20">
        <v>0.335864883</v>
      </c>
      <c r="Q672" s="20">
        <v>0.38040655800000001</v>
      </c>
      <c r="R672" s="20">
        <v>0.22381457499999999</v>
      </c>
      <c r="S672" s="20">
        <v>0.23443589300000001</v>
      </c>
      <c r="T672">
        <f t="shared" si="70"/>
        <v>0.28759699071428574</v>
      </c>
      <c r="U672">
        <f t="shared" si="71"/>
        <v>0.27212872950000006</v>
      </c>
      <c r="V672">
        <f t="shared" si="72"/>
        <v>0.30652787850000002</v>
      </c>
      <c r="W672" s="17">
        <f t="shared" si="73"/>
        <v>2.9519684105971886</v>
      </c>
      <c r="X672">
        <f t="shared" si="74"/>
        <v>2.5291381177394765</v>
      </c>
      <c r="Y672" s="17">
        <f t="shared" si="75"/>
        <v>2.7213153240501513</v>
      </c>
      <c r="Z672">
        <f t="shared" si="76"/>
        <v>2.492691213752086</v>
      </c>
    </row>
    <row r="673" spans="1:26" x14ac:dyDescent="0.15">
      <c r="A673" s="3" t="s">
        <v>811</v>
      </c>
      <c r="B673" s="4">
        <v>13.908057544</v>
      </c>
      <c r="C673" s="4">
        <v>10.242486683999999</v>
      </c>
      <c r="D673" s="22">
        <v>0.40375188400000001</v>
      </c>
      <c r="E673" s="20">
        <v>0.194388539</v>
      </c>
      <c r="F673" s="22">
        <v>0.40373049</v>
      </c>
      <c r="G673" s="20">
        <v>0.25212944399999998</v>
      </c>
      <c r="H673" s="20">
        <v>0.24774987400000001</v>
      </c>
      <c r="I673" s="20">
        <v>0.32596974499999998</v>
      </c>
      <c r="J673" s="20">
        <v>0.40373049</v>
      </c>
      <c r="K673" s="20">
        <v>0.25212944399999998</v>
      </c>
      <c r="L673" s="20">
        <v>0.24774987400000001</v>
      </c>
      <c r="M673" s="20">
        <v>0.40373049</v>
      </c>
      <c r="N673" s="20">
        <v>0.25212944399999998</v>
      </c>
      <c r="O673" s="20">
        <v>0.24774987400000001</v>
      </c>
      <c r="P673" s="20">
        <v>0.32596974499999998</v>
      </c>
      <c r="Q673" s="20">
        <v>0.40373049</v>
      </c>
      <c r="R673" s="20">
        <v>0.25212944399999998</v>
      </c>
      <c r="S673" s="20">
        <v>0.24774987400000001</v>
      </c>
      <c r="T673">
        <f t="shared" si="70"/>
        <v>0.30474133728571429</v>
      </c>
      <c r="U673">
        <f t="shared" si="71"/>
        <v>0.28824314516666666</v>
      </c>
      <c r="V673">
        <f t="shared" si="72"/>
        <v>0.29907021150000002</v>
      </c>
      <c r="W673" s="17">
        <f t="shared" si="73"/>
        <v>2.9030069995229524</v>
      </c>
      <c r="X673">
        <f t="shared" si="74"/>
        <v>2.4767161242955327</v>
      </c>
      <c r="Y673" s="17">
        <f t="shared" si="75"/>
        <v>2.9028531750227851</v>
      </c>
      <c r="Z673">
        <f t="shared" si="76"/>
        <v>2.7157149247162713</v>
      </c>
    </row>
    <row r="674" spans="1:26" x14ac:dyDescent="0.15">
      <c r="A674" s="3" t="s">
        <v>812</v>
      </c>
      <c r="B674" s="4">
        <v>13.851472100000001</v>
      </c>
      <c r="C674" s="4">
        <v>10.158629346</v>
      </c>
      <c r="D674" s="22">
        <v>0.38975882299999998</v>
      </c>
      <c r="E674" s="20">
        <v>0.18918425699999999</v>
      </c>
      <c r="F674" s="22">
        <v>0.41523478699999999</v>
      </c>
      <c r="G674" s="20">
        <v>0.28048018499999999</v>
      </c>
      <c r="H674" s="20">
        <v>0.240308306</v>
      </c>
      <c r="I674" s="20">
        <v>0.30032765</v>
      </c>
      <c r="J674" s="20">
        <v>0.41523478699999999</v>
      </c>
      <c r="K674" s="20">
        <v>0.28048018499999999</v>
      </c>
      <c r="L674" s="20">
        <v>0.240308306</v>
      </c>
      <c r="M674" s="20">
        <v>0.41523478699999999</v>
      </c>
      <c r="N674" s="20">
        <v>0.28048018499999999</v>
      </c>
      <c r="O674" s="20">
        <v>0.240308306</v>
      </c>
      <c r="P674" s="20">
        <v>0.30032765</v>
      </c>
      <c r="Q674" s="20">
        <v>0.41523478699999999</v>
      </c>
      <c r="R674" s="20">
        <v>0.28048018499999999</v>
      </c>
      <c r="S674" s="20">
        <v>0.240308306</v>
      </c>
      <c r="T674">
        <f t="shared" si="70"/>
        <v>0.31033917228571434</v>
      </c>
      <c r="U674">
        <f t="shared" si="71"/>
        <v>0.29285656983333336</v>
      </c>
      <c r="V674">
        <f t="shared" si="72"/>
        <v>0.28947153999999997</v>
      </c>
      <c r="W674" s="17">
        <f t="shared" si="73"/>
        <v>2.8138440462223504</v>
      </c>
      <c r="X674">
        <f t="shared" si="74"/>
        <v>2.4112479545414409</v>
      </c>
      <c r="Y674" s="17">
        <f t="shared" si="75"/>
        <v>2.9977664756657885</v>
      </c>
      <c r="Z674">
        <f t="shared" si="76"/>
        <v>2.8975928051145479</v>
      </c>
    </row>
    <row r="675" spans="1:26" x14ac:dyDescent="0.15">
      <c r="A675" s="3" t="s">
        <v>813</v>
      </c>
      <c r="B675" s="4">
        <v>13.826843922</v>
      </c>
      <c r="C675" s="4">
        <v>10.090924153</v>
      </c>
      <c r="D675" s="22">
        <v>0.38676656300000001</v>
      </c>
      <c r="E675" s="20">
        <v>0.187337425</v>
      </c>
      <c r="F675" s="22">
        <v>0.46007278000000001</v>
      </c>
      <c r="G675" s="20">
        <v>0.291312768</v>
      </c>
      <c r="H675" s="20">
        <v>0.25486837699999998</v>
      </c>
      <c r="I675" s="20">
        <v>0.330935865</v>
      </c>
      <c r="J675" s="20">
        <v>0.46007278000000001</v>
      </c>
      <c r="K675" s="20">
        <v>0.291312768</v>
      </c>
      <c r="L675" s="20">
        <v>0.25486837699999998</v>
      </c>
      <c r="M675" s="20">
        <v>0.46007278000000001</v>
      </c>
      <c r="N675" s="20">
        <v>0.291312768</v>
      </c>
      <c r="O675" s="20">
        <v>0.25486837699999998</v>
      </c>
      <c r="P675" s="20">
        <v>0.330935865</v>
      </c>
      <c r="Q675" s="20">
        <v>0.46007278000000001</v>
      </c>
      <c r="R675" s="20">
        <v>0.291312768</v>
      </c>
      <c r="S675" s="20">
        <v>0.25486837699999998</v>
      </c>
      <c r="T675">
        <f t="shared" si="70"/>
        <v>0.33477767357142862</v>
      </c>
      <c r="U675">
        <f t="shared" si="71"/>
        <v>0.31389515583333333</v>
      </c>
      <c r="V675">
        <f t="shared" si="72"/>
        <v>0.28705199400000003</v>
      </c>
      <c r="W675" s="17">
        <f t="shared" si="73"/>
        <v>2.7972150780165581</v>
      </c>
      <c r="X675">
        <f t="shared" si="74"/>
        <v>2.4003242534995612</v>
      </c>
      <c r="Y675" s="17">
        <f t="shared" si="75"/>
        <v>3.3273882499532275</v>
      </c>
      <c r="Z675">
        <f t="shared" si="76"/>
        <v>3.1415370599959296</v>
      </c>
    </row>
    <row r="676" spans="1:26" x14ac:dyDescent="0.15">
      <c r="A676" s="3" t="s">
        <v>814</v>
      </c>
      <c r="B676" s="4">
        <v>13.774096174</v>
      </c>
      <c r="C676" s="4">
        <v>10.010724998000001</v>
      </c>
      <c r="D676" s="22">
        <v>0.38654256199999998</v>
      </c>
      <c r="E676" s="20">
        <v>0.18892129499999999</v>
      </c>
      <c r="F676" s="22">
        <v>0.461305513</v>
      </c>
      <c r="G676" s="20">
        <v>0.29110783699999998</v>
      </c>
      <c r="H676" s="20">
        <v>0.24777712700000001</v>
      </c>
      <c r="I676" s="20">
        <v>0.33313514500000002</v>
      </c>
      <c r="J676" s="20">
        <v>0.461305513</v>
      </c>
      <c r="K676" s="20">
        <v>0.29110783699999998</v>
      </c>
      <c r="L676" s="20">
        <v>0.24777712700000001</v>
      </c>
      <c r="M676" s="20">
        <v>0.461305513</v>
      </c>
      <c r="N676" s="20">
        <v>0.29110783699999998</v>
      </c>
      <c r="O676" s="20">
        <v>0.24777712700000001</v>
      </c>
      <c r="P676" s="20">
        <v>0.33313514500000002</v>
      </c>
      <c r="Q676" s="20">
        <v>0.461305513</v>
      </c>
      <c r="R676" s="20">
        <v>0.29110783699999998</v>
      </c>
      <c r="S676" s="20">
        <v>0.24777712700000001</v>
      </c>
      <c r="T676">
        <f t="shared" si="70"/>
        <v>0.33335944271428569</v>
      </c>
      <c r="U676">
        <f t="shared" si="71"/>
        <v>0.31203509766666665</v>
      </c>
      <c r="V676">
        <f t="shared" si="72"/>
        <v>0.28773192849999996</v>
      </c>
      <c r="W676" s="17">
        <f t="shared" si="73"/>
        <v>2.806300733761669</v>
      </c>
      <c r="X676">
        <f t="shared" si="74"/>
        <v>2.419458413576169</v>
      </c>
      <c r="Y676" s="17">
        <f t="shared" si="75"/>
        <v>3.3490800933331712</v>
      </c>
      <c r="Z676">
        <f t="shared" si="76"/>
        <v>3.1634181504200547</v>
      </c>
    </row>
    <row r="677" spans="1:26" x14ac:dyDescent="0.15">
      <c r="A677" s="3" t="s">
        <v>815</v>
      </c>
      <c r="B677" s="4">
        <v>13.768674791</v>
      </c>
      <c r="C677" s="4">
        <v>9.9107337019999999</v>
      </c>
      <c r="D677" s="22">
        <v>0.40649136000000002</v>
      </c>
      <c r="E677" s="20">
        <v>0.20244505300000001</v>
      </c>
      <c r="F677" s="22">
        <v>0.461058945</v>
      </c>
      <c r="G677" s="20">
        <v>0.30057552599999998</v>
      </c>
      <c r="H677" s="20">
        <v>0.25541769399999997</v>
      </c>
      <c r="I677" s="20">
        <v>0.33283552700000002</v>
      </c>
      <c r="J677" s="20">
        <v>0.461058945</v>
      </c>
      <c r="K677" s="20">
        <v>0.30057552599999998</v>
      </c>
      <c r="L677" s="20">
        <v>0.25541769399999997</v>
      </c>
      <c r="M677" s="20">
        <v>0.461058945</v>
      </c>
      <c r="N677" s="20">
        <v>0.30057552599999998</v>
      </c>
      <c r="O677" s="20">
        <v>0.25541769399999997</v>
      </c>
      <c r="P677" s="20">
        <v>0.33283552700000002</v>
      </c>
      <c r="Q677" s="20">
        <v>0.461058945</v>
      </c>
      <c r="R677" s="20">
        <v>0.30057552599999998</v>
      </c>
      <c r="S677" s="20">
        <v>0.25541769399999997</v>
      </c>
      <c r="T677">
        <f t="shared" si="70"/>
        <v>0.33813426528571433</v>
      </c>
      <c r="U677">
        <f t="shared" si="71"/>
        <v>0.31764681866666666</v>
      </c>
      <c r="V677">
        <f t="shared" si="72"/>
        <v>0.3044682065</v>
      </c>
      <c r="W677" s="17">
        <f t="shared" si="73"/>
        <v>2.9522910967851907</v>
      </c>
      <c r="X677">
        <f t="shared" si="74"/>
        <v>2.5715862504758555</v>
      </c>
      <c r="Y677" s="17">
        <f t="shared" si="75"/>
        <v>3.3486079960387669</v>
      </c>
      <c r="Z677">
        <f t="shared" si="76"/>
        <v>3.2164421304068935</v>
      </c>
    </row>
    <row r="678" spans="1:26" x14ac:dyDescent="0.15">
      <c r="A678" s="3" t="s">
        <v>816</v>
      </c>
      <c r="B678" s="4">
        <v>13.744014468</v>
      </c>
      <c r="C678" s="4">
        <v>9.9042750490000007</v>
      </c>
      <c r="D678" s="22">
        <v>0.40036493400000001</v>
      </c>
      <c r="E678" s="20">
        <v>0.21495557700000001</v>
      </c>
      <c r="F678" s="22">
        <v>0.46215358099999998</v>
      </c>
      <c r="G678" s="20">
        <v>0.23811222100000001</v>
      </c>
      <c r="H678" s="20">
        <v>0.218832478</v>
      </c>
      <c r="I678" s="20">
        <v>0.33683295699999999</v>
      </c>
      <c r="J678" s="20">
        <v>0.46215358099999998</v>
      </c>
      <c r="K678" s="20">
        <v>0.23811222100000001</v>
      </c>
      <c r="L678" s="20">
        <v>0.218832478</v>
      </c>
      <c r="M678" s="20">
        <v>0.46215358099999998</v>
      </c>
      <c r="N678" s="20">
        <v>0.23811222100000001</v>
      </c>
      <c r="O678" s="20">
        <v>0.218832478</v>
      </c>
      <c r="P678" s="20">
        <v>0.33683295699999999</v>
      </c>
      <c r="Q678" s="20">
        <v>0.46215358099999998</v>
      </c>
      <c r="R678" s="20">
        <v>0.23811222100000001</v>
      </c>
      <c r="S678" s="20">
        <v>0.218832478</v>
      </c>
      <c r="T678">
        <f t="shared" si="70"/>
        <v>0.31071850242857141</v>
      </c>
      <c r="U678">
        <f t="shared" si="71"/>
        <v>0.28547932266666665</v>
      </c>
      <c r="V678">
        <f t="shared" si="72"/>
        <v>0.30766025549999998</v>
      </c>
      <c r="W678" s="17">
        <f t="shared" si="73"/>
        <v>2.913013042384117</v>
      </c>
      <c r="X678">
        <f t="shared" si="74"/>
        <v>2.6019662460477981</v>
      </c>
      <c r="Y678" s="17">
        <f t="shared" si="75"/>
        <v>3.3625807225103395</v>
      </c>
      <c r="Z678">
        <f t="shared" si="76"/>
        <v>2.9611689314637375</v>
      </c>
    </row>
    <row r="679" spans="1:26" x14ac:dyDescent="0.15">
      <c r="A679" s="3" t="s">
        <v>817</v>
      </c>
      <c r="B679" s="4">
        <v>13.792394476</v>
      </c>
      <c r="C679" s="4">
        <v>9.8183024880000005</v>
      </c>
      <c r="D679" s="22">
        <v>0.44094225999999997</v>
      </c>
      <c r="E679" s="20">
        <v>0.188376233</v>
      </c>
      <c r="F679" s="22">
        <v>0.46820989600000001</v>
      </c>
      <c r="G679" s="20">
        <v>0.226280171</v>
      </c>
      <c r="H679" s="20">
        <v>0.18365385200000001</v>
      </c>
      <c r="I679" s="20">
        <v>0.348936888</v>
      </c>
      <c r="J679" s="20">
        <v>0.46820989600000001</v>
      </c>
      <c r="K679" s="20">
        <v>0.226280171</v>
      </c>
      <c r="L679" s="20">
        <v>0.18365385200000001</v>
      </c>
      <c r="M679" s="20">
        <v>0.46820989600000001</v>
      </c>
      <c r="N679" s="20">
        <v>0.226280171</v>
      </c>
      <c r="O679" s="20">
        <v>0.18365385200000001</v>
      </c>
      <c r="P679" s="20">
        <v>0.348936888</v>
      </c>
      <c r="Q679" s="20">
        <v>0.46820989600000001</v>
      </c>
      <c r="R679" s="20">
        <v>0.226280171</v>
      </c>
      <c r="S679" s="20">
        <v>0.18365385200000001</v>
      </c>
      <c r="T679">
        <f t="shared" si="70"/>
        <v>0.30074638942857146</v>
      </c>
      <c r="U679">
        <f t="shared" si="71"/>
        <v>0.27283580499999999</v>
      </c>
      <c r="V679">
        <f t="shared" si="72"/>
        <v>0.31465924649999999</v>
      </c>
      <c r="W679" s="17">
        <f t="shared" si="73"/>
        <v>3.1969957121461321</v>
      </c>
      <c r="X679">
        <f t="shared" si="74"/>
        <v>2.6653956634975344</v>
      </c>
      <c r="Y679" s="17">
        <f t="shared" si="75"/>
        <v>3.3946962350498828</v>
      </c>
      <c r="Z679">
        <f t="shared" si="76"/>
        <v>2.9414212890831291</v>
      </c>
    </row>
    <row r="680" spans="1:26" x14ac:dyDescent="0.15">
      <c r="A680" s="3" t="s">
        <v>818</v>
      </c>
      <c r="B680" s="4">
        <v>13.759275486</v>
      </c>
      <c r="C680" s="4">
        <v>9.7737064839999999</v>
      </c>
      <c r="D680" s="22">
        <v>0.46154161300000002</v>
      </c>
      <c r="E680" s="20">
        <v>0.15490537500000001</v>
      </c>
      <c r="F680" s="22">
        <v>0.48393694799999998</v>
      </c>
      <c r="G680" s="20">
        <v>0.23543050300000001</v>
      </c>
      <c r="H680" s="20">
        <v>0.21215752500000001</v>
      </c>
      <c r="I680" s="20">
        <v>0.354949933</v>
      </c>
      <c r="J680" s="20">
        <v>0.48393694799999998</v>
      </c>
      <c r="K680" s="20">
        <v>0.23543050300000001</v>
      </c>
      <c r="L680" s="20">
        <v>0.21215752500000001</v>
      </c>
      <c r="M680" s="20">
        <v>0.48393694799999998</v>
      </c>
      <c r="N680" s="20">
        <v>0.23543050300000001</v>
      </c>
      <c r="O680" s="20">
        <v>0.21215752500000001</v>
      </c>
      <c r="P680" s="20">
        <v>0.354949933</v>
      </c>
      <c r="Q680" s="20">
        <v>0.48393694799999998</v>
      </c>
      <c r="R680" s="20">
        <v>0.23543050300000001</v>
      </c>
      <c r="S680" s="20">
        <v>0.21215752500000001</v>
      </c>
      <c r="T680">
        <f t="shared" si="70"/>
        <v>0.31685712642857139</v>
      </c>
      <c r="U680">
        <f t="shared" si="71"/>
        <v>0.28901048950000002</v>
      </c>
      <c r="V680">
        <f t="shared" si="72"/>
        <v>0.30822349400000004</v>
      </c>
      <c r="W680" s="17">
        <f t="shared" si="73"/>
        <v>3.3544034601939359</v>
      </c>
      <c r="X680">
        <f t="shared" si="74"/>
        <v>2.6195022321686676</v>
      </c>
      <c r="Y680" s="17">
        <f t="shared" si="75"/>
        <v>3.5171688254399993</v>
      </c>
      <c r="Z680">
        <f t="shared" si="76"/>
        <v>3.0568478398405023</v>
      </c>
    </row>
    <row r="681" spans="1:26" x14ac:dyDescent="0.15">
      <c r="A681" s="3" t="s">
        <v>819</v>
      </c>
      <c r="B681" s="4">
        <v>13.738648861</v>
      </c>
      <c r="C681" s="4">
        <v>9.7029877800000008</v>
      </c>
      <c r="D681" s="22">
        <v>0.447020582</v>
      </c>
      <c r="E681" s="20">
        <v>0.146184378</v>
      </c>
      <c r="F681" s="22">
        <v>0.418794891</v>
      </c>
      <c r="G681" s="20">
        <v>0.264077055</v>
      </c>
      <c r="H681" s="20">
        <v>0.23150754900000001</v>
      </c>
      <c r="I681" s="20">
        <v>0.35611510400000002</v>
      </c>
      <c r="J681" s="20">
        <v>0.418794891</v>
      </c>
      <c r="K681" s="20">
        <v>0.264077055</v>
      </c>
      <c r="L681" s="20">
        <v>0.23150754900000001</v>
      </c>
      <c r="M681" s="20">
        <v>0.418794891</v>
      </c>
      <c r="N681" s="20">
        <v>0.264077055</v>
      </c>
      <c r="O681" s="20">
        <v>0.23150754900000001</v>
      </c>
      <c r="P681" s="20">
        <v>0.35611510400000002</v>
      </c>
      <c r="Q681" s="20">
        <v>0.418794891</v>
      </c>
      <c r="R681" s="20">
        <v>0.264077055</v>
      </c>
      <c r="S681" s="20">
        <v>0.23150754900000001</v>
      </c>
      <c r="T681">
        <f t="shared" si="70"/>
        <v>0.31212487057142857</v>
      </c>
      <c r="U681">
        <f t="shared" si="71"/>
        <v>0.29434653383333337</v>
      </c>
      <c r="V681">
        <f t="shared" si="72"/>
        <v>0.29660248</v>
      </c>
      <c r="W681" s="17">
        <f t="shared" si="73"/>
        <v>3.2537448661997654</v>
      </c>
      <c r="X681">
        <f t="shared" si="74"/>
        <v>2.530561193677364</v>
      </c>
      <c r="Y681" s="17">
        <f t="shared" si="75"/>
        <v>3.0482975089991275</v>
      </c>
      <c r="Z681">
        <f t="shared" si="76"/>
        <v>2.9130728219105664</v>
      </c>
    </row>
    <row r="682" spans="1:26" x14ac:dyDescent="0.15">
      <c r="A682" s="3" t="s">
        <v>820</v>
      </c>
      <c r="B682" s="4">
        <v>13.674988963000001</v>
      </c>
      <c r="C682" s="4">
        <v>9.5769323199999992</v>
      </c>
      <c r="D682" s="22">
        <v>0.476725126</v>
      </c>
      <c r="E682" s="20">
        <v>0.14000306800000001</v>
      </c>
      <c r="F682" s="22">
        <v>0.40906837699999998</v>
      </c>
      <c r="G682" s="20">
        <v>0.28143415700000002</v>
      </c>
      <c r="H682" s="20">
        <v>0.249475161</v>
      </c>
      <c r="I682" s="20">
        <v>0.36861529700000001</v>
      </c>
      <c r="J682" s="20">
        <v>0.40906837699999998</v>
      </c>
      <c r="K682" s="20">
        <v>0.28143415700000002</v>
      </c>
      <c r="L682" s="20">
        <v>0.249475161</v>
      </c>
      <c r="M682" s="20">
        <v>0.40906837699999998</v>
      </c>
      <c r="N682" s="20">
        <v>0.28143415700000002</v>
      </c>
      <c r="O682" s="20">
        <v>0.249475161</v>
      </c>
      <c r="P682" s="20">
        <v>0.36861529700000001</v>
      </c>
      <c r="Q682" s="20">
        <v>0.40906837699999998</v>
      </c>
      <c r="R682" s="20">
        <v>0.28143415700000002</v>
      </c>
      <c r="S682" s="20">
        <v>0.249475161</v>
      </c>
      <c r="T682">
        <f t="shared" si="70"/>
        <v>0.32122438385714286</v>
      </c>
      <c r="U682">
        <f t="shared" si="71"/>
        <v>0.30658371833333331</v>
      </c>
      <c r="V682">
        <f t="shared" si="72"/>
        <v>0.308364097</v>
      </c>
      <c r="W682" s="17">
        <f t="shared" si="73"/>
        <v>3.4861097679117736</v>
      </c>
      <c r="X682">
        <f t="shared" si="74"/>
        <v>2.6523752015748641</v>
      </c>
      <c r="Y682" s="17">
        <f t="shared" si="75"/>
        <v>2.9913616611084937</v>
      </c>
      <c r="Z682">
        <f t="shared" si="76"/>
        <v>2.9696579718977536</v>
      </c>
    </row>
    <row r="683" spans="1:26" x14ac:dyDescent="0.15">
      <c r="A683" s="3" t="s">
        <v>821</v>
      </c>
      <c r="B683" s="4">
        <v>13.628248418</v>
      </c>
      <c r="C683" s="4">
        <v>9.5404448160000008</v>
      </c>
      <c r="D683" s="22">
        <v>0.48125089799999998</v>
      </c>
      <c r="E683" s="20">
        <v>0.12723210099999999</v>
      </c>
      <c r="F683" s="22">
        <v>0.46213812500000001</v>
      </c>
      <c r="G683" s="20">
        <v>0.30101510199999998</v>
      </c>
      <c r="H683" s="20">
        <v>0.26067414</v>
      </c>
      <c r="I683" s="20">
        <v>0.38232638099999999</v>
      </c>
      <c r="J683" s="20">
        <v>0.46213812500000001</v>
      </c>
      <c r="K683" s="20">
        <v>0.30101510199999998</v>
      </c>
      <c r="L683" s="20">
        <v>0.26067414</v>
      </c>
      <c r="M683" s="20">
        <v>0.46213812500000001</v>
      </c>
      <c r="N683" s="20">
        <v>0.30101510199999998</v>
      </c>
      <c r="O683" s="20">
        <v>0.26067414</v>
      </c>
      <c r="P683" s="20">
        <v>0.38232638099999999</v>
      </c>
      <c r="Q683" s="20">
        <v>0.46213812500000001</v>
      </c>
      <c r="R683" s="20">
        <v>0.30101510199999998</v>
      </c>
      <c r="S683" s="20">
        <v>0.26067414</v>
      </c>
      <c r="T683">
        <f t="shared" si="70"/>
        <v>0.34714015928571429</v>
      </c>
      <c r="U683">
        <f t="shared" si="71"/>
        <v>0.32797383166666666</v>
      </c>
      <c r="V683">
        <f t="shared" si="72"/>
        <v>0.30424149950000001</v>
      </c>
      <c r="W683" s="17">
        <f t="shared" si="73"/>
        <v>3.5312747701632041</v>
      </c>
      <c r="X683">
        <f t="shared" si="74"/>
        <v>2.6263155753085488</v>
      </c>
      <c r="Y683" s="17">
        <f t="shared" si="75"/>
        <v>3.391030973500706</v>
      </c>
      <c r="Z683">
        <f t="shared" si="76"/>
        <v>3.2938984486189078</v>
      </c>
    </row>
    <row r="684" spans="1:26" x14ac:dyDescent="0.15">
      <c r="A684" s="3" t="s">
        <v>822</v>
      </c>
      <c r="B684" s="4">
        <v>13.580036578</v>
      </c>
      <c r="C684" s="4">
        <v>9.4903984670000003</v>
      </c>
      <c r="D684" s="22">
        <v>0.50044744500000005</v>
      </c>
      <c r="E684" s="20">
        <v>0.12357475499999999</v>
      </c>
      <c r="F684" s="22">
        <v>0.495630189</v>
      </c>
      <c r="G684" s="20">
        <v>0.32533199000000002</v>
      </c>
      <c r="H684" s="20">
        <v>0.25934489100000002</v>
      </c>
      <c r="I684" s="20">
        <v>0.26289108900000002</v>
      </c>
      <c r="J684" s="20">
        <v>0.495630189</v>
      </c>
      <c r="K684" s="20">
        <v>0.32533199000000002</v>
      </c>
      <c r="L684" s="20">
        <v>0.25934489100000002</v>
      </c>
      <c r="M684" s="20">
        <v>0.495630189</v>
      </c>
      <c r="N684" s="20">
        <v>0.32533199000000002</v>
      </c>
      <c r="O684" s="20">
        <v>0.25934489100000002</v>
      </c>
      <c r="P684" s="20">
        <v>0.26289108900000002</v>
      </c>
      <c r="Q684" s="20">
        <v>0.495630189</v>
      </c>
      <c r="R684" s="20">
        <v>0.32533199000000002</v>
      </c>
      <c r="S684" s="20">
        <v>0.25934489100000002</v>
      </c>
      <c r="T684">
        <f t="shared" si="70"/>
        <v>0.34621503271428572</v>
      </c>
      <c r="U684">
        <f t="shared" si="71"/>
        <v>0.32131250666666666</v>
      </c>
      <c r="V684">
        <f t="shared" si="72"/>
        <v>0.31201110000000004</v>
      </c>
      <c r="W684" s="17">
        <f t="shared" si="73"/>
        <v>3.6851700812848871</v>
      </c>
      <c r="X684">
        <f t="shared" si="74"/>
        <v>2.7048566651769446</v>
      </c>
      <c r="Y684" s="17">
        <f t="shared" si="75"/>
        <v>3.6496970104111015</v>
      </c>
      <c r="Z684">
        <f t="shared" si="76"/>
        <v>3.5585032419140497</v>
      </c>
    </row>
    <row r="685" spans="1:26" x14ac:dyDescent="0.15">
      <c r="A685" s="3" t="s">
        <v>823</v>
      </c>
      <c r="B685" s="4">
        <v>13.466372889000001</v>
      </c>
      <c r="C685" s="4">
        <v>9.4543019650000009</v>
      </c>
      <c r="D685" s="22">
        <v>0.48418844599999999</v>
      </c>
      <c r="E685" s="20">
        <v>0.12585265700000001</v>
      </c>
      <c r="F685" s="22">
        <v>0.53594952399999995</v>
      </c>
      <c r="G685" s="20">
        <v>0.34213227800000001</v>
      </c>
      <c r="H685" s="20">
        <v>0.25943392500000001</v>
      </c>
      <c r="I685" s="20">
        <v>0.24296057400000001</v>
      </c>
      <c r="J685" s="20">
        <v>0.53594952399999995</v>
      </c>
      <c r="K685" s="20">
        <v>0.34213227800000001</v>
      </c>
      <c r="L685" s="20">
        <v>0.25943392500000001</v>
      </c>
      <c r="M685" s="20">
        <v>0.53594952399999995</v>
      </c>
      <c r="N685" s="20">
        <v>0.34213227800000001</v>
      </c>
      <c r="O685" s="20">
        <v>0.25943392500000001</v>
      </c>
      <c r="P685" s="20">
        <v>0.24296057400000001</v>
      </c>
      <c r="Q685" s="20">
        <v>0.53594952399999995</v>
      </c>
      <c r="R685" s="20">
        <v>0.34213227800000001</v>
      </c>
      <c r="S685" s="20">
        <v>0.25943392500000001</v>
      </c>
      <c r="T685">
        <f t="shared" si="70"/>
        <v>0.35971314685714295</v>
      </c>
      <c r="U685">
        <f t="shared" si="71"/>
        <v>0.3303404173333333</v>
      </c>
      <c r="V685">
        <f t="shared" si="72"/>
        <v>0.30502055150000001</v>
      </c>
      <c r="W685" s="17">
        <f t="shared" si="73"/>
        <v>3.5955371946926338</v>
      </c>
      <c r="X685">
        <f t="shared" si="74"/>
        <v>2.6615320311720172</v>
      </c>
      <c r="Y685" s="17">
        <f t="shared" si="75"/>
        <v>3.9799100204464857</v>
      </c>
      <c r="Z685">
        <f t="shared" si="76"/>
        <v>3.8309596361939646</v>
      </c>
    </row>
    <row r="686" spans="1:26" x14ac:dyDescent="0.15">
      <c r="A686" s="3" t="s">
        <v>824</v>
      </c>
      <c r="B686" s="4">
        <v>13.387665053999999</v>
      </c>
      <c r="C686" s="4">
        <v>9.3901418589999999</v>
      </c>
      <c r="D686" s="22">
        <v>0.46756874999999998</v>
      </c>
      <c r="E686" s="20">
        <v>0.12791561100000001</v>
      </c>
      <c r="F686" s="22">
        <v>0.54997231999999996</v>
      </c>
      <c r="G686" s="20">
        <v>0.25707815099999998</v>
      </c>
      <c r="H686" s="20">
        <v>0.28391241299999997</v>
      </c>
      <c r="I686" s="20">
        <v>0.221532647</v>
      </c>
      <c r="J686" s="20">
        <v>0.54997231999999996</v>
      </c>
      <c r="K686" s="20">
        <v>0.25707815099999998</v>
      </c>
      <c r="L686" s="20">
        <v>0.28391241299999997</v>
      </c>
      <c r="M686" s="20">
        <v>0.54997231999999996</v>
      </c>
      <c r="N686" s="20">
        <v>0.25707815099999998</v>
      </c>
      <c r="O686" s="20">
        <v>0.28391241299999997</v>
      </c>
      <c r="P686" s="20">
        <v>0.221532647</v>
      </c>
      <c r="Q686" s="20">
        <v>0.54997231999999996</v>
      </c>
      <c r="R686" s="20">
        <v>0.25707815099999998</v>
      </c>
      <c r="S686" s="20">
        <v>0.28391241299999997</v>
      </c>
      <c r="T686">
        <f t="shared" si="70"/>
        <v>0.34335120214285714</v>
      </c>
      <c r="U686">
        <f t="shared" si="71"/>
        <v>0.3089143491666666</v>
      </c>
      <c r="V686">
        <f t="shared" si="72"/>
        <v>0.29774218050000001</v>
      </c>
      <c r="W686" s="17">
        <f t="shared" si="73"/>
        <v>3.4925339714881694</v>
      </c>
      <c r="X686">
        <f t="shared" si="74"/>
        <v>2.6143182408844576</v>
      </c>
      <c r="Y686" s="17">
        <f t="shared" si="75"/>
        <v>4.1080525825948859</v>
      </c>
      <c r="Z686">
        <f t="shared" si="76"/>
        <v>3.5431438772070343</v>
      </c>
    </row>
    <row r="687" spans="1:26" x14ac:dyDescent="0.15">
      <c r="A687" s="3" t="s">
        <v>825</v>
      </c>
      <c r="B687" s="4">
        <v>13.294269810999999</v>
      </c>
      <c r="C687" s="4">
        <v>9.2872602789999998</v>
      </c>
      <c r="D687" s="22">
        <v>0.466210913</v>
      </c>
      <c r="E687" s="20">
        <v>0.123814269</v>
      </c>
      <c r="F687" s="22">
        <v>0.57087435499999994</v>
      </c>
      <c r="G687" s="20">
        <v>0.24900988600000001</v>
      </c>
      <c r="H687" s="20">
        <v>0.30653835699999998</v>
      </c>
      <c r="I687" s="20">
        <v>0.25306489500000001</v>
      </c>
      <c r="J687" s="20">
        <v>0.57087435499999994</v>
      </c>
      <c r="K687" s="20">
        <v>0.24900988600000001</v>
      </c>
      <c r="L687" s="20">
        <v>0.30653835699999998</v>
      </c>
      <c r="M687" s="20">
        <v>0.57087435499999994</v>
      </c>
      <c r="N687" s="20">
        <v>0.24900988600000001</v>
      </c>
      <c r="O687" s="20">
        <v>0.30653835699999998</v>
      </c>
      <c r="P687" s="20">
        <v>0.25306489500000001</v>
      </c>
      <c r="Q687" s="20">
        <v>0.57087435499999994</v>
      </c>
      <c r="R687" s="20">
        <v>0.24900988600000001</v>
      </c>
      <c r="S687" s="20">
        <v>0.30653835699999998</v>
      </c>
      <c r="T687">
        <f t="shared" si="70"/>
        <v>0.35798715585714286</v>
      </c>
      <c r="U687">
        <f t="shared" si="71"/>
        <v>0.32250595600000004</v>
      </c>
      <c r="V687">
        <f t="shared" si="72"/>
        <v>0.29501259099999999</v>
      </c>
      <c r="W687" s="17">
        <f t="shared" si="73"/>
        <v>3.5068561088947194</v>
      </c>
      <c r="X687">
        <f t="shared" si="74"/>
        <v>2.6128662656977641</v>
      </c>
      <c r="Y687" s="17">
        <f t="shared" si="75"/>
        <v>4.2941384755682082</v>
      </c>
      <c r="Z687">
        <f t="shared" si="76"/>
        <v>3.6307736354990281</v>
      </c>
    </row>
    <row r="688" spans="1:26" x14ac:dyDescent="0.15">
      <c r="A688" s="3" t="s">
        <v>826</v>
      </c>
      <c r="B688" s="4">
        <v>13.259835654</v>
      </c>
      <c r="C688" s="4">
        <v>9.270128927</v>
      </c>
      <c r="D688" s="22">
        <v>0.49086558000000002</v>
      </c>
      <c r="E688" s="20">
        <v>0.13544972699999999</v>
      </c>
      <c r="F688" s="22">
        <v>0.58833948599999997</v>
      </c>
      <c r="G688" s="20">
        <v>0.26547905100000002</v>
      </c>
      <c r="H688" s="20">
        <v>0.32459220599999999</v>
      </c>
      <c r="I688" s="20">
        <v>0.25145701500000001</v>
      </c>
      <c r="J688" s="20">
        <v>0.58833948599999997</v>
      </c>
      <c r="K688" s="20">
        <v>0.26547905100000002</v>
      </c>
      <c r="L688" s="20">
        <v>0.32459220599999999</v>
      </c>
      <c r="M688" s="20">
        <v>0.58833948599999997</v>
      </c>
      <c r="N688" s="20">
        <v>0.26547905100000002</v>
      </c>
      <c r="O688" s="20">
        <v>0.32459220599999999</v>
      </c>
      <c r="P688" s="20">
        <v>0.25145701500000001</v>
      </c>
      <c r="Q688" s="20">
        <v>0.58833948599999997</v>
      </c>
      <c r="R688" s="20">
        <v>0.26547905100000002</v>
      </c>
      <c r="S688" s="20">
        <v>0.32459220599999999</v>
      </c>
      <c r="T688">
        <f t="shared" si="70"/>
        <v>0.37261121442857142</v>
      </c>
      <c r="U688">
        <f t="shared" si="71"/>
        <v>0.33665650249999995</v>
      </c>
      <c r="V688">
        <f t="shared" si="72"/>
        <v>0.31315765350000002</v>
      </c>
      <c r="W688" s="17">
        <f t="shared" si="73"/>
        <v>3.7018979179574076</v>
      </c>
      <c r="X688">
        <f t="shared" si="74"/>
        <v>2.7799214008893078</v>
      </c>
      <c r="Y688" s="17">
        <f t="shared" si="75"/>
        <v>4.4370043592698662</v>
      </c>
      <c r="Z688">
        <f t="shared" si="76"/>
        <v>3.7897020828876196</v>
      </c>
    </row>
    <row r="689" spans="1:26" x14ac:dyDescent="0.15">
      <c r="A689" s="3" t="s">
        <v>827</v>
      </c>
      <c r="B689" s="4">
        <v>13.207266996</v>
      </c>
      <c r="C689" s="4">
        <v>9.2565993500000001</v>
      </c>
      <c r="D689" s="22">
        <v>0.48706546000000001</v>
      </c>
      <c r="E689" s="20">
        <v>0.12781851799999999</v>
      </c>
      <c r="F689" s="22">
        <v>0.63251645199999995</v>
      </c>
      <c r="G689" s="20">
        <v>0.29853327699999999</v>
      </c>
      <c r="H689" s="20">
        <v>0.32467625900000002</v>
      </c>
      <c r="I689" s="20">
        <v>0.26976241200000001</v>
      </c>
      <c r="J689" s="20">
        <v>0.63251645199999995</v>
      </c>
      <c r="K689" s="20">
        <v>0.29853327699999999</v>
      </c>
      <c r="L689" s="20">
        <v>0.32467625900000002</v>
      </c>
      <c r="M689" s="20">
        <v>0.63251645199999995</v>
      </c>
      <c r="N689" s="20">
        <v>0.29853327699999999</v>
      </c>
      <c r="O689" s="20">
        <v>0.32467625900000002</v>
      </c>
      <c r="P689" s="20">
        <v>0.26976241200000001</v>
      </c>
      <c r="Q689" s="20">
        <v>0.63251645199999995</v>
      </c>
      <c r="R689" s="20">
        <v>0.29853327699999999</v>
      </c>
      <c r="S689" s="20">
        <v>0.32467625900000002</v>
      </c>
      <c r="T689">
        <f t="shared" si="70"/>
        <v>0.39731634114285713</v>
      </c>
      <c r="U689">
        <f t="shared" si="71"/>
        <v>0.35811632266666665</v>
      </c>
      <c r="V689">
        <f t="shared" si="72"/>
        <v>0.30744198899999997</v>
      </c>
      <c r="W689" s="17">
        <f t="shared" si="73"/>
        <v>3.687859571155141</v>
      </c>
      <c r="X689">
        <f t="shared" si="74"/>
        <v>2.7372134811044604</v>
      </c>
      <c r="Y689" s="17">
        <f t="shared" si="75"/>
        <v>4.7891547296769739</v>
      </c>
      <c r="Z689">
        <f t="shared" si="76"/>
        <v>4.1446548633235887</v>
      </c>
    </row>
    <row r="690" spans="1:26" x14ac:dyDescent="0.15">
      <c r="A690" s="3" t="s">
        <v>828</v>
      </c>
      <c r="B690" s="4">
        <v>13.124921441</v>
      </c>
      <c r="C690" s="4">
        <v>9.2219267800000004</v>
      </c>
      <c r="D690" s="22">
        <v>0.41411747199999999</v>
      </c>
      <c r="E690" s="20">
        <v>0.133685101</v>
      </c>
      <c r="F690" s="22">
        <v>0.64473637699999997</v>
      </c>
      <c r="G690" s="20">
        <v>0.30710552899999999</v>
      </c>
      <c r="H690" s="20">
        <v>0.292318195</v>
      </c>
      <c r="I690" s="20">
        <v>0.24748062700000001</v>
      </c>
      <c r="J690" s="20">
        <v>0.64473637699999997</v>
      </c>
      <c r="K690" s="20">
        <v>0.30710552899999999</v>
      </c>
      <c r="L690" s="20">
        <v>0.292318195</v>
      </c>
      <c r="M690" s="20">
        <v>0.64473637699999997</v>
      </c>
      <c r="N690" s="20">
        <v>0.30710552899999999</v>
      </c>
      <c r="O690" s="20">
        <v>0.292318195</v>
      </c>
      <c r="P690" s="20">
        <v>0.24748062700000001</v>
      </c>
      <c r="Q690" s="20">
        <v>0.64473637699999997</v>
      </c>
      <c r="R690" s="20">
        <v>0.30710552899999999</v>
      </c>
      <c r="S690" s="20">
        <v>0.292318195</v>
      </c>
      <c r="T690">
        <f t="shared" si="70"/>
        <v>0.39082868985714281</v>
      </c>
      <c r="U690">
        <f t="shared" si="71"/>
        <v>0.34851074200000004</v>
      </c>
      <c r="V690">
        <f t="shared" si="72"/>
        <v>0.27390128650000001</v>
      </c>
      <c r="W690" s="17">
        <f t="shared" si="73"/>
        <v>3.1551996243296978</v>
      </c>
      <c r="X690">
        <f t="shared" si="74"/>
        <v>2.4513639130784157</v>
      </c>
      <c r="Y690" s="17">
        <f t="shared" si="75"/>
        <v>4.9123065604488447</v>
      </c>
      <c r="Z690">
        <f t="shared" si="76"/>
        <v>4.259401131590117</v>
      </c>
    </row>
    <row r="691" spans="1:26" x14ac:dyDescent="0.15">
      <c r="A691" s="3" t="s">
        <v>829</v>
      </c>
      <c r="B691" s="4">
        <v>13.08464002</v>
      </c>
      <c r="C691" s="4">
        <v>9.1898950230000001</v>
      </c>
      <c r="D691" s="22">
        <v>0.382507017</v>
      </c>
      <c r="E691" s="20">
        <v>0.149105665</v>
      </c>
      <c r="F691" s="22">
        <v>0.65324891699999998</v>
      </c>
      <c r="G691" s="20">
        <v>0.32804191100000002</v>
      </c>
      <c r="H691" s="20">
        <v>0.298655477</v>
      </c>
      <c r="I691" s="20">
        <v>0.23799003399999999</v>
      </c>
      <c r="J691" s="20">
        <v>0.65324891699999998</v>
      </c>
      <c r="K691" s="20">
        <v>0.32804191100000002</v>
      </c>
      <c r="L691" s="20">
        <v>0.298655477</v>
      </c>
      <c r="M691" s="20">
        <v>0.65324891699999998</v>
      </c>
      <c r="N691" s="20">
        <v>0.32804191100000002</v>
      </c>
      <c r="O691" s="20">
        <v>0.298655477</v>
      </c>
      <c r="P691" s="20">
        <v>0.23799003399999999</v>
      </c>
      <c r="Q691" s="20">
        <v>0.65324891699999998</v>
      </c>
      <c r="R691" s="20">
        <v>0.32804191100000002</v>
      </c>
      <c r="S691" s="20">
        <v>0.298655477</v>
      </c>
      <c r="T691">
        <f t="shared" si="70"/>
        <v>0.39969752057142865</v>
      </c>
      <c r="U691">
        <f t="shared" si="71"/>
        <v>0.35743895450000002</v>
      </c>
      <c r="V691">
        <f t="shared" si="72"/>
        <v>0.265806341</v>
      </c>
      <c r="W691" s="17">
        <f t="shared" si="73"/>
        <v>2.9233285471769519</v>
      </c>
      <c r="X691">
        <f t="shared" si="74"/>
        <v>2.3866387377951788</v>
      </c>
      <c r="Y691" s="17">
        <f t="shared" si="75"/>
        <v>4.9924867325467313</v>
      </c>
      <c r="Z691">
        <f t="shared" si="76"/>
        <v>4.4054379860484705</v>
      </c>
    </row>
    <row r="692" spans="1:26" x14ac:dyDescent="0.15">
      <c r="A692" s="3" t="s">
        <v>830</v>
      </c>
      <c r="B692" s="4">
        <v>13.040970582</v>
      </c>
      <c r="C692" s="4">
        <v>9.0532265140000003</v>
      </c>
      <c r="D692" s="22">
        <v>0.37231323700000002</v>
      </c>
      <c r="E692" s="20">
        <v>0.16224150000000001</v>
      </c>
      <c r="F692" s="22">
        <v>0.59168118800000002</v>
      </c>
      <c r="G692" s="20">
        <v>0.30694637499999999</v>
      </c>
      <c r="H692" s="20">
        <v>0.27502357300000002</v>
      </c>
      <c r="I692" s="20">
        <v>0.24939394400000001</v>
      </c>
      <c r="J692" s="20">
        <v>0.59168118800000002</v>
      </c>
      <c r="K692" s="20">
        <v>0.30694637499999999</v>
      </c>
      <c r="L692" s="20">
        <v>0.27502357300000002</v>
      </c>
      <c r="M692" s="20">
        <v>0.59168118800000002</v>
      </c>
      <c r="N692" s="20">
        <v>0.30694637499999999</v>
      </c>
      <c r="O692" s="20">
        <v>0.27502357300000002</v>
      </c>
      <c r="P692" s="20">
        <v>0.24939394400000001</v>
      </c>
      <c r="Q692" s="20">
        <v>0.59168118800000002</v>
      </c>
      <c r="R692" s="20">
        <v>0.30694637499999999</v>
      </c>
      <c r="S692" s="20">
        <v>0.27502357300000002</v>
      </c>
      <c r="T692">
        <f t="shared" si="70"/>
        <v>0.37095660228571425</v>
      </c>
      <c r="U692">
        <f t="shared" si="71"/>
        <v>0.33416917133333329</v>
      </c>
      <c r="V692">
        <f t="shared" si="72"/>
        <v>0.2672773685</v>
      </c>
      <c r="W692" s="17">
        <f t="shared" si="73"/>
        <v>2.8549503632336317</v>
      </c>
      <c r="X692">
        <f t="shared" si="74"/>
        <v>2.4194349976934775</v>
      </c>
      <c r="Y692" s="17">
        <f t="shared" si="75"/>
        <v>4.5370947222032472</v>
      </c>
      <c r="Z692">
        <f t="shared" si="76"/>
        <v>4.0672560269804512</v>
      </c>
    </row>
    <row r="693" spans="1:26" x14ac:dyDescent="0.15">
      <c r="A693" s="3" t="s">
        <v>831</v>
      </c>
      <c r="B693" s="4">
        <v>12.989932073</v>
      </c>
      <c r="C693" s="4">
        <v>8.9487558580000002</v>
      </c>
      <c r="D693" s="22">
        <v>0.37276779100000001</v>
      </c>
      <c r="E693" s="20">
        <v>0.17764264499999999</v>
      </c>
      <c r="F693" s="22">
        <v>0.56106204800000004</v>
      </c>
      <c r="G693" s="20">
        <v>0.33216866</v>
      </c>
      <c r="H693" s="20">
        <v>0.28761542899999998</v>
      </c>
      <c r="I693" s="20">
        <v>0.26374231599999998</v>
      </c>
      <c r="J693" s="20">
        <v>0.56106204800000004</v>
      </c>
      <c r="K693" s="20">
        <v>0.33216866</v>
      </c>
      <c r="L693" s="20">
        <v>0.28761542899999998</v>
      </c>
      <c r="M693" s="20">
        <v>0.56106204800000004</v>
      </c>
      <c r="N693" s="20">
        <v>0.33216866</v>
      </c>
      <c r="O693" s="20">
        <v>0.28761542899999998</v>
      </c>
      <c r="P693" s="20">
        <v>0.26374231599999998</v>
      </c>
      <c r="Q693" s="20">
        <v>0.56106204800000004</v>
      </c>
      <c r="R693" s="20">
        <v>0.33216866</v>
      </c>
      <c r="S693" s="20">
        <v>0.28761542899999998</v>
      </c>
      <c r="T693">
        <f t="shared" si="70"/>
        <v>0.37506208428571436</v>
      </c>
      <c r="U693">
        <f t="shared" si="71"/>
        <v>0.34406209033333335</v>
      </c>
      <c r="V693">
        <f t="shared" si="72"/>
        <v>0.27520521799999997</v>
      </c>
      <c r="W693" s="17">
        <f t="shared" si="73"/>
        <v>2.8696669767412417</v>
      </c>
      <c r="X693">
        <f t="shared" si="74"/>
        <v>2.5088575840593186</v>
      </c>
      <c r="Y693" s="17">
        <f t="shared" si="75"/>
        <v>4.3192069430923814</v>
      </c>
      <c r="Z693">
        <f t="shared" si="76"/>
        <v>4.0714864572089535</v>
      </c>
    </row>
    <row r="694" spans="1:26" x14ac:dyDescent="0.15">
      <c r="A694" s="3" t="s">
        <v>832</v>
      </c>
      <c r="B694" s="4">
        <v>12.939318719999999</v>
      </c>
      <c r="C694" s="4">
        <v>8.8913811630000001</v>
      </c>
      <c r="D694" s="22">
        <v>0.36349969500000001</v>
      </c>
      <c r="E694" s="20">
        <v>0.18311749999999999</v>
      </c>
      <c r="F694" s="22">
        <v>0.55036650600000003</v>
      </c>
      <c r="G694" s="20">
        <v>0.31442760800000003</v>
      </c>
      <c r="H694" s="20">
        <v>0.28045221199999998</v>
      </c>
      <c r="I694" s="20">
        <v>0.285505061</v>
      </c>
      <c r="J694" s="20">
        <v>0.55036650600000003</v>
      </c>
      <c r="K694" s="20">
        <v>0.31442760800000003</v>
      </c>
      <c r="L694" s="20">
        <v>0.28045221199999998</v>
      </c>
      <c r="M694" s="20">
        <v>0.55036650600000003</v>
      </c>
      <c r="N694" s="20">
        <v>0.31442760800000003</v>
      </c>
      <c r="O694" s="20">
        <v>0.28045221199999998</v>
      </c>
      <c r="P694" s="20">
        <v>0.285505061</v>
      </c>
      <c r="Q694" s="20">
        <v>0.55036650600000003</v>
      </c>
      <c r="R694" s="20">
        <v>0.31442760800000003</v>
      </c>
      <c r="S694" s="20">
        <v>0.28045221199999998</v>
      </c>
      <c r="T694">
        <f t="shared" si="70"/>
        <v>0.36799967328571437</v>
      </c>
      <c r="U694">
        <f t="shared" si="71"/>
        <v>0.33760520116666676</v>
      </c>
      <c r="V694">
        <f t="shared" si="72"/>
        <v>0.27330859750000003</v>
      </c>
      <c r="W694" s="17">
        <f t="shared" si="73"/>
        <v>2.8092645591776568</v>
      </c>
      <c r="X694">
        <f t="shared" si="74"/>
        <v>2.5038922156850396</v>
      </c>
      <c r="Y694" s="17">
        <f t="shared" si="75"/>
        <v>4.2534426882097858</v>
      </c>
      <c r="Z694">
        <f t="shared" si="76"/>
        <v>3.9613668761642975</v>
      </c>
    </row>
    <row r="695" spans="1:26" x14ac:dyDescent="0.15">
      <c r="A695" s="3" t="s">
        <v>833</v>
      </c>
      <c r="B695" s="4">
        <v>12.839933075999999</v>
      </c>
      <c r="C695" s="4">
        <v>8.8653272390000009</v>
      </c>
      <c r="D695" s="22">
        <v>0.35476701700000002</v>
      </c>
      <c r="E695" s="20">
        <v>0.19210078799999999</v>
      </c>
      <c r="F695" s="22">
        <v>0.55121261300000002</v>
      </c>
      <c r="G695" s="20">
        <v>0.25688497300000002</v>
      </c>
      <c r="H695" s="20">
        <v>0.27436227800000001</v>
      </c>
      <c r="I695" s="20">
        <v>0.23750031599999999</v>
      </c>
      <c r="J695" s="20">
        <v>0.55121261300000002</v>
      </c>
      <c r="K695" s="20">
        <v>0.25688497300000002</v>
      </c>
      <c r="L695" s="20">
        <v>0.27436227800000001</v>
      </c>
      <c r="M695" s="20">
        <v>0.55121261300000002</v>
      </c>
      <c r="N695" s="20">
        <v>0.25688497300000002</v>
      </c>
      <c r="O695" s="20">
        <v>0.27436227800000001</v>
      </c>
      <c r="P695" s="20">
        <v>0.23750031599999999</v>
      </c>
      <c r="Q695" s="20">
        <v>0.55121261300000002</v>
      </c>
      <c r="R695" s="20">
        <v>0.25688497300000002</v>
      </c>
      <c r="S695" s="20">
        <v>0.27436227800000001</v>
      </c>
      <c r="T695">
        <f t="shared" si="70"/>
        <v>0.34320286342857143</v>
      </c>
      <c r="U695">
        <f t="shared" si="71"/>
        <v>0.30853457183333338</v>
      </c>
      <c r="V695">
        <f t="shared" si="72"/>
        <v>0.27343390249999999</v>
      </c>
      <c r="W695" s="17">
        <f t="shared" si="73"/>
        <v>2.7629973995979733</v>
      </c>
      <c r="X695">
        <f t="shared" si="74"/>
        <v>2.5195173753436735</v>
      </c>
      <c r="Y695" s="17">
        <f t="shared" si="75"/>
        <v>4.292955498578956</v>
      </c>
      <c r="Z695">
        <f t="shared" si="76"/>
        <v>3.7230495016986396</v>
      </c>
    </row>
    <row r="696" spans="1:26" x14ac:dyDescent="0.15">
      <c r="A696" s="3" t="s">
        <v>834</v>
      </c>
      <c r="B696" s="4">
        <v>12.823524948999999</v>
      </c>
      <c r="C696" s="4">
        <v>8.8474139950000001</v>
      </c>
      <c r="D696" s="22">
        <v>0.37511756099999999</v>
      </c>
      <c r="E696" s="20">
        <v>0.19142516800000001</v>
      </c>
      <c r="F696" s="22">
        <v>0.53489279899999997</v>
      </c>
      <c r="G696" s="20">
        <v>0.24898151299999999</v>
      </c>
      <c r="H696" s="20">
        <v>0.28147154800000002</v>
      </c>
      <c r="I696" s="20">
        <v>0.22415633700000001</v>
      </c>
      <c r="J696" s="20">
        <v>0.53489279899999997</v>
      </c>
      <c r="K696" s="20">
        <v>0.24898151299999999</v>
      </c>
      <c r="L696" s="20">
        <v>0.28147154800000002</v>
      </c>
      <c r="M696" s="20">
        <v>0.53489279899999997</v>
      </c>
      <c r="N696" s="20">
        <v>0.24898151299999999</v>
      </c>
      <c r="O696" s="20">
        <v>0.28147154800000002</v>
      </c>
      <c r="P696" s="20">
        <v>0.22415633700000001</v>
      </c>
      <c r="Q696" s="20">
        <v>0.53489279899999997</v>
      </c>
      <c r="R696" s="20">
        <v>0.24898151299999999</v>
      </c>
      <c r="S696" s="20">
        <v>0.28147154800000002</v>
      </c>
      <c r="T696">
        <f t="shared" si="70"/>
        <v>0.33640686528571428</v>
      </c>
      <c r="U696">
        <f t="shared" si="71"/>
        <v>0.30332587633333336</v>
      </c>
      <c r="V696">
        <f t="shared" si="72"/>
        <v>0.28327136450000001</v>
      </c>
      <c r="W696" s="17">
        <f t="shared" si="73"/>
        <v>2.9252297047174403</v>
      </c>
      <c r="X696">
        <f t="shared" si="74"/>
        <v>2.614297102972817</v>
      </c>
      <c r="Y696" s="17">
        <f t="shared" si="75"/>
        <v>4.1711838291523096</v>
      </c>
      <c r="Z696">
        <f t="shared" si="76"/>
        <v>3.6171681994288032</v>
      </c>
    </row>
    <row r="697" spans="1:26" x14ac:dyDescent="0.15">
      <c r="A697" s="3" t="s">
        <v>835</v>
      </c>
      <c r="B697" s="4">
        <v>12.753721599</v>
      </c>
      <c r="C697" s="4">
        <v>8.8431759949999993</v>
      </c>
      <c r="D697" s="22">
        <v>0.37224558899999999</v>
      </c>
      <c r="E697" s="20">
        <v>0.186645072</v>
      </c>
      <c r="F697" s="22">
        <v>0.58205496999999995</v>
      </c>
      <c r="G697" s="20">
        <v>0.252650386</v>
      </c>
      <c r="H697" s="20">
        <v>0.28084662799999999</v>
      </c>
      <c r="I697" s="20">
        <v>0.26011613500000003</v>
      </c>
      <c r="J697" s="20">
        <v>0.58205496999999995</v>
      </c>
      <c r="K697" s="20">
        <v>0.252650386</v>
      </c>
      <c r="L697" s="20">
        <v>0.28084662799999999</v>
      </c>
      <c r="M697" s="20">
        <v>0.58205496999999995</v>
      </c>
      <c r="N697" s="20">
        <v>0.252650386</v>
      </c>
      <c r="O697" s="20">
        <v>0.28084662799999999</v>
      </c>
      <c r="P697" s="20">
        <v>0.26011613500000003</v>
      </c>
      <c r="Q697" s="20">
        <v>0.58205496999999995</v>
      </c>
      <c r="R697" s="20">
        <v>0.252650386</v>
      </c>
      <c r="S697" s="20">
        <v>0.28084662799999999</v>
      </c>
      <c r="T697">
        <f t="shared" si="70"/>
        <v>0.35588858614285712</v>
      </c>
      <c r="U697">
        <f t="shared" si="71"/>
        <v>0.31819418883333334</v>
      </c>
      <c r="V697">
        <f t="shared" si="72"/>
        <v>0.27944533049999998</v>
      </c>
      <c r="W697" s="17">
        <f t="shared" si="73"/>
        <v>2.9187213011548501</v>
      </c>
      <c r="X697">
        <f t="shared" si="74"/>
        <v>2.5878284534500442</v>
      </c>
      <c r="Y697" s="17">
        <f t="shared" si="75"/>
        <v>4.5638048900615642</v>
      </c>
      <c r="Z697">
        <f t="shared" si="76"/>
        <v>3.8649317679401136</v>
      </c>
    </row>
    <row r="698" spans="1:26" x14ac:dyDescent="0.15">
      <c r="A698" s="3" t="s">
        <v>836</v>
      </c>
      <c r="B698" s="4">
        <v>12.631682179</v>
      </c>
      <c r="C698" s="4">
        <v>8.8335818909999997</v>
      </c>
      <c r="D698" s="22">
        <v>0.40437124699999999</v>
      </c>
      <c r="E698" s="20">
        <v>0.20121323399999999</v>
      </c>
      <c r="F698" s="22">
        <v>0.64224257399999995</v>
      </c>
      <c r="G698" s="20">
        <v>0.26030515500000001</v>
      </c>
      <c r="H698" s="20">
        <v>0.28239356700000001</v>
      </c>
      <c r="I698" s="20">
        <v>0.27810848399999999</v>
      </c>
      <c r="J698" s="20">
        <v>0.64224257399999995</v>
      </c>
      <c r="K698" s="20">
        <v>0.26030515500000001</v>
      </c>
      <c r="L698" s="20">
        <v>0.28239356700000001</v>
      </c>
      <c r="M698" s="20">
        <v>0.64224257399999995</v>
      </c>
      <c r="N698" s="20">
        <v>0.26030515500000001</v>
      </c>
      <c r="O698" s="20">
        <v>0.28239356700000001</v>
      </c>
      <c r="P698" s="20">
        <v>0.27810848399999999</v>
      </c>
      <c r="Q698" s="20">
        <v>0.64224257399999995</v>
      </c>
      <c r="R698" s="20">
        <v>0.26030515500000001</v>
      </c>
      <c r="S698" s="20">
        <v>0.28239356700000001</v>
      </c>
      <c r="T698">
        <f t="shared" si="70"/>
        <v>0.37828443942857148</v>
      </c>
      <c r="U698">
        <f t="shared" si="71"/>
        <v>0.33429141699999998</v>
      </c>
      <c r="V698">
        <f t="shared" si="72"/>
        <v>0.30279224049999998</v>
      </c>
      <c r="W698" s="17">
        <f t="shared" si="73"/>
        <v>3.2012462098853445</v>
      </c>
      <c r="X698">
        <f t="shared" si="74"/>
        <v>2.8212300534721533</v>
      </c>
      <c r="Y698" s="17">
        <f t="shared" si="75"/>
        <v>5.0843788253928643</v>
      </c>
      <c r="Z698">
        <f t="shared" si="76"/>
        <v>4.2046896141445886</v>
      </c>
    </row>
    <row r="699" spans="1:26" x14ac:dyDescent="0.15">
      <c r="A699" s="3" t="s">
        <v>837</v>
      </c>
      <c r="B699" s="4">
        <v>12.612626473000001</v>
      </c>
      <c r="C699" s="4">
        <v>8.8144099679999997</v>
      </c>
      <c r="D699" s="22">
        <v>0.38377290200000003</v>
      </c>
      <c r="E699" s="20">
        <v>0.209427055</v>
      </c>
      <c r="F699" s="22">
        <v>0.613853027</v>
      </c>
      <c r="G699" s="20">
        <v>0.27822707299999999</v>
      </c>
      <c r="H699" s="20">
        <v>0.30948897399999997</v>
      </c>
      <c r="I699" s="20">
        <v>0.25392541299999999</v>
      </c>
      <c r="J699" s="20">
        <v>0.613853027</v>
      </c>
      <c r="K699" s="20">
        <v>0.27822707299999999</v>
      </c>
      <c r="L699" s="20">
        <v>0.30948897399999997</v>
      </c>
      <c r="M699" s="20">
        <v>0.613853027</v>
      </c>
      <c r="N699" s="20">
        <v>0.27822707299999999</v>
      </c>
      <c r="O699" s="20">
        <v>0.30948897399999997</v>
      </c>
      <c r="P699" s="20">
        <v>0.25392541299999999</v>
      </c>
      <c r="Q699" s="20">
        <v>0.613853027</v>
      </c>
      <c r="R699" s="20">
        <v>0.27822707299999999</v>
      </c>
      <c r="S699" s="20">
        <v>0.30948897399999997</v>
      </c>
      <c r="T699">
        <f t="shared" si="70"/>
        <v>0.37958050871428572</v>
      </c>
      <c r="U699">
        <f t="shared" si="71"/>
        <v>0.34053508900000001</v>
      </c>
      <c r="V699">
        <f t="shared" si="72"/>
        <v>0.29659997850000003</v>
      </c>
      <c r="W699" s="17">
        <f t="shared" si="73"/>
        <v>3.0427675220664563</v>
      </c>
      <c r="X699">
        <f t="shared" si="74"/>
        <v>2.7684647787546091</v>
      </c>
      <c r="Y699" s="17">
        <f t="shared" si="75"/>
        <v>4.8669722227490242</v>
      </c>
      <c r="Z699">
        <f t="shared" si="76"/>
        <v>4.1633386980806701</v>
      </c>
    </row>
    <row r="700" spans="1:26" x14ac:dyDescent="0.15">
      <c r="A700" s="3" t="s">
        <v>838</v>
      </c>
      <c r="B700" s="4">
        <v>12.601431633000001</v>
      </c>
      <c r="C700" s="4">
        <v>8.7391700419999996</v>
      </c>
      <c r="D700" s="22">
        <v>0.40290544099999998</v>
      </c>
      <c r="E700" s="20">
        <v>0.19976064900000001</v>
      </c>
      <c r="F700" s="22">
        <v>0.63252367600000003</v>
      </c>
      <c r="G700" s="20">
        <v>0.29751651699999998</v>
      </c>
      <c r="H700" s="20">
        <v>0.34911395099999998</v>
      </c>
      <c r="I700" s="20">
        <v>0.22735206499999999</v>
      </c>
      <c r="J700" s="20">
        <v>0.63252367600000003</v>
      </c>
      <c r="K700" s="20">
        <v>0.29751651699999998</v>
      </c>
      <c r="L700" s="20">
        <v>0.34911395099999998</v>
      </c>
      <c r="M700" s="20">
        <v>0.63252367600000003</v>
      </c>
      <c r="N700" s="20">
        <v>0.29751651699999998</v>
      </c>
      <c r="O700" s="20">
        <v>0.34911395099999998</v>
      </c>
      <c r="P700" s="20">
        <v>0.22735206499999999</v>
      </c>
      <c r="Q700" s="20">
        <v>0.63252367600000003</v>
      </c>
      <c r="R700" s="20">
        <v>0.29751651699999998</v>
      </c>
      <c r="S700" s="20">
        <v>0.34911395099999998</v>
      </c>
      <c r="T700">
        <f t="shared" si="70"/>
        <v>0.39795147900000005</v>
      </c>
      <c r="U700">
        <f t="shared" si="71"/>
        <v>0.35885611283333335</v>
      </c>
      <c r="V700">
        <f t="shared" si="72"/>
        <v>0.30133304500000002</v>
      </c>
      <c r="W700" s="17">
        <f t="shared" si="73"/>
        <v>3.1972989477234579</v>
      </c>
      <c r="X700">
        <f t="shared" si="74"/>
        <v>2.8240351381751752</v>
      </c>
      <c r="Y700" s="17">
        <f t="shared" si="75"/>
        <v>5.0194588553222683</v>
      </c>
      <c r="Z700">
        <f t="shared" si="76"/>
        <v>4.3580785919898384</v>
      </c>
    </row>
    <row r="701" spans="1:26" x14ac:dyDescent="0.15">
      <c r="A701" s="3" t="s">
        <v>839</v>
      </c>
      <c r="B701" s="4">
        <v>12.621603872</v>
      </c>
      <c r="C701" s="4">
        <v>8.7116875389999997</v>
      </c>
      <c r="D701" s="22">
        <v>0.41053429800000002</v>
      </c>
      <c r="E701" s="20">
        <v>0.23798406799999999</v>
      </c>
      <c r="F701" s="22">
        <v>0.61461843900000002</v>
      </c>
      <c r="G701" s="20">
        <v>0.313158463</v>
      </c>
      <c r="H701" s="20">
        <v>0.37125465499999999</v>
      </c>
      <c r="I701" s="20">
        <v>0.18475693400000001</v>
      </c>
      <c r="J701" s="20">
        <v>0.61461843900000002</v>
      </c>
      <c r="K701" s="20">
        <v>0.313158463</v>
      </c>
      <c r="L701" s="20">
        <v>0.37125465499999999</v>
      </c>
      <c r="M701" s="20">
        <v>0.61461843900000002</v>
      </c>
      <c r="N701" s="20">
        <v>0.313158463</v>
      </c>
      <c r="O701" s="20">
        <v>0.37125465499999999</v>
      </c>
      <c r="P701" s="20">
        <v>0.18475693400000001</v>
      </c>
      <c r="Q701" s="20">
        <v>0.61461843900000002</v>
      </c>
      <c r="R701" s="20">
        <v>0.313158463</v>
      </c>
      <c r="S701" s="20">
        <v>0.37125465499999999</v>
      </c>
      <c r="T701">
        <f t="shared" si="70"/>
        <v>0.39754572114285713</v>
      </c>
      <c r="U701">
        <f t="shared" si="71"/>
        <v>0.36136693483333326</v>
      </c>
      <c r="V701">
        <f t="shared" si="72"/>
        <v>0.32425918300000001</v>
      </c>
      <c r="W701" s="17">
        <f t="shared" si="73"/>
        <v>3.252631774561844</v>
      </c>
      <c r="X701">
        <f t="shared" si="74"/>
        <v>3.0399358144313688</v>
      </c>
      <c r="Y701" s="17">
        <f t="shared" si="75"/>
        <v>4.8695747801393212</v>
      </c>
      <c r="Z701">
        <f t="shared" si="76"/>
        <v>4.3489627743125192</v>
      </c>
    </row>
    <row r="702" spans="1:26" x14ac:dyDescent="0.15">
      <c r="A702" s="3" t="s">
        <v>840</v>
      </c>
      <c r="B702" s="4">
        <v>12.559077641</v>
      </c>
      <c r="C702" s="4">
        <v>8.6902739199999992</v>
      </c>
      <c r="D702" s="22">
        <v>0.42608517200000001</v>
      </c>
      <c r="E702" s="20">
        <v>0.23022414899999999</v>
      </c>
      <c r="F702" s="22">
        <v>0.61252375000000003</v>
      </c>
      <c r="G702" s="20">
        <v>0.3075</v>
      </c>
      <c r="H702" s="20">
        <v>0.30058843800000001</v>
      </c>
      <c r="I702" s="20">
        <v>0.19200784300000001</v>
      </c>
      <c r="J702" s="20">
        <v>0.61252375000000003</v>
      </c>
      <c r="K702" s="20">
        <v>0.3075</v>
      </c>
      <c r="L702" s="20">
        <v>0.30058843800000001</v>
      </c>
      <c r="M702" s="20">
        <v>0.61252375000000003</v>
      </c>
      <c r="N702" s="20">
        <v>0.3075</v>
      </c>
      <c r="O702" s="20">
        <v>0.30058843800000001</v>
      </c>
      <c r="P702" s="20">
        <v>0.19200784300000001</v>
      </c>
      <c r="Q702" s="20">
        <v>0.61252375000000003</v>
      </c>
      <c r="R702" s="20">
        <v>0.3075</v>
      </c>
      <c r="S702" s="20">
        <v>0.30058843800000001</v>
      </c>
      <c r="T702">
        <f t="shared" si="70"/>
        <v>0.37617603128571436</v>
      </c>
      <c r="U702">
        <f t="shared" si="71"/>
        <v>0.33678474483333337</v>
      </c>
      <c r="V702">
        <f t="shared" si="72"/>
        <v>0.32815466049999997</v>
      </c>
      <c r="W702" s="17">
        <f t="shared" si="73"/>
        <v>3.3926470094349499</v>
      </c>
      <c r="X702">
        <f t="shared" si="74"/>
        <v>3.0886086999687907</v>
      </c>
      <c r="Y702" s="17">
        <f t="shared" si="75"/>
        <v>4.8771396077716158</v>
      </c>
      <c r="Z702">
        <f t="shared" si="76"/>
        <v>4.3296556478860557</v>
      </c>
    </row>
    <row r="703" spans="1:26" x14ac:dyDescent="0.15">
      <c r="A703" s="3" t="s">
        <v>841</v>
      </c>
      <c r="B703" s="4">
        <v>12.529650578</v>
      </c>
      <c r="C703" s="4">
        <v>8.6873656700000002</v>
      </c>
      <c r="D703" s="22">
        <v>0.39049937099999998</v>
      </c>
      <c r="E703" s="20">
        <v>0.23393202799999999</v>
      </c>
      <c r="F703" s="22">
        <v>0.6461076</v>
      </c>
      <c r="G703" s="20">
        <v>0.31208132199999999</v>
      </c>
      <c r="H703" s="20">
        <v>0.28077247999999999</v>
      </c>
      <c r="I703" s="20">
        <v>0.19128767699999999</v>
      </c>
      <c r="J703" s="20">
        <v>0.6461076</v>
      </c>
      <c r="K703" s="20">
        <v>0.31208132199999999</v>
      </c>
      <c r="L703" s="20">
        <v>0.28077247999999999</v>
      </c>
      <c r="M703" s="20">
        <v>0.6461076</v>
      </c>
      <c r="N703" s="20">
        <v>0.31208132199999999</v>
      </c>
      <c r="O703" s="20">
        <v>0.28077247999999999</v>
      </c>
      <c r="P703" s="20">
        <v>0.19128767699999999</v>
      </c>
      <c r="Q703" s="20">
        <v>0.6461076</v>
      </c>
      <c r="R703" s="20">
        <v>0.31208132199999999</v>
      </c>
      <c r="S703" s="20">
        <v>0.28077247999999999</v>
      </c>
      <c r="T703">
        <f t="shared" si="70"/>
        <v>0.38131578299999996</v>
      </c>
      <c r="U703">
        <f t="shared" si="71"/>
        <v>0.33718381350000004</v>
      </c>
      <c r="V703">
        <f t="shared" si="72"/>
        <v>0.3122156995</v>
      </c>
      <c r="W703" s="17">
        <f t="shared" si="73"/>
        <v>3.1166022433670455</v>
      </c>
      <c r="X703">
        <f t="shared" si="74"/>
        <v>2.9430688636950135</v>
      </c>
      <c r="Y703" s="17">
        <f t="shared" si="75"/>
        <v>5.1566290374805694</v>
      </c>
      <c r="Z703">
        <f t="shared" si="76"/>
        <v>4.5161341764552905</v>
      </c>
    </row>
    <row r="704" spans="1:26" x14ac:dyDescent="0.15">
      <c r="A704" s="3" t="s">
        <v>842</v>
      </c>
      <c r="B704" s="4">
        <v>12.509440817</v>
      </c>
      <c r="C704" s="4">
        <v>8.6616633509999996</v>
      </c>
      <c r="D704" s="22">
        <v>0.39858099000000002</v>
      </c>
      <c r="E704" s="20">
        <v>0.23033579200000001</v>
      </c>
      <c r="F704" s="22">
        <v>0.62932371099999995</v>
      </c>
      <c r="G704" s="20">
        <v>0.28835566400000001</v>
      </c>
      <c r="H704" s="20">
        <v>0.266313362</v>
      </c>
      <c r="I704" s="20">
        <v>0.20225548099999999</v>
      </c>
      <c r="J704" s="20">
        <v>0.62932371099999995</v>
      </c>
      <c r="K704" s="20">
        <v>0.28835566400000001</v>
      </c>
      <c r="L704" s="20">
        <v>0.266313362</v>
      </c>
      <c r="M704" s="20">
        <v>0.62932371099999995</v>
      </c>
      <c r="N704" s="20">
        <v>0.28835566400000001</v>
      </c>
      <c r="O704" s="20">
        <v>0.266313362</v>
      </c>
      <c r="P704" s="20">
        <v>0.20225548099999999</v>
      </c>
      <c r="Q704" s="20">
        <v>0.62932371099999995</v>
      </c>
      <c r="R704" s="20">
        <v>0.28835566400000001</v>
      </c>
      <c r="S704" s="20">
        <v>0.266313362</v>
      </c>
      <c r="T704">
        <f t="shared" si="70"/>
        <v>0.36717727928571431</v>
      </c>
      <c r="U704">
        <f t="shared" si="71"/>
        <v>0.32348620733333333</v>
      </c>
      <c r="V704">
        <f t="shared" si="72"/>
        <v>0.314458391</v>
      </c>
      <c r="W704" s="17">
        <f t="shared" si="73"/>
        <v>3.1862414621950088</v>
      </c>
      <c r="X704">
        <f t="shared" si="74"/>
        <v>2.9706376059053361</v>
      </c>
      <c r="Y704" s="17">
        <f t="shared" si="75"/>
        <v>5.0307901064991301</v>
      </c>
      <c r="Z704">
        <f t="shared" si="76"/>
        <v>4.3345843831190773</v>
      </c>
    </row>
    <row r="705" spans="1:26" x14ac:dyDescent="0.15">
      <c r="A705" s="3" t="s">
        <v>843</v>
      </c>
      <c r="B705" s="4">
        <v>12.488644847</v>
      </c>
      <c r="C705" s="4">
        <v>8.6677134319999993</v>
      </c>
      <c r="D705" s="22">
        <v>0.39075881899999998</v>
      </c>
      <c r="E705" s="20">
        <v>0.22871112499999999</v>
      </c>
      <c r="F705" s="22">
        <v>0.63726667299999995</v>
      </c>
      <c r="G705" s="20">
        <v>0.28835566400000001</v>
      </c>
      <c r="H705" s="20">
        <v>0.266261262</v>
      </c>
      <c r="I705" s="20">
        <v>0.20057406699999999</v>
      </c>
      <c r="J705" s="20">
        <v>0.63726667299999995</v>
      </c>
      <c r="K705" s="20">
        <v>0.28835566400000001</v>
      </c>
      <c r="L705" s="20">
        <v>0.266261262</v>
      </c>
      <c r="M705" s="20">
        <v>0.63726667299999995</v>
      </c>
      <c r="N705" s="20">
        <v>0.28835566400000001</v>
      </c>
      <c r="O705" s="20">
        <v>0.266261262</v>
      </c>
      <c r="P705" s="20">
        <v>0.20057406699999999</v>
      </c>
      <c r="Q705" s="20">
        <v>0.63726667299999995</v>
      </c>
      <c r="R705" s="20">
        <v>0.28835566400000001</v>
      </c>
      <c r="S705" s="20">
        <v>0.266261262</v>
      </c>
      <c r="T705">
        <f t="shared" si="70"/>
        <v>0.36919160928571426</v>
      </c>
      <c r="U705">
        <f t="shared" si="71"/>
        <v>0.32451243199999996</v>
      </c>
      <c r="V705">
        <f t="shared" si="72"/>
        <v>0.309734972</v>
      </c>
      <c r="W705" s="17">
        <f t="shared" si="73"/>
        <v>3.1289128947715046</v>
      </c>
      <c r="X705">
        <f t="shared" si="74"/>
        <v>2.9280556503663098</v>
      </c>
      <c r="Y705" s="17">
        <f t="shared" si="75"/>
        <v>5.1027688016372972</v>
      </c>
      <c r="Z705">
        <f t="shared" si="76"/>
        <v>4.3751496585250278</v>
      </c>
    </row>
    <row r="706" spans="1:26" x14ac:dyDescent="0.15">
      <c r="A706" s="3" t="s">
        <v>844</v>
      </c>
      <c r="B706" s="4">
        <v>12.514073773</v>
      </c>
      <c r="C706" s="4">
        <v>8.6072078740000002</v>
      </c>
      <c r="D706" s="22">
        <v>0.35964721399999999</v>
      </c>
      <c r="E706" s="20">
        <v>0.23386996700000001</v>
      </c>
      <c r="F706" s="22">
        <v>0.61311096899999995</v>
      </c>
      <c r="G706" s="20">
        <v>0.29590181199999999</v>
      </c>
      <c r="H706" s="20">
        <v>0.25739139300000002</v>
      </c>
      <c r="I706" s="20">
        <v>0.18771504999999999</v>
      </c>
      <c r="J706" s="20">
        <v>0.61311096899999995</v>
      </c>
      <c r="K706" s="20">
        <v>0.29590181199999999</v>
      </c>
      <c r="L706" s="20">
        <v>0.25739139300000002</v>
      </c>
      <c r="M706" s="20">
        <v>0.61311096899999995</v>
      </c>
      <c r="N706" s="20">
        <v>0.29590181199999999</v>
      </c>
      <c r="O706" s="20">
        <v>0.25739139300000002</v>
      </c>
      <c r="P706" s="20">
        <v>0.18771504999999999</v>
      </c>
      <c r="Q706" s="20">
        <v>0.61311096899999995</v>
      </c>
      <c r="R706" s="20">
        <v>0.29590181199999999</v>
      </c>
      <c r="S706" s="20">
        <v>0.25739139300000002</v>
      </c>
      <c r="T706">
        <f t="shared" si="70"/>
        <v>0.36007477114285713</v>
      </c>
      <c r="U706">
        <f t="shared" si="71"/>
        <v>0.31790207149999999</v>
      </c>
      <c r="V706">
        <f t="shared" si="72"/>
        <v>0.29675859049999997</v>
      </c>
      <c r="W706" s="17">
        <f t="shared" si="73"/>
        <v>2.8739419354867821</v>
      </c>
      <c r="X706">
        <f t="shared" si="74"/>
        <v>2.810043400393277</v>
      </c>
      <c r="Y706" s="17">
        <f t="shared" si="75"/>
        <v>4.899371540567631</v>
      </c>
      <c r="Z706">
        <f t="shared" si="76"/>
        <v>4.30377661825798</v>
      </c>
    </row>
    <row r="707" spans="1:26" x14ac:dyDescent="0.15">
      <c r="A707" s="3" t="s">
        <v>845</v>
      </c>
      <c r="B707" s="4">
        <v>12.537316672999999</v>
      </c>
      <c r="C707" s="4">
        <v>8.5513018269999996</v>
      </c>
      <c r="D707" s="22">
        <v>0.37508513599999999</v>
      </c>
      <c r="E707" s="20">
        <v>0.23587986999999999</v>
      </c>
      <c r="F707" s="22">
        <v>0.60797776199999998</v>
      </c>
      <c r="G707" s="20">
        <v>0.28978340299999999</v>
      </c>
      <c r="H707" s="20">
        <v>0.26427782500000002</v>
      </c>
      <c r="I707" s="20">
        <v>0.183009373</v>
      </c>
      <c r="J707" s="20">
        <v>0.60797776199999998</v>
      </c>
      <c r="K707" s="20">
        <v>0.28978340299999999</v>
      </c>
      <c r="L707" s="20">
        <v>0.26427782500000002</v>
      </c>
      <c r="M707" s="20">
        <v>0.60797776199999998</v>
      </c>
      <c r="N707" s="20">
        <v>0.28978340299999999</v>
      </c>
      <c r="O707" s="20">
        <v>0.26427782500000002</v>
      </c>
      <c r="P707" s="20">
        <v>0.183009373</v>
      </c>
      <c r="Q707" s="20">
        <v>0.60797776199999998</v>
      </c>
      <c r="R707" s="20">
        <v>0.28978340299999999</v>
      </c>
      <c r="S707" s="20">
        <v>0.26427782500000002</v>
      </c>
      <c r="T707">
        <f t="shared" ref="T707:T770" si="77">AVERAGE(M707:S707)</f>
        <v>0.35815533614285716</v>
      </c>
      <c r="U707">
        <f t="shared" ref="U707:U770" si="78">AVERAGE(G707:L707)</f>
        <v>0.31651826516666665</v>
      </c>
      <c r="V707">
        <f t="shared" ref="V707:V770" si="79">AVERAGE(D707:E707)</f>
        <v>0.30548250300000002</v>
      </c>
      <c r="W707" s="17">
        <f t="shared" ref="W707:W770" si="80">D707/B707*100</f>
        <v>2.9917497163310265</v>
      </c>
      <c r="X707">
        <f t="shared" ref="X707:X770" si="81">SUM(D707:E707)/SUM(B707:C707)*100</f>
        <v>2.897131483506139</v>
      </c>
      <c r="Y707" s="17">
        <f t="shared" ref="Y707:Y770" si="82">F707/B707*100</f>
        <v>4.8493451817271493</v>
      </c>
      <c r="Z707">
        <f t="shared" ref="Z707:Z770" si="83">SUM(F707:G707)/SUM(B707:C707)*100</f>
        <v>4.2570885570337387</v>
      </c>
    </row>
    <row r="708" spans="1:26" x14ac:dyDescent="0.15">
      <c r="A708" s="3" t="s">
        <v>846</v>
      </c>
      <c r="B708" s="4">
        <v>12.523942583</v>
      </c>
      <c r="C708" s="4">
        <v>8.4998243819999999</v>
      </c>
      <c r="D708" s="22">
        <v>0.34747544899999999</v>
      </c>
      <c r="E708" s="20">
        <v>0.2469382</v>
      </c>
      <c r="F708" s="22">
        <v>0.59913851600000001</v>
      </c>
      <c r="G708" s="20">
        <v>0.26427028899999999</v>
      </c>
      <c r="H708" s="20">
        <v>0.25547124799999998</v>
      </c>
      <c r="I708" s="20">
        <v>0.19053852199999999</v>
      </c>
      <c r="J708" s="20">
        <v>0.59913851600000001</v>
      </c>
      <c r="K708" s="20">
        <v>0.26427028899999999</v>
      </c>
      <c r="L708" s="20">
        <v>0.25547124799999998</v>
      </c>
      <c r="M708" s="20">
        <v>0.59913851600000001</v>
      </c>
      <c r="N708" s="20">
        <v>0.26427028899999999</v>
      </c>
      <c r="O708" s="20">
        <v>0.25547124799999998</v>
      </c>
      <c r="P708" s="20">
        <v>0.19053852199999999</v>
      </c>
      <c r="Q708" s="20">
        <v>0.59913851600000001</v>
      </c>
      <c r="R708" s="20">
        <v>0.26427028899999999</v>
      </c>
      <c r="S708" s="20">
        <v>0.25547124799999998</v>
      </c>
      <c r="T708">
        <f t="shared" si="77"/>
        <v>0.34689980399999998</v>
      </c>
      <c r="U708">
        <f t="shared" si="78"/>
        <v>0.30486001866666662</v>
      </c>
      <c r="V708">
        <f t="shared" si="79"/>
        <v>0.29720682450000002</v>
      </c>
      <c r="W708" s="17">
        <f t="shared" si="80"/>
        <v>2.774489316740107</v>
      </c>
      <c r="X708">
        <f t="shared" si="81"/>
        <v>2.8273413132364409</v>
      </c>
      <c r="Y708" s="17">
        <f t="shared" si="82"/>
        <v>4.7839449281192863</v>
      </c>
      <c r="Z708">
        <f t="shared" si="83"/>
        <v>4.1068225615199596</v>
      </c>
    </row>
    <row r="709" spans="1:26" x14ac:dyDescent="0.15">
      <c r="A709" s="3" t="s">
        <v>847</v>
      </c>
      <c r="B709" s="4">
        <v>12.518762672999999</v>
      </c>
      <c r="C709" s="4">
        <v>8.4112255059999992</v>
      </c>
      <c r="D709" s="22">
        <v>0.36123829200000002</v>
      </c>
      <c r="E709" s="20">
        <v>0.248673278</v>
      </c>
      <c r="F709" s="22">
        <v>0.63830026900000003</v>
      </c>
      <c r="G709" s="20">
        <v>0.230346146</v>
      </c>
      <c r="H709" s="20">
        <v>0.28146998099999998</v>
      </c>
      <c r="I709" s="20">
        <v>0.19068928199999999</v>
      </c>
      <c r="J709" s="20">
        <v>0.63830026900000003</v>
      </c>
      <c r="K709" s="20">
        <v>0.230346146</v>
      </c>
      <c r="L709" s="20">
        <v>0.28146998099999998</v>
      </c>
      <c r="M709" s="20">
        <v>0.63830026900000003</v>
      </c>
      <c r="N709" s="20">
        <v>0.230346146</v>
      </c>
      <c r="O709" s="20">
        <v>0.28146998099999998</v>
      </c>
      <c r="P709" s="20">
        <v>0.19068928199999999</v>
      </c>
      <c r="Q709" s="20">
        <v>0.63830026900000003</v>
      </c>
      <c r="R709" s="20">
        <v>0.230346146</v>
      </c>
      <c r="S709" s="20">
        <v>0.28146998099999998</v>
      </c>
      <c r="T709">
        <f t="shared" si="77"/>
        <v>0.35584601057142856</v>
      </c>
      <c r="U709">
        <f t="shared" si="78"/>
        <v>0.30877030083333334</v>
      </c>
      <c r="V709">
        <f t="shared" si="79"/>
        <v>0.30495578499999998</v>
      </c>
      <c r="W709" s="17">
        <f t="shared" si="80"/>
        <v>2.8855750479167184</v>
      </c>
      <c r="X709">
        <f t="shared" si="81"/>
        <v>2.9140559697589876</v>
      </c>
      <c r="Y709" s="17">
        <f t="shared" si="82"/>
        <v>5.0987488593953643</v>
      </c>
      <c r="Z709">
        <f t="shared" si="83"/>
        <v>4.1502479961816334</v>
      </c>
    </row>
    <row r="710" spans="1:26" x14ac:dyDescent="0.15">
      <c r="A710" s="3" t="s">
        <v>848</v>
      </c>
      <c r="B710" s="4">
        <v>12.496176208</v>
      </c>
      <c r="C710" s="4">
        <v>8.4463724029999998</v>
      </c>
      <c r="D710" s="22">
        <v>0.361742966</v>
      </c>
      <c r="E710" s="20">
        <v>0.24616179399999999</v>
      </c>
      <c r="F710" s="22">
        <v>0.66089054199999997</v>
      </c>
      <c r="G710" s="20">
        <v>0.23255331200000001</v>
      </c>
      <c r="H710" s="20">
        <v>0.26557808599999999</v>
      </c>
      <c r="I710" s="20">
        <v>0.18779927099999999</v>
      </c>
      <c r="J710" s="20">
        <v>0.66089054199999997</v>
      </c>
      <c r="K710" s="20">
        <v>0.23255331200000001</v>
      </c>
      <c r="L710" s="20">
        <v>0.26557808599999999</v>
      </c>
      <c r="M710" s="20">
        <v>0.66089054199999997</v>
      </c>
      <c r="N710" s="20">
        <v>0.23255331200000001</v>
      </c>
      <c r="O710" s="20">
        <v>0.26557808599999999</v>
      </c>
      <c r="P710" s="20">
        <v>0.18779927099999999</v>
      </c>
      <c r="Q710" s="20">
        <v>0.66089054199999997</v>
      </c>
      <c r="R710" s="20">
        <v>0.23255331200000001</v>
      </c>
      <c r="S710" s="20">
        <v>0.26557808599999999</v>
      </c>
      <c r="T710">
        <f t="shared" si="77"/>
        <v>0.35797759300000004</v>
      </c>
      <c r="U710">
        <f t="shared" si="78"/>
        <v>0.3074921015</v>
      </c>
      <c r="V710">
        <f t="shared" si="79"/>
        <v>0.30395238000000002</v>
      </c>
      <c r="W710" s="17">
        <f t="shared" si="80"/>
        <v>2.8948292659990953</v>
      </c>
      <c r="X710">
        <f t="shared" si="81"/>
        <v>2.9027257918393956</v>
      </c>
      <c r="Y710" s="17">
        <f t="shared" si="82"/>
        <v>5.2887421800030365</v>
      </c>
      <c r="Z710">
        <f t="shared" si="83"/>
        <v>4.2661658358559178</v>
      </c>
    </row>
    <row r="711" spans="1:26" x14ac:dyDescent="0.15">
      <c r="A711" s="3" t="s">
        <v>849</v>
      </c>
      <c r="B711" s="4">
        <v>12.465868038</v>
      </c>
      <c r="C711" s="4">
        <v>8.4124668380000003</v>
      </c>
      <c r="D711" s="22">
        <v>0.36802204999999999</v>
      </c>
      <c r="E711" s="20">
        <v>0.258540361</v>
      </c>
      <c r="F711" s="22">
        <v>0.64775596599999996</v>
      </c>
      <c r="G711" s="20">
        <v>0.24357627500000001</v>
      </c>
      <c r="H711" s="20">
        <v>0.27543830200000002</v>
      </c>
      <c r="I711" s="20">
        <v>0.181911356</v>
      </c>
      <c r="J711" s="20">
        <v>0.64775596599999996</v>
      </c>
      <c r="K711" s="20">
        <v>0.24357627500000001</v>
      </c>
      <c r="L711" s="20">
        <v>0.27543830200000002</v>
      </c>
      <c r="M711" s="20">
        <v>0.64775596599999996</v>
      </c>
      <c r="N711" s="20">
        <v>0.24357627500000001</v>
      </c>
      <c r="O711" s="20">
        <v>0.27543830200000002</v>
      </c>
      <c r="P711" s="20">
        <v>0.181911356</v>
      </c>
      <c r="Q711" s="20">
        <v>0.64775596599999996</v>
      </c>
      <c r="R711" s="20">
        <v>0.24357627500000001</v>
      </c>
      <c r="S711" s="20">
        <v>0.27543830200000002</v>
      </c>
      <c r="T711">
        <f t="shared" si="77"/>
        <v>0.35935034885714284</v>
      </c>
      <c r="U711">
        <f t="shared" si="78"/>
        <v>0.311282746</v>
      </c>
      <c r="V711">
        <f t="shared" si="79"/>
        <v>0.31328120549999999</v>
      </c>
      <c r="W711" s="17">
        <f t="shared" si="80"/>
        <v>2.9522376530711676</v>
      </c>
      <c r="X711">
        <f t="shared" si="81"/>
        <v>3.0010171535290588</v>
      </c>
      <c r="Y711" s="17">
        <f t="shared" si="82"/>
        <v>5.1962363473239908</v>
      </c>
      <c r="Z711">
        <f t="shared" si="83"/>
        <v>4.2691730269380894</v>
      </c>
    </row>
    <row r="712" spans="1:26" x14ac:dyDescent="0.15">
      <c r="A712" s="3" t="s">
        <v>850</v>
      </c>
      <c r="B712" s="4">
        <v>12.385066409</v>
      </c>
      <c r="C712" s="4">
        <v>8.4072067629999996</v>
      </c>
      <c r="D712" s="22">
        <v>0.37716442500000003</v>
      </c>
      <c r="E712" s="20">
        <v>0.23822660400000001</v>
      </c>
      <c r="F712" s="22">
        <v>0.64388220500000004</v>
      </c>
      <c r="G712" s="20">
        <v>0.23780885500000001</v>
      </c>
      <c r="H712" s="20">
        <v>0.278368157</v>
      </c>
      <c r="I712" s="20">
        <v>0.17939567100000001</v>
      </c>
      <c r="J712" s="20">
        <v>0.64388220500000004</v>
      </c>
      <c r="K712" s="20">
        <v>0.23780885500000001</v>
      </c>
      <c r="L712" s="20">
        <v>0.278368157</v>
      </c>
      <c r="M712" s="20">
        <v>0.64388220500000004</v>
      </c>
      <c r="N712" s="20">
        <v>0.23780885500000001</v>
      </c>
      <c r="O712" s="20">
        <v>0.278368157</v>
      </c>
      <c r="P712" s="20">
        <v>0.17939567100000001</v>
      </c>
      <c r="Q712" s="20">
        <v>0.64388220500000004</v>
      </c>
      <c r="R712" s="20">
        <v>0.23780885500000001</v>
      </c>
      <c r="S712" s="20">
        <v>0.278368157</v>
      </c>
      <c r="T712">
        <f t="shared" si="77"/>
        <v>0.35707344357142862</v>
      </c>
      <c r="U712">
        <f t="shared" si="78"/>
        <v>0.30927198333333333</v>
      </c>
      <c r="V712">
        <f t="shared" si="79"/>
        <v>0.30769551449999999</v>
      </c>
      <c r="W712" s="17">
        <f t="shared" si="80"/>
        <v>3.0453161294793021</v>
      </c>
      <c r="X712">
        <f t="shared" si="81"/>
        <v>2.9597101957505965</v>
      </c>
      <c r="Y712" s="17">
        <f t="shared" si="82"/>
        <v>5.1988595275686427</v>
      </c>
      <c r="Z712">
        <f t="shared" si="83"/>
        <v>4.2404745873930363</v>
      </c>
    </row>
    <row r="713" spans="1:26" x14ac:dyDescent="0.15">
      <c r="A713" s="3" t="s">
        <v>851</v>
      </c>
      <c r="B713" s="4">
        <v>12.367849583</v>
      </c>
      <c r="C713" s="4">
        <v>8.3923611450000006</v>
      </c>
      <c r="D713" s="22">
        <v>0.36244353000000001</v>
      </c>
      <c r="E713" s="20">
        <v>0.24529109399999999</v>
      </c>
      <c r="F713" s="22">
        <v>0.66725474600000001</v>
      </c>
      <c r="G713" s="20">
        <v>0.24828686699999999</v>
      </c>
      <c r="H713" s="20">
        <v>0.27782622800000001</v>
      </c>
      <c r="I713" s="20">
        <v>0.18127239000000001</v>
      </c>
      <c r="J713" s="20">
        <v>0.66725474600000001</v>
      </c>
      <c r="K713" s="20">
        <v>0.24828686699999999</v>
      </c>
      <c r="L713" s="20">
        <v>0.27782622800000001</v>
      </c>
      <c r="M713" s="20">
        <v>0.66725474600000001</v>
      </c>
      <c r="N713" s="20">
        <v>0.24828686699999999</v>
      </c>
      <c r="O713" s="20">
        <v>0.27782622800000001</v>
      </c>
      <c r="P713" s="20">
        <v>0.18127239000000001</v>
      </c>
      <c r="Q713" s="20">
        <v>0.66725474600000001</v>
      </c>
      <c r="R713" s="20">
        <v>0.24828686699999999</v>
      </c>
      <c r="S713" s="20">
        <v>0.27782622800000001</v>
      </c>
      <c r="T713">
        <f t="shared" si="77"/>
        <v>0.36685829600000003</v>
      </c>
      <c r="U713">
        <f t="shared" si="78"/>
        <v>0.31679222100000004</v>
      </c>
      <c r="V713">
        <f t="shared" si="79"/>
        <v>0.303867312</v>
      </c>
      <c r="W713" s="17">
        <f t="shared" si="80"/>
        <v>2.9305298998638381</v>
      </c>
      <c r="X713">
        <f t="shared" si="81"/>
        <v>2.9274010363504055</v>
      </c>
      <c r="Y713" s="17">
        <f t="shared" si="82"/>
        <v>5.3950748796069021</v>
      </c>
      <c r="Z713">
        <f t="shared" si="83"/>
        <v>4.4100786114139874</v>
      </c>
    </row>
    <row r="714" spans="1:26" x14ac:dyDescent="0.15">
      <c r="A714" s="3" t="s">
        <v>852</v>
      </c>
      <c r="B714" s="4">
        <v>12.309364610999999</v>
      </c>
      <c r="C714" s="4">
        <v>8.3136813959999998</v>
      </c>
      <c r="D714" s="22">
        <v>0.39303450099999998</v>
      </c>
      <c r="E714" s="20">
        <v>0.246102195</v>
      </c>
      <c r="F714" s="22">
        <v>0.67742203700000003</v>
      </c>
      <c r="G714" s="20">
        <v>0.25156289300000001</v>
      </c>
      <c r="H714" s="20">
        <v>0.29837147400000003</v>
      </c>
      <c r="I714" s="20">
        <v>0.22799175899999999</v>
      </c>
      <c r="J714" s="20">
        <v>0.67742203700000003</v>
      </c>
      <c r="K714" s="20">
        <v>0.25156289300000001</v>
      </c>
      <c r="L714" s="20">
        <v>0.29837147400000003</v>
      </c>
      <c r="M714" s="20">
        <v>0.67742203700000003</v>
      </c>
      <c r="N714" s="20">
        <v>0.25156289300000001</v>
      </c>
      <c r="O714" s="20">
        <v>0.29837147400000003</v>
      </c>
      <c r="P714" s="20">
        <v>0.22799175899999999</v>
      </c>
      <c r="Q714" s="20">
        <v>0.67742203700000003</v>
      </c>
      <c r="R714" s="20">
        <v>0.25156289300000001</v>
      </c>
      <c r="S714" s="20">
        <v>0.29837147400000003</v>
      </c>
      <c r="T714">
        <f t="shared" si="77"/>
        <v>0.38324350957142855</v>
      </c>
      <c r="U714">
        <f t="shared" si="78"/>
        <v>0.334213755</v>
      </c>
      <c r="V714">
        <f t="shared" si="79"/>
        <v>0.319568348</v>
      </c>
      <c r="W714" s="17">
        <f t="shared" si="80"/>
        <v>3.1929714767630908</v>
      </c>
      <c r="X714">
        <f t="shared" si="81"/>
        <v>3.0991381960892701</v>
      </c>
      <c r="Y714" s="17">
        <f t="shared" si="82"/>
        <v>5.5033062908432848</v>
      </c>
      <c r="Z714">
        <f t="shared" si="83"/>
        <v>4.5045961187531578</v>
      </c>
    </row>
    <row r="715" spans="1:26" x14ac:dyDescent="0.15">
      <c r="A715" s="3" t="s">
        <v>853</v>
      </c>
      <c r="B715" s="4">
        <v>12.268558691999999</v>
      </c>
      <c r="C715" s="4">
        <v>8.2498854300000009</v>
      </c>
      <c r="D715" s="22">
        <v>0.363442182</v>
      </c>
      <c r="E715" s="20">
        <v>0.24291358099999999</v>
      </c>
      <c r="F715" s="22">
        <v>0.63826011599999999</v>
      </c>
      <c r="G715" s="20">
        <v>0.27291579399999999</v>
      </c>
      <c r="H715" s="20">
        <v>0.30244327599999998</v>
      </c>
      <c r="I715" s="20">
        <v>0.22978162599999999</v>
      </c>
      <c r="J715" s="20">
        <v>0.63826011599999999</v>
      </c>
      <c r="K715" s="20">
        <v>0.27291579399999999</v>
      </c>
      <c r="L715" s="20">
        <v>0.30244327599999998</v>
      </c>
      <c r="M715" s="20">
        <v>0.63826011599999999</v>
      </c>
      <c r="N715" s="20">
        <v>0.27291579399999999</v>
      </c>
      <c r="O715" s="20">
        <v>0.30244327599999998</v>
      </c>
      <c r="P715" s="20">
        <v>0.22978162599999999</v>
      </c>
      <c r="Q715" s="20">
        <v>0.63826011599999999</v>
      </c>
      <c r="R715" s="20">
        <v>0.27291579399999999</v>
      </c>
      <c r="S715" s="20">
        <v>0.30244327599999998</v>
      </c>
      <c r="T715">
        <f t="shared" si="77"/>
        <v>0.37957428542857141</v>
      </c>
      <c r="U715">
        <f t="shared" si="78"/>
        <v>0.3364599803333333</v>
      </c>
      <c r="V715">
        <f t="shared" si="79"/>
        <v>0.30317788150000002</v>
      </c>
      <c r="W715" s="17">
        <f t="shared" si="80"/>
        <v>2.9623869528944016</v>
      </c>
      <c r="X715">
        <f t="shared" si="81"/>
        <v>2.9551741808232999</v>
      </c>
      <c r="Y715" s="17">
        <f t="shared" si="82"/>
        <v>5.2024050422173262</v>
      </c>
      <c r="Z715">
        <f t="shared" si="83"/>
        <v>4.4407651212843753</v>
      </c>
    </row>
    <row r="716" spans="1:26" x14ac:dyDescent="0.15">
      <c r="A716" s="3" t="s">
        <v>854</v>
      </c>
      <c r="B716" s="4">
        <v>12.211280525999999</v>
      </c>
      <c r="C716" s="4">
        <v>8.1732759099999992</v>
      </c>
      <c r="D716" s="22">
        <v>0.30432872</v>
      </c>
      <c r="E716" s="20">
        <v>0.24058357999999999</v>
      </c>
      <c r="F716" s="22">
        <v>0.64126195399999997</v>
      </c>
      <c r="G716" s="20">
        <v>0.29414088100000002</v>
      </c>
      <c r="H716" s="20">
        <v>0.32200125299999999</v>
      </c>
      <c r="I716" s="20">
        <v>0.22702155700000001</v>
      </c>
      <c r="J716" s="20">
        <v>0.64126195399999997</v>
      </c>
      <c r="K716" s="20">
        <v>0.29414088100000002</v>
      </c>
      <c r="L716" s="20">
        <v>0.32200125299999999</v>
      </c>
      <c r="M716" s="20">
        <v>0.64126195399999997</v>
      </c>
      <c r="N716" s="20">
        <v>0.29414088100000002</v>
      </c>
      <c r="O716" s="20">
        <v>0.32200125299999999</v>
      </c>
      <c r="P716" s="20">
        <v>0.22702155700000001</v>
      </c>
      <c r="Q716" s="20">
        <v>0.64126195399999997</v>
      </c>
      <c r="R716" s="20">
        <v>0.29414088100000002</v>
      </c>
      <c r="S716" s="20">
        <v>0.32200125299999999</v>
      </c>
      <c r="T716">
        <f t="shared" si="77"/>
        <v>0.39168996185714283</v>
      </c>
      <c r="U716">
        <f t="shared" si="78"/>
        <v>0.35009462983333334</v>
      </c>
      <c r="V716">
        <f t="shared" si="79"/>
        <v>0.27245615000000001</v>
      </c>
      <c r="W716" s="17">
        <f t="shared" si="80"/>
        <v>2.4921933400189253</v>
      </c>
      <c r="X716">
        <f t="shared" si="81"/>
        <v>2.6731624095467765</v>
      </c>
      <c r="Y716" s="17">
        <f t="shared" si="82"/>
        <v>5.2513899147156486</v>
      </c>
      <c r="Z716">
        <f t="shared" si="83"/>
        <v>4.5887818944543657</v>
      </c>
    </row>
    <row r="717" spans="1:26" x14ac:dyDescent="0.15">
      <c r="A717" s="3" t="s">
        <v>855</v>
      </c>
      <c r="B717" s="4">
        <v>12.199818283999999</v>
      </c>
      <c r="C717" s="4">
        <v>8.1652280140000002</v>
      </c>
      <c r="D717" s="22">
        <v>0.33337262899999998</v>
      </c>
      <c r="E717" s="20">
        <v>0.22893855199999999</v>
      </c>
      <c r="F717" s="22">
        <v>0.66414975700000001</v>
      </c>
      <c r="G717" s="20">
        <v>0.295039618</v>
      </c>
      <c r="H717" s="20">
        <v>0.31571886700000001</v>
      </c>
      <c r="I717" s="20">
        <v>0.23552068400000001</v>
      </c>
      <c r="J717" s="20">
        <v>0.66414975700000001</v>
      </c>
      <c r="K717" s="20">
        <v>0.295039618</v>
      </c>
      <c r="L717" s="20">
        <v>0.31571886700000001</v>
      </c>
      <c r="M717" s="20">
        <v>0.66414975700000001</v>
      </c>
      <c r="N717" s="20">
        <v>0.295039618</v>
      </c>
      <c r="O717" s="20">
        <v>0.31571886700000001</v>
      </c>
      <c r="P717" s="20">
        <v>0.23552068400000001</v>
      </c>
      <c r="Q717" s="20">
        <v>0.66414975700000001</v>
      </c>
      <c r="R717" s="20">
        <v>0.295039618</v>
      </c>
      <c r="S717" s="20">
        <v>0.31571886700000001</v>
      </c>
      <c r="T717">
        <f t="shared" si="77"/>
        <v>0.39790530971428578</v>
      </c>
      <c r="U717">
        <f t="shared" si="78"/>
        <v>0.35353123516666668</v>
      </c>
      <c r="V717">
        <f t="shared" si="79"/>
        <v>0.2811555905</v>
      </c>
      <c r="W717" s="17">
        <f t="shared" si="80"/>
        <v>2.7326032342401074</v>
      </c>
      <c r="X717">
        <f t="shared" si="81"/>
        <v>2.7611583728892537</v>
      </c>
      <c r="Y717" s="17">
        <f t="shared" si="82"/>
        <v>5.4439315532349291</v>
      </c>
      <c r="Z717">
        <f t="shared" si="83"/>
        <v>4.7099788577166146</v>
      </c>
    </row>
    <row r="718" spans="1:26" x14ac:dyDescent="0.15">
      <c r="A718" s="3" t="s">
        <v>856</v>
      </c>
      <c r="B718" s="4">
        <v>12.187104100999999</v>
      </c>
      <c r="C718" s="4">
        <v>8.0990706509999999</v>
      </c>
      <c r="D718" s="22">
        <v>0.294493006</v>
      </c>
      <c r="E718" s="20">
        <v>0.23229997499999999</v>
      </c>
      <c r="F718" s="22">
        <v>0.65894710999999995</v>
      </c>
      <c r="G718" s="20">
        <v>0.29225705800000001</v>
      </c>
      <c r="H718" s="20">
        <v>0.24491481800000001</v>
      </c>
      <c r="I718" s="20">
        <v>0.24210632400000001</v>
      </c>
      <c r="J718" s="20">
        <v>0.65894710999999995</v>
      </c>
      <c r="K718" s="20">
        <v>0.29225705800000001</v>
      </c>
      <c r="L718" s="20">
        <v>0.24491481800000001</v>
      </c>
      <c r="M718" s="20">
        <v>0.65894710999999995</v>
      </c>
      <c r="N718" s="20">
        <v>0.29225705800000001</v>
      </c>
      <c r="O718" s="20">
        <v>0.24491481800000001</v>
      </c>
      <c r="P718" s="20">
        <v>0.24210632400000001</v>
      </c>
      <c r="Q718" s="20">
        <v>0.65894710999999995</v>
      </c>
      <c r="R718" s="20">
        <v>0.29225705800000001</v>
      </c>
      <c r="S718" s="20">
        <v>0.24491481800000001</v>
      </c>
      <c r="T718">
        <f t="shared" si="77"/>
        <v>0.3763348994285714</v>
      </c>
      <c r="U718">
        <f t="shared" si="78"/>
        <v>0.32923286433333337</v>
      </c>
      <c r="V718">
        <f t="shared" si="79"/>
        <v>0.26339649050000002</v>
      </c>
      <c r="W718" s="17">
        <f t="shared" si="80"/>
        <v>2.4164313651496232</v>
      </c>
      <c r="X718">
        <f t="shared" si="81"/>
        <v>2.5968078626950795</v>
      </c>
      <c r="Y718" s="17">
        <f t="shared" si="82"/>
        <v>5.4069211564864768</v>
      </c>
      <c r="Z718">
        <f t="shared" si="83"/>
        <v>4.6889281968066516</v>
      </c>
    </row>
    <row r="719" spans="1:26" x14ac:dyDescent="0.15">
      <c r="A719" s="3" t="s">
        <v>857</v>
      </c>
      <c r="B719" s="4">
        <v>12.170403543000001</v>
      </c>
      <c r="C719" s="4">
        <v>8.0434416110000004</v>
      </c>
      <c r="D719" s="22">
        <v>0.29460170200000002</v>
      </c>
      <c r="E719" s="20">
        <v>0.22900928700000001</v>
      </c>
      <c r="F719" s="22">
        <v>0.65765624899999997</v>
      </c>
      <c r="G719" s="20">
        <v>0.243947466</v>
      </c>
      <c r="H719" s="20">
        <v>0.21967548000000001</v>
      </c>
      <c r="I719" s="20">
        <v>0.267636441</v>
      </c>
      <c r="J719" s="20">
        <v>0.65765624899999997</v>
      </c>
      <c r="K719" s="20">
        <v>0.243947466</v>
      </c>
      <c r="L719" s="20">
        <v>0.21967548000000001</v>
      </c>
      <c r="M719" s="20">
        <v>0.65765624899999997</v>
      </c>
      <c r="N719" s="20">
        <v>0.243947466</v>
      </c>
      <c r="O719" s="20">
        <v>0.21967548000000001</v>
      </c>
      <c r="P719" s="20">
        <v>0.267636441</v>
      </c>
      <c r="Q719" s="20">
        <v>0.65765624899999997</v>
      </c>
      <c r="R719" s="20">
        <v>0.243947466</v>
      </c>
      <c r="S719" s="20">
        <v>0.21967548000000001</v>
      </c>
      <c r="T719">
        <f t="shared" si="77"/>
        <v>0.35859926157142852</v>
      </c>
      <c r="U719">
        <f t="shared" si="78"/>
        <v>0.30875643033333333</v>
      </c>
      <c r="V719">
        <f t="shared" si="79"/>
        <v>0.26180549450000001</v>
      </c>
      <c r="W719" s="17">
        <f t="shared" si="80"/>
        <v>2.4206403753098629</v>
      </c>
      <c r="X719">
        <f t="shared" si="81"/>
        <v>2.5903581679331587</v>
      </c>
      <c r="Y719" s="17">
        <f t="shared" si="82"/>
        <v>5.4037341216862229</v>
      </c>
      <c r="Z719">
        <f t="shared" si="83"/>
        <v>4.4603276028439689</v>
      </c>
    </row>
    <row r="720" spans="1:26" x14ac:dyDescent="0.15">
      <c r="A720" s="3" t="s">
        <v>858</v>
      </c>
      <c r="B720" s="4">
        <v>12.201684886000001</v>
      </c>
      <c r="C720" s="4">
        <v>7.9687011959999996</v>
      </c>
      <c r="D720" s="22">
        <v>0.30511765099999999</v>
      </c>
      <c r="E720" s="20">
        <v>0.22389045799999999</v>
      </c>
      <c r="F720" s="22">
        <v>0.63322715100000004</v>
      </c>
      <c r="G720" s="20">
        <v>0.26414488000000003</v>
      </c>
      <c r="H720" s="20">
        <v>0.22878726999999999</v>
      </c>
      <c r="I720" s="20">
        <v>0.26457793099999999</v>
      </c>
      <c r="J720" s="20">
        <v>0.63322715100000004</v>
      </c>
      <c r="K720" s="20">
        <v>0.26414488000000003</v>
      </c>
      <c r="L720" s="20">
        <v>0.22878726999999999</v>
      </c>
      <c r="M720" s="20">
        <v>0.63322715100000004</v>
      </c>
      <c r="N720" s="20">
        <v>0.26414488000000003</v>
      </c>
      <c r="O720" s="20">
        <v>0.22878726999999999</v>
      </c>
      <c r="P720" s="20">
        <v>0.26457793099999999</v>
      </c>
      <c r="Q720" s="20">
        <v>0.63322715100000004</v>
      </c>
      <c r="R720" s="20">
        <v>0.26414488000000003</v>
      </c>
      <c r="S720" s="20">
        <v>0.22878726999999999</v>
      </c>
      <c r="T720">
        <f t="shared" si="77"/>
        <v>0.35955664757142852</v>
      </c>
      <c r="U720">
        <f t="shared" si="78"/>
        <v>0.313944897</v>
      </c>
      <c r="V720">
        <f t="shared" si="79"/>
        <v>0.26450405449999997</v>
      </c>
      <c r="W720" s="17">
        <f t="shared" si="80"/>
        <v>2.5006190034467015</v>
      </c>
      <c r="X720">
        <f t="shared" si="81"/>
        <v>2.6226969917649985</v>
      </c>
      <c r="Y720" s="17">
        <f t="shared" si="82"/>
        <v>5.1896697621371439</v>
      </c>
      <c r="Z720">
        <f t="shared" si="83"/>
        <v>4.4489581277812649</v>
      </c>
    </row>
    <row r="721" spans="1:26" x14ac:dyDescent="0.15">
      <c r="A721" s="3" t="s">
        <v>859</v>
      </c>
      <c r="B721" s="4">
        <v>12.127805056</v>
      </c>
      <c r="C721" s="4">
        <v>7.8861926909999998</v>
      </c>
      <c r="D721" s="22">
        <v>0.30895691600000003</v>
      </c>
      <c r="E721" s="20">
        <v>0.22985413399999999</v>
      </c>
      <c r="F721" s="22">
        <v>0.64780317399999998</v>
      </c>
      <c r="G721" s="20">
        <v>0.23448218400000001</v>
      </c>
      <c r="H721" s="20">
        <v>0.256580906</v>
      </c>
      <c r="I721" s="20">
        <v>0.28158860699999999</v>
      </c>
      <c r="J721" s="20">
        <v>0.64780317399999998</v>
      </c>
      <c r="K721" s="20">
        <v>0.23448218400000001</v>
      </c>
      <c r="L721" s="20">
        <v>0.256580906</v>
      </c>
      <c r="M721" s="20">
        <v>0.64780317399999998</v>
      </c>
      <c r="N721" s="20">
        <v>0.23448218400000001</v>
      </c>
      <c r="O721" s="20">
        <v>0.256580906</v>
      </c>
      <c r="P721" s="20">
        <v>0.28158860699999999</v>
      </c>
      <c r="Q721" s="20">
        <v>0.64780317399999998</v>
      </c>
      <c r="R721" s="20">
        <v>0.23448218400000001</v>
      </c>
      <c r="S721" s="20">
        <v>0.256580906</v>
      </c>
      <c r="T721">
        <f t="shared" si="77"/>
        <v>0.36561730499999995</v>
      </c>
      <c r="U721">
        <f t="shared" si="78"/>
        <v>0.31858632683333332</v>
      </c>
      <c r="V721">
        <f t="shared" si="79"/>
        <v>0.26940552500000003</v>
      </c>
      <c r="W721" s="17">
        <f t="shared" si="80"/>
        <v>2.5475089232832739</v>
      </c>
      <c r="X721">
        <f t="shared" si="81"/>
        <v>2.6921710335495832</v>
      </c>
      <c r="Y721" s="17">
        <f t="shared" si="82"/>
        <v>5.3414708680488872</v>
      </c>
      <c r="Z721">
        <f t="shared" si="83"/>
        <v>4.4083414475863538</v>
      </c>
    </row>
    <row r="722" spans="1:26" x14ac:dyDescent="0.15">
      <c r="A722" s="3" t="s">
        <v>860</v>
      </c>
      <c r="B722" s="4">
        <v>12.043085091</v>
      </c>
      <c r="C722" s="4">
        <v>7.8197568649999996</v>
      </c>
      <c r="D722" s="22">
        <v>0.33015138300000002</v>
      </c>
      <c r="E722" s="20">
        <v>0.240288944</v>
      </c>
      <c r="F722" s="22">
        <v>0.65498772500000002</v>
      </c>
      <c r="G722" s="20">
        <v>0.231749541</v>
      </c>
      <c r="H722" s="20">
        <v>0.258159798</v>
      </c>
      <c r="I722" s="20">
        <v>0.275220152</v>
      </c>
      <c r="J722" s="20">
        <v>0.65498772500000002</v>
      </c>
      <c r="K722" s="20">
        <v>0.231749541</v>
      </c>
      <c r="L722" s="20">
        <v>0.258159798</v>
      </c>
      <c r="M722" s="20">
        <v>0.65498772500000002</v>
      </c>
      <c r="N722" s="20">
        <v>0.231749541</v>
      </c>
      <c r="O722" s="20">
        <v>0.258159798</v>
      </c>
      <c r="P722" s="20">
        <v>0.275220152</v>
      </c>
      <c r="Q722" s="20">
        <v>0.65498772500000002</v>
      </c>
      <c r="R722" s="20">
        <v>0.231749541</v>
      </c>
      <c r="S722" s="20">
        <v>0.258159798</v>
      </c>
      <c r="T722">
        <f t="shared" si="77"/>
        <v>0.36643061142857147</v>
      </c>
      <c r="U722">
        <f t="shared" si="78"/>
        <v>0.31833775916666668</v>
      </c>
      <c r="V722">
        <f t="shared" si="79"/>
        <v>0.28522016350000001</v>
      </c>
      <c r="W722" s="17">
        <f t="shared" si="80"/>
        <v>2.7414186689316651</v>
      </c>
      <c r="X722">
        <f t="shared" si="81"/>
        <v>2.8718968225374524</v>
      </c>
      <c r="Y722" s="17">
        <f t="shared" si="82"/>
        <v>5.4387037876987465</v>
      </c>
      <c r="Z722">
        <f t="shared" si="83"/>
        <v>4.4643020770355664</v>
      </c>
    </row>
    <row r="723" spans="1:26" x14ac:dyDescent="0.15">
      <c r="A723" s="3" t="s">
        <v>861</v>
      </c>
      <c r="B723" s="4">
        <v>12.025000316</v>
      </c>
      <c r="C723" s="4">
        <v>7.7805120959999998</v>
      </c>
      <c r="D723" s="22">
        <v>0.33081560100000001</v>
      </c>
      <c r="E723" s="20">
        <v>0.24213723200000001</v>
      </c>
      <c r="F723" s="22">
        <v>0.65056409800000004</v>
      </c>
      <c r="G723" s="20">
        <v>0.224880581</v>
      </c>
      <c r="H723" s="20">
        <v>0.25692719400000003</v>
      </c>
      <c r="I723" s="20">
        <v>0.26120816400000002</v>
      </c>
      <c r="J723" s="20">
        <v>0.65056409800000004</v>
      </c>
      <c r="K723" s="20">
        <v>0.224880581</v>
      </c>
      <c r="L723" s="20">
        <v>0.25692719400000003</v>
      </c>
      <c r="M723" s="20">
        <v>0.65056409800000004</v>
      </c>
      <c r="N723" s="20">
        <v>0.224880581</v>
      </c>
      <c r="O723" s="20">
        <v>0.25692719400000003</v>
      </c>
      <c r="P723" s="20">
        <v>0.26120816400000002</v>
      </c>
      <c r="Q723" s="20">
        <v>0.65056409800000004</v>
      </c>
      <c r="R723" s="20">
        <v>0.224880581</v>
      </c>
      <c r="S723" s="20">
        <v>0.25692719400000003</v>
      </c>
      <c r="T723">
        <f t="shared" si="77"/>
        <v>0.36085027285714283</v>
      </c>
      <c r="U723">
        <f t="shared" si="78"/>
        <v>0.31256463533333334</v>
      </c>
      <c r="V723">
        <f t="shared" si="79"/>
        <v>0.2864764165</v>
      </c>
      <c r="W723" s="17">
        <f t="shared" si="80"/>
        <v>2.7510652166871847</v>
      </c>
      <c r="X723">
        <f t="shared" si="81"/>
        <v>2.8928957811404694</v>
      </c>
      <c r="Y723" s="17">
        <f t="shared" si="82"/>
        <v>5.4100963068947667</v>
      </c>
      <c r="Z723">
        <f t="shared" si="83"/>
        <v>4.4202071665137792</v>
      </c>
    </row>
    <row r="724" spans="1:26" x14ac:dyDescent="0.15">
      <c r="A724" s="3" t="s">
        <v>862</v>
      </c>
      <c r="B724" s="4">
        <v>12.045611989999999</v>
      </c>
      <c r="C724" s="4">
        <v>7.7489564</v>
      </c>
      <c r="D724" s="22">
        <v>0.34274802100000001</v>
      </c>
      <c r="E724" s="20">
        <v>0.240288944</v>
      </c>
      <c r="F724" s="22">
        <v>0.653616168</v>
      </c>
      <c r="G724" s="20">
        <v>0.22807596699999999</v>
      </c>
      <c r="H724" s="20">
        <v>0.25948518599999998</v>
      </c>
      <c r="I724" s="20">
        <v>0.25351146699999999</v>
      </c>
      <c r="J724" s="20">
        <v>0.653616168</v>
      </c>
      <c r="K724" s="20">
        <v>0.22807596699999999</v>
      </c>
      <c r="L724" s="20">
        <v>0.25948518599999998</v>
      </c>
      <c r="M724" s="20">
        <v>0.653616168</v>
      </c>
      <c r="N724" s="20">
        <v>0.22807596699999999</v>
      </c>
      <c r="O724" s="20">
        <v>0.25948518599999998</v>
      </c>
      <c r="P724" s="20">
        <v>0.25351146699999999</v>
      </c>
      <c r="Q724" s="20">
        <v>0.653616168</v>
      </c>
      <c r="R724" s="20">
        <v>0.22807596699999999</v>
      </c>
      <c r="S724" s="20">
        <v>0.25948518599999998</v>
      </c>
      <c r="T724">
        <f t="shared" si="77"/>
        <v>0.36226658700000003</v>
      </c>
      <c r="U724">
        <f t="shared" si="78"/>
        <v>0.3137083235</v>
      </c>
      <c r="V724">
        <f t="shared" si="79"/>
        <v>0.29151848250000001</v>
      </c>
      <c r="W724" s="17">
        <f t="shared" si="80"/>
        <v>2.8454180765953763</v>
      </c>
      <c r="X724">
        <f t="shared" si="81"/>
        <v>2.9454391402367932</v>
      </c>
      <c r="Y724" s="17">
        <f t="shared" si="82"/>
        <v>5.4261765076163639</v>
      </c>
      <c r="Z724">
        <f t="shared" si="83"/>
        <v>4.4542124770218345</v>
      </c>
    </row>
    <row r="725" spans="1:26" x14ac:dyDescent="0.15">
      <c r="A725" s="3" t="s">
        <v>863</v>
      </c>
      <c r="B725" s="4">
        <v>12.048988748999999</v>
      </c>
      <c r="C725" s="4">
        <v>7.6882093139999998</v>
      </c>
      <c r="D725" s="22">
        <v>0.35111921699999998</v>
      </c>
      <c r="E725" s="20">
        <v>0.244358557</v>
      </c>
      <c r="F725" s="22">
        <v>0.65939326499999995</v>
      </c>
      <c r="G725" s="20">
        <v>0.22266406799999999</v>
      </c>
      <c r="H725" s="20">
        <v>0.25874291500000002</v>
      </c>
      <c r="I725" s="20">
        <v>0.25425177900000001</v>
      </c>
      <c r="J725" s="20">
        <v>0.65939326499999995</v>
      </c>
      <c r="K725" s="20">
        <v>0.22266406799999999</v>
      </c>
      <c r="L725" s="20">
        <v>0.25874291500000002</v>
      </c>
      <c r="M725" s="20">
        <v>0.65939326499999995</v>
      </c>
      <c r="N725" s="20">
        <v>0.22266406799999999</v>
      </c>
      <c r="O725" s="20">
        <v>0.25874291500000002</v>
      </c>
      <c r="P725" s="20">
        <v>0.25425177900000001</v>
      </c>
      <c r="Q725" s="20">
        <v>0.65939326499999995</v>
      </c>
      <c r="R725" s="20">
        <v>0.22266406799999999</v>
      </c>
      <c r="S725" s="20">
        <v>0.25874291500000002</v>
      </c>
      <c r="T725">
        <f t="shared" si="77"/>
        <v>0.36226461071428567</v>
      </c>
      <c r="U725">
        <f t="shared" si="78"/>
        <v>0.31274316833333332</v>
      </c>
      <c r="V725">
        <f t="shared" si="79"/>
        <v>0.29773888700000001</v>
      </c>
      <c r="W725" s="17">
        <f t="shared" si="80"/>
        <v>2.9140969778824051</v>
      </c>
      <c r="X725">
        <f t="shared" si="81"/>
        <v>3.017032975497683</v>
      </c>
      <c r="Y725" s="17">
        <f t="shared" si="82"/>
        <v>5.4726025456262954</v>
      </c>
      <c r="Z725">
        <f t="shared" si="83"/>
        <v>4.4690098877486237</v>
      </c>
    </row>
    <row r="726" spans="1:26" x14ac:dyDescent="0.15">
      <c r="A726" s="3" t="s">
        <v>864</v>
      </c>
      <c r="B726" s="4">
        <v>12.033801428</v>
      </c>
      <c r="C726" s="4">
        <v>7.7027274459999999</v>
      </c>
      <c r="D726" s="22">
        <v>0.33754962999999999</v>
      </c>
      <c r="E726" s="20">
        <v>0.257309383</v>
      </c>
      <c r="F726" s="22">
        <v>0.65947911199999998</v>
      </c>
      <c r="G726" s="20">
        <v>0.23169341199999999</v>
      </c>
      <c r="H726" s="20">
        <v>0.26351809399999998</v>
      </c>
      <c r="I726" s="20">
        <v>0.26477838399999998</v>
      </c>
      <c r="J726" s="20">
        <v>0.65947911199999998</v>
      </c>
      <c r="K726" s="20">
        <v>0.23169341199999999</v>
      </c>
      <c r="L726" s="20">
        <v>0.26351809399999998</v>
      </c>
      <c r="M726" s="20">
        <v>0.65947911199999998</v>
      </c>
      <c r="N726" s="20">
        <v>0.23169341199999999</v>
      </c>
      <c r="O726" s="20">
        <v>0.26351809399999998</v>
      </c>
      <c r="P726" s="20">
        <v>0.26477838399999998</v>
      </c>
      <c r="Q726" s="20">
        <v>0.65947911199999998</v>
      </c>
      <c r="R726" s="20">
        <v>0.23169341199999999</v>
      </c>
      <c r="S726" s="20">
        <v>0.26351809399999998</v>
      </c>
      <c r="T726">
        <f t="shared" si="77"/>
        <v>0.36773708857142851</v>
      </c>
      <c r="U726">
        <f t="shared" si="78"/>
        <v>0.31911341799999998</v>
      </c>
      <c r="V726">
        <f t="shared" si="79"/>
        <v>0.2974295065</v>
      </c>
      <c r="W726" s="17">
        <f t="shared" si="80"/>
        <v>2.8050124644287093</v>
      </c>
      <c r="X726">
        <f t="shared" si="81"/>
        <v>3.0140001658733415</v>
      </c>
      <c r="Y726" s="17">
        <f t="shared" si="82"/>
        <v>5.4802226540446117</v>
      </c>
      <c r="Z726">
        <f t="shared" si="83"/>
        <v>4.5153457818714511</v>
      </c>
    </row>
    <row r="727" spans="1:26" x14ac:dyDescent="0.15">
      <c r="A727" s="3" t="s">
        <v>865</v>
      </c>
      <c r="B727" s="4">
        <v>12.022084104999999</v>
      </c>
      <c r="C727" s="4">
        <v>7.733135098</v>
      </c>
      <c r="D727" s="22">
        <v>0.35464992000000001</v>
      </c>
      <c r="E727" s="20">
        <v>0.26679794499999998</v>
      </c>
      <c r="F727" s="22">
        <v>0.64358932400000002</v>
      </c>
      <c r="G727" s="20">
        <v>0.235536158</v>
      </c>
      <c r="H727" s="20">
        <v>0.28556422399999998</v>
      </c>
      <c r="I727" s="20">
        <v>0.25504200900000001</v>
      </c>
      <c r="J727" s="20">
        <v>0.64358932400000002</v>
      </c>
      <c r="K727" s="20">
        <v>0.235536158</v>
      </c>
      <c r="L727" s="20">
        <v>0.28556422399999998</v>
      </c>
      <c r="M727" s="20">
        <v>0.64358932400000002</v>
      </c>
      <c r="N727" s="20">
        <v>0.235536158</v>
      </c>
      <c r="O727" s="20">
        <v>0.28556422399999998</v>
      </c>
      <c r="P727" s="20">
        <v>0.25504200900000001</v>
      </c>
      <c r="Q727" s="20">
        <v>0.64358932400000002</v>
      </c>
      <c r="R727" s="20">
        <v>0.235536158</v>
      </c>
      <c r="S727" s="20">
        <v>0.28556422399999998</v>
      </c>
      <c r="T727">
        <f t="shared" si="77"/>
        <v>0.36920306014285714</v>
      </c>
      <c r="U727">
        <f t="shared" si="78"/>
        <v>0.32347201616666671</v>
      </c>
      <c r="V727">
        <f t="shared" si="79"/>
        <v>0.31072393249999997</v>
      </c>
      <c r="W727" s="17">
        <f t="shared" si="80"/>
        <v>2.949987014751466</v>
      </c>
      <c r="X727">
        <f t="shared" si="81"/>
        <v>3.1457401642277283</v>
      </c>
      <c r="Y727" s="17">
        <f t="shared" si="82"/>
        <v>5.3533922935402725</v>
      </c>
      <c r="Z727">
        <f t="shared" si="83"/>
        <v>4.4500922665869354</v>
      </c>
    </row>
    <row r="728" spans="1:26" x14ac:dyDescent="0.15">
      <c r="A728" s="3" t="s">
        <v>866</v>
      </c>
      <c r="B728" s="4">
        <v>11.974303410999999</v>
      </c>
      <c r="C728" s="4">
        <v>7.7294421050000004</v>
      </c>
      <c r="D728" s="22">
        <v>0.34824181199999998</v>
      </c>
      <c r="E728" s="20">
        <v>0.26958822799999999</v>
      </c>
      <c r="F728" s="22">
        <v>0.56760702100000004</v>
      </c>
      <c r="G728" s="20">
        <v>0.23833220399999999</v>
      </c>
      <c r="H728" s="20">
        <v>0.26749067599999998</v>
      </c>
      <c r="I728" s="20">
        <v>0.246216236</v>
      </c>
      <c r="J728" s="20">
        <v>0.56760702100000004</v>
      </c>
      <c r="K728" s="20">
        <v>0.23833220399999999</v>
      </c>
      <c r="L728" s="20">
        <v>0.26749067599999998</v>
      </c>
      <c r="M728" s="20">
        <v>0.56760702100000004</v>
      </c>
      <c r="N728" s="20">
        <v>0.23833220399999999</v>
      </c>
      <c r="O728" s="20">
        <v>0.26749067599999998</v>
      </c>
      <c r="P728" s="20">
        <v>0.246216236</v>
      </c>
      <c r="Q728" s="20">
        <v>0.56760702100000004</v>
      </c>
      <c r="R728" s="20">
        <v>0.23833220399999999</v>
      </c>
      <c r="S728" s="20">
        <v>0.26749067599999998</v>
      </c>
      <c r="T728">
        <f t="shared" si="77"/>
        <v>0.34186800542857138</v>
      </c>
      <c r="U728">
        <f t="shared" si="78"/>
        <v>0.30424483616666664</v>
      </c>
      <c r="V728">
        <f t="shared" si="79"/>
        <v>0.30891501999999998</v>
      </c>
      <c r="W728" s="17">
        <f t="shared" si="80"/>
        <v>2.9082427599094682</v>
      </c>
      <c r="X728">
        <f t="shared" si="81"/>
        <v>3.1355969325644431</v>
      </c>
      <c r="Y728" s="17">
        <f t="shared" si="82"/>
        <v>4.7402091087701779</v>
      </c>
      <c r="Z728">
        <f t="shared" si="83"/>
        <v>4.0902843794117958</v>
      </c>
    </row>
    <row r="729" spans="1:26" x14ac:dyDescent="0.15">
      <c r="A729" s="3" t="s">
        <v>867</v>
      </c>
      <c r="B729" s="4">
        <v>11.955095049000001</v>
      </c>
      <c r="C729" s="4">
        <v>7.7315214000000001</v>
      </c>
      <c r="D729" s="22">
        <v>0.37370769799999998</v>
      </c>
      <c r="E729" s="20">
        <v>0.26072777499999999</v>
      </c>
      <c r="F729" s="22">
        <v>0.57194989600000001</v>
      </c>
      <c r="G729" s="20">
        <v>0.23378647399999999</v>
      </c>
      <c r="H729" s="20">
        <v>0.26671107900000002</v>
      </c>
      <c r="I729" s="20">
        <v>0.25088839099999999</v>
      </c>
      <c r="J729" s="20">
        <v>0.57194989600000001</v>
      </c>
      <c r="K729" s="20">
        <v>0.23378647399999999</v>
      </c>
      <c r="L729" s="20">
        <v>0.26671107900000002</v>
      </c>
      <c r="M729" s="20">
        <v>0.57194989600000001</v>
      </c>
      <c r="N729" s="20">
        <v>0.23378647399999999</v>
      </c>
      <c r="O729" s="20">
        <v>0.26671107900000002</v>
      </c>
      <c r="P729" s="20">
        <v>0.25088839099999999</v>
      </c>
      <c r="Q729" s="20">
        <v>0.57194989600000001</v>
      </c>
      <c r="R729" s="20">
        <v>0.23378647399999999</v>
      </c>
      <c r="S729" s="20">
        <v>0.26671107900000002</v>
      </c>
      <c r="T729">
        <f t="shared" si="77"/>
        <v>0.34225475557142854</v>
      </c>
      <c r="U729">
        <f t="shared" si="78"/>
        <v>0.30397223216666663</v>
      </c>
      <c r="V729">
        <f t="shared" si="79"/>
        <v>0.31721773649999996</v>
      </c>
      <c r="W729" s="17">
        <f t="shared" si="80"/>
        <v>3.1259282880503676</v>
      </c>
      <c r="X729">
        <f t="shared" si="81"/>
        <v>3.2226740163479271</v>
      </c>
      <c r="Y729" s="17">
        <f t="shared" si="82"/>
        <v>4.784151808544939</v>
      </c>
      <c r="Z729">
        <f t="shared" si="83"/>
        <v>4.0928128614042674</v>
      </c>
    </row>
    <row r="730" spans="1:26" x14ac:dyDescent="0.15">
      <c r="A730" s="3" t="s">
        <v>868</v>
      </c>
      <c r="B730" s="4">
        <v>11.849139063999999</v>
      </c>
      <c r="C730" s="4">
        <v>7.6943302960000004</v>
      </c>
      <c r="D730" s="22">
        <v>0.363248813</v>
      </c>
      <c r="E730" s="20">
        <v>0.23805200600000001</v>
      </c>
      <c r="F730" s="22">
        <v>0.61732874000000004</v>
      </c>
      <c r="G730" s="20">
        <v>0.243973991</v>
      </c>
      <c r="H730" s="20">
        <v>0.25677408400000001</v>
      </c>
      <c r="I730" s="20">
        <v>0.227531924</v>
      </c>
      <c r="J730" s="20">
        <v>0.61732874000000004</v>
      </c>
      <c r="K730" s="20">
        <v>0.243973991</v>
      </c>
      <c r="L730" s="20">
        <v>0.25677408400000001</v>
      </c>
      <c r="M730" s="20">
        <v>0.61732874000000004</v>
      </c>
      <c r="N730" s="20">
        <v>0.243973991</v>
      </c>
      <c r="O730" s="20">
        <v>0.25677408400000001</v>
      </c>
      <c r="P730" s="20">
        <v>0.227531924</v>
      </c>
      <c r="Q730" s="20">
        <v>0.61732874000000004</v>
      </c>
      <c r="R730" s="20">
        <v>0.243973991</v>
      </c>
      <c r="S730" s="20">
        <v>0.25677408400000001</v>
      </c>
      <c r="T730">
        <f t="shared" si="77"/>
        <v>0.35195507914285712</v>
      </c>
      <c r="U730">
        <f t="shared" si="78"/>
        <v>0.30772613566666668</v>
      </c>
      <c r="V730">
        <f t="shared" si="79"/>
        <v>0.30065040949999999</v>
      </c>
      <c r="W730" s="17">
        <f t="shared" si="80"/>
        <v>3.0656135524953108</v>
      </c>
      <c r="X730">
        <f t="shared" si="81"/>
        <v>3.0767352915889852</v>
      </c>
      <c r="Y730" s="17">
        <f t="shared" si="82"/>
        <v>5.2099037463030999</v>
      </c>
      <c r="Z730">
        <f t="shared" si="83"/>
        <v>4.4071127553373159</v>
      </c>
    </row>
    <row r="731" spans="1:26" x14ac:dyDescent="0.15">
      <c r="A731" s="3" t="s">
        <v>869</v>
      </c>
      <c r="B731" s="4">
        <v>11.875766673999999</v>
      </c>
      <c r="C731" s="4">
        <v>7.6624372650000003</v>
      </c>
      <c r="D731" s="22">
        <v>0.375605042</v>
      </c>
      <c r="E731" s="20">
        <v>0.16721740500000001</v>
      </c>
      <c r="F731" s="22">
        <v>0.644777873</v>
      </c>
      <c r="G731" s="20">
        <v>0.255002438</v>
      </c>
      <c r="H731" s="20">
        <v>0.25418693599999997</v>
      </c>
      <c r="I731" s="20">
        <v>0.23134082</v>
      </c>
      <c r="J731" s="20">
        <v>0.644777873</v>
      </c>
      <c r="K731" s="20">
        <v>0.255002438</v>
      </c>
      <c r="L731" s="20">
        <v>0.25418693599999997</v>
      </c>
      <c r="M731" s="20">
        <v>0.644777873</v>
      </c>
      <c r="N731" s="20">
        <v>0.255002438</v>
      </c>
      <c r="O731" s="20">
        <v>0.25418693599999997</v>
      </c>
      <c r="P731" s="20">
        <v>0.23134082</v>
      </c>
      <c r="Q731" s="20">
        <v>0.644777873</v>
      </c>
      <c r="R731" s="20">
        <v>0.255002438</v>
      </c>
      <c r="S731" s="20">
        <v>0.25418693599999997</v>
      </c>
      <c r="T731">
        <f t="shared" si="77"/>
        <v>0.36275361628571429</v>
      </c>
      <c r="U731">
        <f t="shared" si="78"/>
        <v>0.31574957349999999</v>
      </c>
      <c r="V731">
        <f t="shared" si="79"/>
        <v>0.27141122350000002</v>
      </c>
      <c r="W731" s="17">
        <f t="shared" si="80"/>
        <v>3.1627856315358929</v>
      </c>
      <c r="X731">
        <f t="shared" si="81"/>
        <v>2.7782617516673476</v>
      </c>
      <c r="Y731" s="17">
        <f t="shared" si="82"/>
        <v>5.4293578738931707</v>
      </c>
      <c r="Z731">
        <f t="shared" si="83"/>
        <v>4.6052355365375126</v>
      </c>
    </row>
    <row r="732" spans="1:26" x14ac:dyDescent="0.15">
      <c r="A732" s="3" t="s">
        <v>870</v>
      </c>
      <c r="B732" s="4">
        <v>11.840330171</v>
      </c>
      <c r="C732" s="4">
        <v>7.6616213499999999</v>
      </c>
      <c r="D732" s="22">
        <v>0.39685775000000001</v>
      </c>
      <c r="E732" s="20">
        <v>0.147133928</v>
      </c>
      <c r="F732" s="22">
        <v>0.65639909900000004</v>
      </c>
      <c r="G732" s="20">
        <v>0.25562847599999999</v>
      </c>
      <c r="H732" s="20">
        <v>0.27174608700000003</v>
      </c>
      <c r="I732" s="20">
        <v>0.18841501299999999</v>
      </c>
      <c r="J732" s="20">
        <v>0.65639909900000004</v>
      </c>
      <c r="K732" s="20">
        <v>0.25562847599999999</v>
      </c>
      <c r="L732" s="20">
        <v>0.27174608700000003</v>
      </c>
      <c r="M732" s="20">
        <v>0.65639909900000004</v>
      </c>
      <c r="N732" s="20">
        <v>0.25562847599999999</v>
      </c>
      <c r="O732" s="20">
        <v>0.27174608700000003</v>
      </c>
      <c r="P732" s="20">
        <v>0.18841501299999999</v>
      </c>
      <c r="Q732" s="20">
        <v>0.65639909900000004</v>
      </c>
      <c r="R732" s="20">
        <v>0.25562847599999999</v>
      </c>
      <c r="S732" s="20">
        <v>0.27174608700000003</v>
      </c>
      <c r="T732">
        <f t="shared" si="77"/>
        <v>0.3651374767142857</v>
      </c>
      <c r="U732">
        <f t="shared" si="78"/>
        <v>0.31659387299999997</v>
      </c>
      <c r="V732">
        <f t="shared" si="79"/>
        <v>0.27199583900000002</v>
      </c>
      <c r="W732" s="17">
        <f t="shared" si="80"/>
        <v>3.3517456377357298</v>
      </c>
      <c r="X732">
        <f t="shared" si="81"/>
        <v>2.7894217530703096</v>
      </c>
      <c r="Y732" s="17">
        <f t="shared" si="82"/>
        <v>5.543756715566003</v>
      </c>
      <c r="Z732">
        <f t="shared" si="83"/>
        <v>4.6765964627586873</v>
      </c>
    </row>
    <row r="733" spans="1:26" x14ac:dyDescent="0.15">
      <c r="A733" s="3" t="s">
        <v>871</v>
      </c>
      <c r="B733" s="4">
        <v>11.802780049000001</v>
      </c>
      <c r="C733" s="4">
        <v>7.6374536549999998</v>
      </c>
      <c r="D733" s="22">
        <v>0.40102181599999998</v>
      </c>
      <c r="E733" s="20">
        <v>0.15140830299999999</v>
      </c>
      <c r="F733" s="22">
        <v>0.68014745700000001</v>
      </c>
      <c r="G733" s="20">
        <v>0.25928240899999999</v>
      </c>
      <c r="H733" s="20">
        <v>0.26547142400000001</v>
      </c>
      <c r="I733" s="20">
        <v>0.19758948100000001</v>
      </c>
      <c r="J733" s="20">
        <v>0.68014745700000001</v>
      </c>
      <c r="K733" s="20">
        <v>0.25928240899999999</v>
      </c>
      <c r="L733" s="20">
        <v>0.26547142400000001</v>
      </c>
      <c r="M733" s="20">
        <v>0.68014745700000001</v>
      </c>
      <c r="N733" s="20">
        <v>0.25928240899999999</v>
      </c>
      <c r="O733" s="20">
        <v>0.26547142400000001</v>
      </c>
      <c r="P733" s="20">
        <v>0.19758948100000001</v>
      </c>
      <c r="Q733" s="20">
        <v>0.68014745700000001</v>
      </c>
      <c r="R733" s="20">
        <v>0.25928240899999999</v>
      </c>
      <c r="S733" s="20">
        <v>0.26547142400000001</v>
      </c>
      <c r="T733">
        <f t="shared" si="77"/>
        <v>0.37248458014285707</v>
      </c>
      <c r="U733">
        <f t="shared" si="78"/>
        <v>0.32120743400000001</v>
      </c>
      <c r="V733">
        <f t="shared" si="79"/>
        <v>0.27621505949999997</v>
      </c>
      <c r="W733" s="17">
        <f t="shared" si="80"/>
        <v>3.397689479386484</v>
      </c>
      <c r="X733">
        <f t="shared" si="81"/>
        <v>2.8416845569419906</v>
      </c>
      <c r="Y733" s="17">
        <f t="shared" si="82"/>
        <v>5.7626038456730031</v>
      </c>
      <c r="Z733">
        <f t="shared" si="83"/>
        <v>4.832400064237417</v>
      </c>
    </row>
    <row r="734" spans="1:26" x14ac:dyDescent="0.15">
      <c r="A734" s="3" t="s">
        <v>872</v>
      </c>
      <c r="B734" s="4">
        <v>11.78297534</v>
      </c>
      <c r="C734" s="4">
        <v>7.6231148219999998</v>
      </c>
      <c r="D734" s="22">
        <v>0.43695896299999998</v>
      </c>
      <c r="E734" s="20">
        <v>0.15205499</v>
      </c>
      <c r="F734" s="22">
        <v>0.71040545200000005</v>
      </c>
      <c r="G734" s="20">
        <v>0.27045702599999999</v>
      </c>
      <c r="H734" s="20">
        <v>0.240496447</v>
      </c>
      <c r="I734" s="20">
        <v>0.20125892100000001</v>
      </c>
      <c r="J734" s="20">
        <v>0.71040545200000005</v>
      </c>
      <c r="K734" s="20">
        <v>0.27045702599999999</v>
      </c>
      <c r="L734" s="20">
        <v>0.240496447</v>
      </c>
      <c r="M734" s="20">
        <v>0.71040545200000005</v>
      </c>
      <c r="N734" s="20">
        <v>0.27045702599999999</v>
      </c>
      <c r="O734" s="20">
        <v>0.240496447</v>
      </c>
      <c r="P734" s="20">
        <v>0.20125892100000001</v>
      </c>
      <c r="Q734" s="20">
        <v>0.71040545200000005</v>
      </c>
      <c r="R734" s="20">
        <v>0.27045702599999999</v>
      </c>
      <c r="S734" s="20">
        <v>0.240496447</v>
      </c>
      <c r="T734">
        <f t="shared" si="77"/>
        <v>0.37771096728571429</v>
      </c>
      <c r="U734">
        <f t="shared" si="78"/>
        <v>0.32226188649999998</v>
      </c>
      <c r="V734">
        <f t="shared" si="79"/>
        <v>0.29450697650000002</v>
      </c>
      <c r="W734" s="17">
        <f t="shared" si="80"/>
        <v>3.7083924084661621</v>
      </c>
      <c r="X734">
        <f t="shared" si="81"/>
        <v>3.0352015685950828</v>
      </c>
      <c r="Y734" s="17">
        <f t="shared" si="82"/>
        <v>6.0290837543244828</v>
      </c>
      <c r="Z734">
        <f t="shared" si="83"/>
        <v>5.0544054459804286</v>
      </c>
    </row>
    <row r="735" spans="1:26" x14ac:dyDescent="0.15">
      <c r="A735" s="3" t="s">
        <v>873</v>
      </c>
      <c r="B735" s="4">
        <v>11.672231224000001</v>
      </c>
      <c r="C735" s="4">
        <v>7.576478582</v>
      </c>
      <c r="D735" s="22">
        <v>0.42118744600000002</v>
      </c>
      <c r="E735" s="20">
        <v>0.156608835</v>
      </c>
      <c r="F735" s="22">
        <v>0.67213477499999996</v>
      </c>
      <c r="G735" s="20">
        <v>0.23780443300000001</v>
      </c>
      <c r="H735" s="20">
        <v>0.21554010700000001</v>
      </c>
      <c r="I735" s="20">
        <v>0.21531164999999999</v>
      </c>
      <c r="J735" s="20">
        <v>0.67213477499999996</v>
      </c>
      <c r="K735" s="20">
        <v>0.23780443300000001</v>
      </c>
      <c r="L735" s="20">
        <v>0.21554010700000001</v>
      </c>
      <c r="M735" s="20">
        <v>0.67213477499999996</v>
      </c>
      <c r="N735" s="20">
        <v>0.23780443300000001</v>
      </c>
      <c r="O735" s="20">
        <v>0.21554010700000001</v>
      </c>
      <c r="P735" s="20">
        <v>0.21531164999999999</v>
      </c>
      <c r="Q735" s="20">
        <v>0.67213477499999996</v>
      </c>
      <c r="R735" s="20">
        <v>0.23780443300000001</v>
      </c>
      <c r="S735" s="20">
        <v>0.21554010700000001</v>
      </c>
      <c r="T735">
        <f t="shared" si="77"/>
        <v>0.35232432571428568</v>
      </c>
      <c r="U735">
        <f t="shared" si="78"/>
        <v>0.29902258416666666</v>
      </c>
      <c r="V735">
        <f t="shared" si="79"/>
        <v>0.28889814050000001</v>
      </c>
      <c r="W735" s="17">
        <f t="shared" si="80"/>
        <v>3.6084570114921157</v>
      </c>
      <c r="X735">
        <f t="shared" si="81"/>
        <v>3.0017403079134972</v>
      </c>
      <c r="Y735" s="17">
        <f t="shared" si="82"/>
        <v>5.7584086718397236</v>
      </c>
      <c r="Z735">
        <f t="shared" si="83"/>
        <v>4.7272737610515776</v>
      </c>
    </row>
    <row r="736" spans="1:26" x14ac:dyDescent="0.15">
      <c r="A736" s="3" t="s">
        <v>874</v>
      </c>
      <c r="B736" s="4">
        <v>11.657295623</v>
      </c>
      <c r="C736" s="4">
        <v>7.5534029140000003</v>
      </c>
      <c r="D736" s="22">
        <v>0.37496882300000001</v>
      </c>
      <c r="E736" s="20">
        <v>0.15311053099999999</v>
      </c>
      <c r="F736" s="22">
        <v>0.61292622500000005</v>
      </c>
      <c r="G736" s="20">
        <v>0.19851523200000001</v>
      </c>
      <c r="H736" s="20">
        <v>0.20220771500000001</v>
      </c>
      <c r="I736" s="20">
        <v>0.214655392</v>
      </c>
      <c r="J736" s="20">
        <v>0.61292622500000005</v>
      </c>
      <c r="K736" s="20">
        <v>0.19851523200000001</v>
      </c>
      <c r="L736" s="20">
        <v>0.20220771500000001</v>
      </c>
      <c r="M736" s="20">
        <v>0.61292622500000005</v>
      </c>
      <c r="N736" s="20">
        <v>0.19851523200000001</v>
      </c>
      <c r="O736" s="20">
        <v>0.20220771500000001</v>
      </c>
      <c r="P736" s="20">
        <v>0.214655392</v>
      </c>
      <c r="Q736" s="20">
        <v>0.61292622500000005</v>
      </c>
      <c r="R736" s="20">
        <v>0.19851523200000001</v>
      </c>
      <c r="S736" s="20">
        <v>0.20220771500000001</v>
      </c>
      <c r="T736">
        <f t="shared" si="77"/>
        <v>0.32027910514285718</v>
      </c>
      <c r="U736">
        <f t="shared" si="78"/>
        <v>0.2715045851666667</v>
      </c>
      <c r="V736">
        <f t="shared" si="79"/>
        <v>0.26403967699999997</v>
      </c>
      <c r="W736" s="17">
        <f t="shared" si="80"/>
        <v>3.2166021616555858</v>
      </c>
      <c r="X736">
        <f t="shared" si="81"/>
        <v>2.7488815827436666</v>
      </c>
      <c r="Y736" s="17">
        <f t="shared" si="82"/>
        <v>5.2578766535755381</v>
      </c>
      <c r="Z736">
        <f t="shared" si="83"/>
        <v>4.2239039639144593</v>
      </c>
    </row>
    <row r="737" spans="1:26" x14ac:dyDescent="0.15">
      <c r="A737" s="3" t="s">
        <v>875</v>
      </c>
      <c r="B737" s="4">
        <v>11.642488879</v>
      </c>
      <c r="C737" s="4">
        <v>7.5215390940000004</v>
      </c>
      <c r="D737" s="22">
        <v>0.36097441899999999</v>
      </c>
      <c r="E737" s="20">
        <v>0.17127599299999999</v>
      </c>
      <c r="F737" s="22">
        <v>0.56678460200000003</v>
      </c>
      <c r="G737" s="20">
        <v>0.20114899</v>
      </c>
      <c r="H737" s="20">
        <v>0.22294591599999999</v>
      </c>
      <c r="I737" s="20">
        <v>0.218956915</v>
      </c>
      <c r="J737" s="20">
        <v>0.56678460200000003</v>
      </c>
      <c r="K737" s="20">
        <v>0.20114899</v>
      </c>
      <c r="L737" s="20">
        <v>0.22294591599999999</v>
      </c>
      <c r="M737" s="20">
        <v>0.56678460200000003</v>
      </c>
      <c r="N737" s="20">
        <v>0.20114899</v>
      </c>
      <c r="O737" s="20">
        <v>0.22294591599999999</v>
      </c>
      <c r="P737" s="20">
        <v>0.218956915</v>
      </c>
      <c r="Q737" s="20">
        <v>0.56678460200000003</v>
      </c>
      <c r="R737" s="20">
        <v>0.20114899</v>
      </c>
      <c r="S737" s="20">
        <v>0.22294591599999999</v>
      </c>
      <c r="T737">
        <f t="shared" si="77"/>
        <v>0.31438799014285712</v>
      </c>
      <c r="U737">
        <f t="shared" si="78"/>
        <v>0.27232188816666669</v>
      </c>
      <c r="V737">
        <f t="shared" si="79"/>
        <v>0.266125206</v>
      </c>
      <c r="W737" s="17">
        <f t="shared" si="80"/>
        <v>3.1004918514554327</v>
      </c>
      <c r="X737">
        <f t="shared" si="81"/>
        <v>2.7773410305489121</v>
      </c>
      <c r="Y737" s="17">
        <f t="shared" si="82"/>
        <v>4.8682425887675187</v>
      </c>
      <c r="Z737">
        <f t="shared" si="83"/>
        <v>4.007161715073333</v>
      </c>
    </row>
    <row r="738" spans="1:26" x14ac:dyDescent="0.15">
      <c r="A738" s="3" t="s">
        <v>876</v>
      </c>
      <c r="B738" s="4">
        <v>11.579800809</v>
      </c>
      <c r="C738" s="4">
        <v>7.5015216520000001</v>
      </c>
      <c r="D738" s="22">
        <v>0.354259934</v>
      </c>
      <c r="E738" s="20">
        <v>0.149846649</v>
      </c>
      <c r="F738" s="22">
        <v>0.55252890099999996</v>
      </c>
      <c r="G738" s="20">
        <v>0.228438371</v>
      </c>
      <c r="H738" s="20">
        <v>0.233738168</v>
      </c>
      <c r="I738" s="20">
        <v>0.241881137</v>
      </c>
      <c r="J738" s="20">
        <v>0.55252890099999996</v>
      </c>
      <c r="K738" s="20">
        <v>0.228438371</v>
      </c>
      <c r="L738" s="20">
        <v>0.233738168</v>
      </c>
      <c r="M738" s="20">
        <v>0.55252890099999996</v>
      </c>
      <c r="N738" s="20">
        <v>0.228438371</v>
      </c>
      <c r="O738" s="20">
        <v>0.233738168</v>
      </c>
      <c r="P738" s="20">
        <v>0.241881137</v>
      </c>
      <c r="Q738" s="20">
        <v>0.55252890099999996</v>
      </c>
      <c r="R738" s="20">
        <v>0.228438371</v>
      </c>
      <c r="S738" s="20">
        <v>0.233738168</v>
      </c>
      <c r="T738">
        <f t="shared" si="77"/>
        <v>0.32447028814285711</v>
      </c>
      <c r="U738">
        <f t="shared" si="78"/>
        <v>0.28646051933333333</v>
      </c>
      <c r="V738">
        <f t="shared" si="79"/>
        <v>0.2520532915</v>
      </c>
      <c r="W738" s="17">
        <f t="shared" si="80"/>
        <v>3.05929212292377</v>
      </c>
      <c r="X738">
        <f t="shared" si="81"/>
        <v>2.641884932400965</v>
      </c>
      <c r="Y738" s="17">
        <f t="shared" si="82"/>
        <v>4.7714888201752652</v>
      </c>
      <c r="Z738">
        <f t="shared" si="83"/>
        <v>4.0928361941170808</v>
      </c>
    </row>
    <row r="739" spans="1:26" x14ac:dyDescent="0.15">
      <c r="A739" s="3" t="s">
        <v>877</v>
      </c>
      <c r="B739" s="4">
        <v>11.551871754</v>
      </c>
      <c r="C739" s="4">
        <v>7.4941338200000001</v>
      </c>
      <c r="D739" s="22">
        <v>0.310544186</v>
      </c>
      <c r="E739" s="20">
        <v>0.14651001599999999</v>
      </c>
      <c r="F739" s="22">
        <v>0.586231638</v>
      </c>
      <c r="G739" s="20">
        <v>0.237167035</v>
      </c>
      <c r="H739" s="20">
        <v>0.240537636</v>
      </c>
      <c r="I739" s="20">
        <v>0.208861044</v>
      </c>
      <c r="J739" s="20">
        <v>0.586231638</v>
      </c>
      <c r="K739" s="20">
        <v>0.237167035</v>
      </c>
      <c r="L739" s="20">
        <v>0.240537636</v>
      </c>
      <c r="M739" s="20">
        <v>0.586231638</v>
      </c>
      <c r="N739" s="20">
        <v>0.237167035</v>
      </c>
      <c r="O739" s="20">
        <v>0.240537636</v>
      </c>
      <c r="P739" s="20">
        <v>0.208861044</v>
      </c>
      <c r="Q739" s="20">
        <v>0.586231638</v>
      </c>
      <c r="R739" s="20">
        <v>0.237167035</v>
      </c>
      <c r="S739" s="20">
        <v>0.240537636</v>
      </c>
      <c r="T739">
        <f t="shared" si="77"/>
        <v>0.33381909457142861</v>
      </c>
      <c r="U739">
        <f t="shared" si="78"/>
        <v>0.29175033733333333</v>
      </c>
      <c r="V739">
        <f t="shared" si="79"/>
        <v>0.22852710100000001</v>
      </c>
      <c r="W739" s="17">
        <f t="shared" si="80"/>
        <v>2.6882586009706144</v>
      </c>
      <c r="X739">
        <f t="shared" si="81"/>
        <v>2.399737835968776</v>
      </c>
      <c r="Y739" s="17">
        <f t="shared" si="82"/>
        <v>5.0747761963078313</v>
      </c>
      <c r="Z739">
        <f t="shared" si="83"/>
        <v>4.3232092409131413</v>
      </c>
    </row>
    <row r="740" spans="1:26" x14ac:dyDescent="0.15">
      <c r="A740" s="3" t="s">
        <v>878</v>
      </c>
      <c r="B740" s="4">
        <v>11.556984126</v>
      </c>
      <c r="C740" s="4">
        <v>7.4908431880000004</v>
      </c>
      <c r="D740" s="22">
        <v>0.32022136400000001</v>
      </c>
      <c r="E740" s="20">
        <v>0.14150159900000001</v>
      </c>
      <c r="F740" s="22">
        <v>0.60671798300000002</v>
      </c>
      <c r="G740" s="20">
        <v>0.23390214500000001</v>
      </c>
      <c r="H740" s="20">
        <v>0.253549146</v>
      </c>
      <c r="I740" s="20">
        <v>0.21314622699999999</v>
      </c>
      <c r="J740" s="20">
        <v>0.60671798300000002</v>
      </c>
      <c r="K740" s="20">
        <v>0.23390214500000001</v>
      </c>
      <c r="L740" s="20">
        <v>0.253549146</v>
      </c>
      <c r="M740" s="20">
        <v>0.60671798300000002</v>
      </c>
      <c r="N740" s="20">
        <v>0.23390214500000001</v>
      </c>
      <c r="O740" s="20">
        <v>0.253549146</v>
      </c>
      <c r="P740" s="20">
        <v>0.21314622699999999</v>
      </c>
      <c r="Q740" s="20">
        <v>0.60671798300000002</v>
      </c>
      <c r="R740" s="20">
        <v>0.23390214500000001</v>
      </c>
      <c r="S740" s="20">
        <v>0.253549146</v>
      </c>
      <c r="T740">
        <f t="shared" si="77"/>
        <v>0.34306925357142859</v>
      </c>
      <c r="U740">
        <f t="shared" si="78"/>
        <v>0.29912779866666672</v>
      </c>
      <c r="V740">
        <f t="shared" si="79"/>
        <v>0.23086148150000002</v>
      </c>
      <c r="W740" s="17">
        <f t="shared" si="80"/>
        <v>2.7708038750316444</v>
      </c>
      <c r="X740">
        <f t="shared" si="81"/>
        <v>2.424019051562051</v>
      </c>
      <c r="Y740" s="17">
        <f t="shared" si="82"/>
        <v>5.249795070974038</v>
      </c>
      <c r="Z740">
        <f t="shared" si="83"/>
        <v>4.4132074180562899</v>
      </c>
    </row>
    <row r="741" spans="1:26" x14ac:dyDescent="0.15">
      <c r="A741" s="3" t="s">
        <v>879</v>
      </c>
      <c r="B741" s="4">
        <v>11.561436594</v>
      </c>
      <c r="C741" s="4">
        <v>7.5133916449999996</v>
      </c>
      <c r="D741" s="22">
        <v>0.28061256099999998</v>
      </c>
      <c r="E741" s="20">
        <v>0.13549544799999999</v>
      </c>
      <c r="F741" s="22">
        <v>0.60529658500000005</v>
      </c>
      <c r="G741" s="20">
        <v>0.23521656299999999</v>
      </c>
      <c r="H741" s="20">
        <v>0.24492298800000001</v>
      </c>
      <c r="I741" s="20">
        <v>0.23509856800000001</v>
      </c>
      <c r="J741" s="20">
        <v>0.60529658500000005</v>
      </c>
      <c r="K741" s="20">
        <v>0.23521656299999999</v>
      </c>
      <c r="L741" s="20">
        <v>0.24492298800000001</v>
      </c>
      <c r="M741" s="20">
        <v>0.60529658500000005</v>
      </c>
      <c r="N741" s="20">
        <v>0.23521656299999999</v>
      </c>
      <c r="O741" s="20">
        <v>0.24492298800000001</v>
      </c>
      <c r="P741" s="20">
        <v>0.23509856800000001</v>
      </c>
      <c r="Q741" s="20">
        <v>0.60529658500000005</v>
      </c>
      <c r="R741" s="20">
        <v>0.23521656299999999</v>
      </c>
      <c r="S741" s="20">
        <v>0.24492298800000001</v>
      </c>
      <c r="T741">
        <f t="shared" si="77"/>
        <v>0.34371012000000001</v>
      </c>
      <c r="U741">
        <f t="shared" si="78"/>
        <v>0.30011237583333333</v>
      </c>
      <c r="V741">
        <f t="shared" si="79"/>
        <v>0.2080540045</v>
      </c>
      <c r="W741" s="17">
        <f t="shared" si="80"/>
        <v>2.427142671401481</v>
      </c>
      <c r="X741">
        <f t="shared" si="81"/>
        <v>2.1814508827357835</v>
      </c>
      <c r="Y741" s="17">
        <f t="shared" si="82"/>
        <v>5.2354790001973353</v>
      </c>
      <c r="Z741">
        <f t="shared" si="83"/>
        <v>4.4063995621281888</v>
      </c>
    </row>
    <row r="742" spans="1:26" x14ac:dyDescent="0.15">
      <c r="A742" s="3" t="s">
        <v>880</v>
      </c>
      <c r="B742" s="4">
        <v>11.555676072000001</v>
      </c>
      <c r="C742" s="4">
        <v>7.5220051410000002</v>
      </c>
      <c r="D742" s="22">
        <v>0.241473152</v>
      </c>
      <c r="E742" s="20">
        <v>0.13137295299999999</v>
      </c>
      <c r="F742" s="22">
        <v>0.67711162899999999</v>
      </c>
      <c r="G742" s="20">
        <v>0.24009492700000001</v>
      </c>
      <c r="H742" s="20">
        <v>0.23762093100000001</v>
      </c>
      <c r="I742" s="20">
        <v>0.23260330800000001</v>
      </c>
      <c r="J742" s="20">
        <v>0.67711162899999999</v>
      </c>
      <c r="K742" s="20">
        <v>0.24009492700000001</v>
      </c>
      <c r="L742" s="20">
        <v>0.23762093100000001</v>
      </c>
      <c r="M742" s="20">
        <v>0.67711162899999999</v>
      </c>
      <c r="N742" s="20">
        <v>0.24009492700000001</v>
      </c>
      <c r="O742" s="20">
        <v>0.23762093100000001</v>
      </c>
      <c r="P742" s="20">
        <v>0.23260330800000001</v>
      </c>
      <c r="Q742" s="20">
        <v>0.67711162899999999</v>
      </c>
      <c r="R742" s="20">
        <v>0.24009492700000001</v>
      </c>
      <c r="S742" s="20">
        <v>0.23762093100000001</v>
      </c>
      <c r="T742">
        <f t="shared" si="77"/>
        <v>0.36317975457142854</v>
      </c>
      <c r="U742">
        <f t="shared" si="78"/>
        <v>0.31085777549999999</v>
      </c>
      <c r="V742">
        <f t="shared" si="79"/>
        <v>0.18642305249999999</v>
      </c>
      <c r="W742" s="17">
        <f t="shared" si="80"/>
        <v>2.0896497140924701</v>
      </c>
      <c r="X742">
        <f t="shared" si="81"/>
        <v>1.9543575596909204</v>
      </c>
      <c r="Y742" s="17">
        <f t="shared" si="82"/>
        <v>5.8595587552049544</v>
      </c>
      <c r="Z742">
        <f t="shared" si="83"/>
        <v>4.807746527261358</v>
      </c>
    </row>
    <row r="743" spans="1:26" x14ac:dyDescent="0.15">
      <c r="A743" s="3" t="s">
        <v>881</v>
      </c>
      <c r="B743" s="4">
        <v>11.512907679</v>
      </c>
      <c r="C743" s="4">
        <v>7.5291105930000004</v>
      </c>
      <c r="D743" s="22">
        <v>0.26226010599999999</v>
      </c>
      <c r="E743" s="20">
        <v>0.14871332200000001</v>
      </c>
      <c r="F743" s="22">
        <v>0.65576136900000004</v>
      </c>
      <c r="G743" s="20">
        <v>0.249207597</v>
      </c>
      <c r="H743" s="20">
        <v>0.24223203200000001</v>
      </c>
      <c r="I743" s="20">
        <v>0.24043795000000001</v>
      </c>
      <c r="J743" s="20">
        <v>0.65576136900000004</v>
      </c>
      <c r="K743" s="20">
        <v>0.249207597</v>
      </c>
      <c r="L743" s="20">
        <v>0.24223203200000001</v>
      </c>
      <c r="M743" s="20">
        <v>0.65576136900000004</v>
      </c>
      <c r="N743" s="20">
        <v>0.249207597</v>
      </c>
      <c r="O743" s="20">
        <v>0.24223203200000001</v>
      </c>
      <c r="P743" s="20">
        <v>0.24043795000000001</v>
      </c>
      <c r="Q743" s="20">
        <v>0.65576136900000004</v>
      </c>
      <c r="R743" s="20">
        <v>0.249207597</v>
      </c>
      <c r="S743" s="20">
        <v>0.24223203200000001</v>
      </c>
      <c r="T743">
        <f t="shared" si="77"/>
        <v>0.36211999228571429</v>
      </c>
      <c r="U743">
        <f t="shared" si="78"/>
        <v>0.31317976283333337</v>
      </c>
      <c r="V743">
        <f t="shared" si="79"/>
        <v>0.20548671400000001</v>
      </c>
      <c r="W743" s="17">
        <f t="shared" si="80"/>
        <v>2.2779658563437701</v>
      </c>
      <c r="X743">
        <f t="shared" si="81"/>
        <v>2.158245108945771</v>
      </c>
      <c r="Y743" s="17">
        <f t="shared" si="82"/>
        <v>5.6958796794326316</v>
      </c>
      <c r="Z743">
        <f t="shared" si="83"/>
        <v>4.7524844954628342</v>
      </c>
    </row>
    <row r="744" spans="1:26" x14ac:dyDescent="0.15">
      <c r="A744" s="3" t="s">
        <v>882</v>
      </c>
      <c r="B744" s="4">
        <v>11.577838951</v>
      </c>
      <c r="C744" s="4">
        <v>7.4856142820000002</v>
      </c>
      <c r="D744" s="22">
        <v>0.29794396400000001</v>
      </c>
      <c r="E744" s="20">
        <v>0.16709227600000001</v>
      </c>
      <c r="F744" s="22">
        <v>0.56373729299999997</v>
      </c>
      <c r="G744" s="20">
        <v>0.25041580000000002</v>
      </c>
      <c r="H744" s="20">
        <v>0.24745613299999999</v>
      </c>
      <c r="I744" s="20">
        <v>0.22446121499999999</v>
      </c>
      <c r="J744" s="20">
        <v>0.56373729299999997</v>
      </c>
      <c r="K744" s="20">
        <v>0.25041580000000002</v>
      </c>
      <c r="L744" s="20">
        <v>0.24745613299999999</v>
      </c>
      <c r="M744" s="20">
        <v>0.56373729299999997</v>
      </c>
      <c r="N744" s="20">
        <v>0.25041580000000002</v>
      </c>
      <c r="O744" s="20">
        <v>0.24745613299999999</v>
      </c>
      <c r="P744" s="20">
        <v>0.22446121499999999</v>
      </c>
      <c r="Q744" s="20">
        <v>0.56373729299999997</v>
      </c>
      <c r="R744" s="20">
        <v>0.25041580000000002</v>
      </c>
      <c r="S744" s="20">
        <v>0.24745613299999999</v>
      </c>
      <c r="T744">
        <f t="shared" si="77"/>
        <v>0.33538280957142858</v>
      </c>
      <c r="U744">
        <f t="shared" si="78"/>
        <v>0.29732372899999998</v>
      </c>
      <c r="V744">
        <f t="shared" si="79"/>
        <v>0.23251811999999999</v>
      </c>
      <c r="W744" s="17">
        <f t="shared" si="80"/>
        <v>2.5733987600014596</v>
      </c>
      <c r="X744">
        <f t="shared" si="81"/>
        <v>2.4394123893303541</v>
      </c>
      <c r="Y744" s="17">
        <f t="shared" si="82"/>
        <v>4.8691063624728423</v>
      </c>
      <c r="Z744">
        <f t="shared" si="83"/>
        <v>4.2707534833754641</v>
      </c>
    </row>
    <row r="745" spans="1:26" x14ac:dyDescent="0.15">
      <c r="A745" s="3" t="s">
        <v>883</v>
      </c>
      <c r="B745" s="4">
        <v>11.535558096000001</v>
      </c>
      <c r="C745" s="4">
        <v>7.5156082120000001</v>
      </c>
      <c r="D745" s="22">
        <v>0.27708426600000002</v>
      </c>
      <c r="E745" s="20">
        <v>0.172031134</v>
      </c>
      <c r="F745" s="22">
        <v>0.59052394500000005</v>
      </c>
      <c r="G745" s="20">
        <v>0.26637549399999999</v>
      </c>
      <c r="H745" s="20">
        <v>0.24580532999999999</v>
      </c>
      <c r="I745" s="20">
        <v>0.25270383299999999</v>
      </c>
      <c r="J745" s="20">
        <v>0.59052394500000005</v>
      </c>
      <c r="K745" s="20">
        <v>0.26637549399999999</v>
      </c>
      <c r="L745" s="20">
        <v>0.24580532999999999</v>
      </c>
      <c r="M745" s="20">
        <v>0.59052394500000005</v>
      </c>
      <c r="N745" s="20">
        <v>0.26637549399999999</v>
      </c>
      <c r="O745" s="20">
        <v>0.24580532999999999</v>
      </c>
      <c r="P745" s="20">
        <v>0.25270383299999999</v>
      </c>
      <c r="Q745" s="20">
        <v>0.59052394500000005</v>
      </c>
      <c r="R745" s="20">
        <v>0.26637549399999999</v>
      </c>
      <c r="S745" s="20">
        <v>0.24580532999999999</v>
      </c>
      <c r="T745">
        <f t="shared" si="77"/>
        <v>0.351159053</v>
      </c>
      <c r="U745">
        <f t="shared" si="78"/>
        <v>0.31126490433333337</v>
      </c>
      <c r="V745">
        <f t="shared" si="79"/>
        <v>0.22455770000000003</v>
      </c>
      <c r="W745" s="17">
        <f t="shared" si="80"/>
        <v>2.402001391645542</v>
      </c>
      <c r="X745">
        <f t="shared" si="81"/>
        <v>2.3574168255064087</v>
      </c>
      <c r="Y745" s="17">
        <f t="shared" si="82"/>
        <v>5.1191623334181511</v>
      </c>
      <c r="Z745">
        <f t="shared" si="83"/>
        <v>4.4978844084740848</v>
      </c>
    </row>
    <row r="746" spans="1:26" x14ac:dyDescent="0.15">
      <c r="A746" s="3" t="s">
        <v>884</v>
      </c>
      <c r="B746" s="4">
        <v>11.51216674</v>
      </c>
      <c r="C746" s="4">
        <v>7.5101083429999997</v>
      </c>
      <c r="D746" s="22">
        <v>0.24786356400000001</v>
      </c>
      <c r="E746" s="20">
        <v>0.168773799</v>
      </c>
      <c r="F746" s="22">
        <v>0.581721771</v>
      </c>
      <c r="G746" s="20">
        <v>0.26643503699999999</v>
      </c>
      <c r="H746" s="20">
        <v>0.242757844</v>
      </c>
      <c r="I746" s="20">
        <v>0.24589787299999999</v>
      </c>
      <c r="J746" s="20">
        <v>0.581721771</v>
      </c>
      <c r="K746" s="20">
        <v>0.26643503699999999</v>
      </c>
      <c r="L746" s="20">
        <v>0.242757844</v>
      </c>
      <c r="M746" s="20">
        <v>0.581721771</v>
      </c>
      <c r="N746" s="20">
        <v>0.26643503699999999</v>
      </c>
      <c r="O746" s="20">
        <v>0.242757844</v>
      </c>
      <c r="P746" s="20">
        <v>0.24589787299999999</v>
      </c>
      <c r="Q746" s="20">
        <v>0.581721771</v>
      </c>
      <c r="R746" s="20">
        <v>0.26643503699999999</v>
      </c>
      <c r="S746" s="20">
        <v>0.242757844</v>
      </c>
      <c r="T746">
        <f t="shared" si="77"/>
        <v>0.34681816814285721</v>
      </c>
      <c r="U746">
        <f t="shared" si="78"/>
        <v>0.30766756766666664</v>
      </c>
      <c r="V746">
        <f t="shared" si="79"/>
        <v>0.20831868149999999</v>
      </c>
      <c r="W746" s="17">
        <f t="shared" si="80"/>
        <v>2.1530574530229574</v>
      </c>
      <c r="X746">
        <f t="shared" si="81"/>
        <v>2.1902604245921364</v>
      </c>
      <c r="Y746" s="17">
        <f t="shared" si="82"/>
        <v>5.0531041127015506</v>
      </c>
      <c r="Z746">
        <f t="shared" si="83"/>
        <v>4.4587558759361459</v>
      </c>
    </row>
    <row r="747" spans="1:26" x14ac:dyDescent="0.15">
      <c r="A747" s="3" t="s">
        <v>885</v>
      </c>
      <c r="B747" s="4">
        <v>11.563890690999999</v>
      </c>
      <c r="C747" s="4">
        <v>7.5245702899999998</v>
      </c>
      <c r="D747" s="22">
        <v>0.25632721600000002</v>
      </c>
      <c r="E747" s="20">
        <v>0.17301549199999999</v>
      </c>
      <c r="F747" s="22">
        <v>0.55602230799999997</v>
      </c>
      <c r="G747" s="20">
        <v>0.26256128899999998</v>
      </c>
      <c r="H747" s="20">
        <v>0.246046075</v>
      </c>
      <c r="I747" s="20">
        <v>0.24435087799999999</v>
      </c>
      <c r="J747" s="20">
        <v>0.55602230799999997</v>
      </c>
      <c r="K747" s="20">
        <v>0.26256128899999998</v>
      </c>
      <c r="L747" s="20">
        <v>0.246046075</v>
      </c>
      <c r="M747" s="20">
        <v>0.55602230799999997</v>
      </c>
      <c r="N747" s="20">
        <v>0.26256128899999998</v>
      </c>
      <c r="O747" s="20">
        <v>0.246046075</v>
      </c>
      <c r="P747" s="20">
        <v>0.24435087799999999</v>
      </c>
      <c r="Q747" s="20">
        <v>0.55602230799999997</v>
      </c>
      <c r="R747" s="20">
        <v>0.26256128899999998</v>
      </c>
      <c r="S747" s="20">
        <v>0.246046075</v>
      </c>
      <c r="T747">
        <f t="shared" si="77"/>
        <v>0.33908717457142856</v>
      </c>
      <c r="U747">
        <f t="shared" si="78"/>
        <v>0.30293131899999998</v>
      </c>
      <c r="V747">
        <f t="shared" si="79"/>
        <v>0.21467135400000001</v>
      </c>
      <c r="W747" s="17">
        <f t="shared" si="80"/>
        <v>2.2166174244408552</v>
      </c>
      <c r="X747">
        <f t="shared" si="81"/>
        <v>2.249226422325787</v>
      </c>
      <c r="Y747" s="17">
        <f t="shared" si="82"/>
        <v>4.8082632641343084</v>
      </c>
      <c r="Z747">
        <f t="shared" si="83"/>
        <v>4.2883687575168583</v>
      </c>
    </row>
    <row r="748" spans="1:26" x14ac:dyDescent="0.15">
      <c r="A748" s="3" t="s">
        <v>886</v>
      </c>
      <c r="B748" s="4">
        <v>11.525695109999999</v>
      </c>
      <c r="C748" s="4">
        <v>7.5193497230000004</v>
      </c>
      <c r="D748" s="22">
        <v>0.25051411099999998</v>
      </c>
      <c r="E748" s="20">
        <v>0.174321794</v>
      </c>
      <c r="F748" s="22">
        <v>0.53019079700000005</v>
      </c>
      <c r="G748" s="20">
        <v>0.21650111399999999</v>
      </c>
      <c r="H748" s="20">
        <v>0.24842208099999999</v>
      </c>
      <c r="I748" s="20">
        <v>0.24435087799999999</v>
      </c>
      <c r="J748" s="20">
        <v>0.53019079700000005</v>
      </c>
      <c r="K748" s="20">
        <v>0.21650111399999999</v>
      </c>
      <c r="L748" s="20">
        <v>0.24842208099999999</v>
      </c>
      <c r="M748" s="20">
        <v>0.53019079700000005</v>
      </c>
      <c r="N748" s="20">
        <v>0.21650111399999999</v>
      </c>
      <c r="O748" s="20">
        <v>0.24842208099999999</v>
      </c>
      <c r="P748" s="20">
        <v>0.24435087799999999</v>
      </c>
      <c r="Q748" s="20">
        <v>0.53019079700000005</v>
      </c>
      <c r="R748" s="20">
        <v>0.21650111399999999</v>
      </c>
      <c r="S748" s="20">
        <v>0.24842208099999999</v>
      </c>
      <c r="T748">
        <f t="shared" si="77"/>
        <v>0.31922555171428568</v>
      </c>
      <c r="U748">
        <f t="shared" si="78"/>
        <v>0.28406467749999997</v>
      </c>
      <c r="V748">
        <f t="shared" si="79"/>
        <v>0.21241795250000001</v>
      </c>
      <c r="W748" s="17">
        <f t="shared" si="80"/>
        <v>2.1735271374881964</v>
      </c>
      <c r="X748">
        <f t="shared" si="81"/>
        <v>2.2306899706734864</v>
      </c>
      <c r="Y748" s="17">
        <f t="shared" si="82"/>
        <v>4.6000765415006724</v>
      </c>
      <c r="Z748">
        <f t="shared" si="83"/>
        <v>3.9206623956388991</v>
      </c>
    </row>
    <row r="749" spans="1:26" x14ac:dyDescent="0.15">
      <c r="A749" s="3" t="s">
        <v>887</v>
      </c>
      <c r="B749" s="4">
        <v>11.503947193</v>
      </c>
      <c r="C749" s="4">
        <v>7.4980352659999996</v>
      </c>
      <c r="D749" s="22">
        <v>0.28743389400000002</v>
      </c>
      <c r="E749" s="20">
        <v>0.17076803300000001</v>
      </c>
      <c r="F749" s="22">
        <v>0.52308599099999997</v>
      </c>
      <c r="G749" s="20">
        <v>0.181692728</v>
      </c>
      <c r="H749" s="20">
        <v>0.25551204399999999</v>
      </c>
      <c r="I749" s="20">
        <v>0.25111497900000002</v>
      </c>
      <c r="J749" s="20">
        <v>0.52308599099999997</v>
      </c>
      <c r="K749" s="20">
        <v>0.181692728</v>
      </c>
      <c r="L749" s="20">
        <v>0.25551204399999999</v>
      </c>
      <c r="M749" s="20">
        <v>0.52308599099999997</v>
      </c>
      <c r="N749" s="20">
        <v>0.181692728</v>
      </c>
      <c r="O749" s="20">
        <v>0.25551204399999999</v>
      </c>
      <c r="P749" s="20">
        <v>0.25111497900000002</v>
      </c>
      <c r="Q749" s="20">
        <v>0.52308599099999997</v>
      </c>
      <c r="R749" s="20">
        <v>0.181692728</v>
      </c>
      <c r="S749" s="20">
        <v>0.25551204399999999</v>
      </c>
      <c r="T749">
        <f t="shared" si="77"/>
        <v>0.31024235785714283</v>
      </c>
      <c r="U749">
        <f t="shared" si="78"/>
        <v>0.27476841899999999</v>
      </c>
      <c r="V749">
        <f t="shared" si="79"/>
        <v>0.22910096350000003</v>
      </c>
      <c r="W749" s="17">
        <f t="shared" si="80"/>
        <v>2.498567571441042</v>
      </c>
      <c r="X749">
        <f t="shared" si="81"/>
        <v>2.4113374906468232</v>
      </c>
      <c r="Y749" s="17">
        <f t="shared" si="82"/>
        <v>4.5470131444821904</v>
      </c>
      <c r="Z749">
        <f t="shared" si="83"/>
        <v>3.7089746847239735</v>
      </c>
    </row>
    <row r="750" spans="1:26" x14ac:dyDescent="0.15">
      <c r="A750" s="3" t="s">
        <v>888</v>
      </c>
      <c r="B750" s="4">
        <v>11.488198302000001</v>
      </c>
      <c r="C750" s="4">
        <v>7.477813061</v>
      </c>
      <c r="D750" s="22">
        <v>0.27615152599999998</v>
      </c>
      <c r="E750" s="20">
        <v>0.186280205</v>
      </c>
      <c r="F750" s="22">
        <v>0.54395072899999997</v>
      </c>
      <c r="G750" s="20">
        <v>0.18853202899999999</v>
      </c>
      <c r="H750" s="20">
        <v>0.26748692699999999</v>
      </c>
      <c r="I750" s="20">
        <v>0.25524162299999997</v>
      </c>
      <c r="J750" s="20">
        <v>0.54395072899999997</v>
      </c>
      <c r="K750" s="20">
        <v>0.18853202899999999</v>
      </c>
      <c r="L750" s="20">
        <v>0.26748692699999999</v>
      </c>
      <c r="M750" s="20">
        <v>0.54395072899999997</v>
      </c>
      <c r="N750" s="20">
        <v>0.18853202899999999</v>
      </c>
      <c r="O750" s="20">
        <v>0.26748692699999999</v>
      </c>
      <c r="P750" s="20">
        <v>0.25524162299999997</v>
      </c>
      <c r="Q750" s="20">
        <v>0.54395072899999997</v>
      </c>
      <c r="R750" s="20">
        <v>0.18853202899999999</v>
      </c>
      <c r="S750" s="20">
        <v>0.26748692699999999</v>
      </c>
      <c r="T750">
        <f t="shared" si="77"/>
        <v>0.32216871328571423</v>
      </c>
      <c r="U750">
        <f t="shared" si="78"/>
        <v>0.28520504399999996</v>
      </c>
      <c r="V750">
        <f t="shared" si="79"/>
        <v>0.23121586550000001</v>
      </c>
      <c r="W750" s="17">
        <f t="shared" si="80"/>
        <v>2.4037844642003114</v>
      </c>
      <c r="X750">
        <f t="shared" si="81"/>
        <v>2.4382128753868555</v>
      </c>
      <c r="Y750" s="17">
        <f t="shared" si="82"/>
        <v>4.7348654218938986</v>
      </c>
      <c r="Z750">
        <f t="shared" si="83"/>
        <v>3.8620811934604768</v>
      </c>
    </row>
    <row r="751" spans="1:26" x14ac:dyDescent="0.15">
      <c r="A751" s="3" t="s">
        <v>889</v>
      </c>
      <c r="B751" s="4">
        <v>11.518518289999999</v>
      </c>
      <c r="C751" s="4">
        <v>7.4974595940000004</v>
      </c>
      <c r="D751" s="22">
        <v>0.29509909499999998</v>
      </c>
      <c r="E751" s="20">
        <v>0.196945184</v>
      </c>
      <c r="F751" s="22">
        <v>0.54312567700000003</v>
      </c>
      <c r="G751" s="20">
        <v>0.187641686</v>
      </c>
      <c r="H751" s="20">
        <v>0.239418464</v>
      </c>
      <c r="I751" s="20">
        <v>0.25606822800000001</v>
      </c>
      <c r="J751" s="20">
        <v>0.54312567700000003</v>
      </c>
      <c r="K751" s="20">
        <v>0.187641686</v>
      </c>
      <c r="L751" s="20">
        <v>0.239418464</v>
      </c>
      <c r="M751" s="20">
        <v>0.54312567700000003</v>
      </c>
      <c r="N751" s="20">
        <v>0.187641686</v>
      </c>
      <c r="O751" s="20">
        <v>0.239418464</v>
      </c>
      <c r="P751" s="20">
        <v>0.25606822800000001</v>
      </c>
      <c r="Q751" s="20">
        <v>0.54312567700000003</v>
      </c>
      <c r="R751" s="20">
        <v>0.187641686</v>
      </c>
      <c r="S751" s="20">
        <v>0.239418464</v>
      </c>
      <c r="T751">
        <f t="shared" si="77"/>
        <v>0.31377712600000002</v>
      </c>
      <c r="U751">
        <f t="shared" si="78"/>
        <v>0.27555236750000001</v>
      </c>
      <c r="V751">
        <f t="shared" si="79"/>
        <v>0.24602213949999999</v>
      </c>
      <c r="W751" s="17">
        <f t="shared" si="80"/>
        <v>2.5619536087049961</v>
      </c>
      <c r="X751">
        <f t="shared" si="81"/>
        <v>2.5875307701846082</v>
      </c>
      <c r="Y751" s="17">
        <f t="shared" si="82"/>
        <v>4.7152390900097281</v>
      </c>
      <c r="Z751">
        <f t="shared" si="83"/>
        <v>3.842912352221791</v>
      </c>
    </row>
    <row r="752" spans="1:26" x14ac:dyDescent="0.15">
      <c r="A752" s="3" t="s">
        <v>890</v>
      </c>
      <c r="B752" s="4">
        <v>11.554667789</v>
      </c>
      <c r="C752" s="4">
        <v>7.4537361359999998</v>
      </c>
      <c r="D752" s="22">
        <v>0.30377218900000003</v>
      </c>
      <c r="E752" s="20">
        <v>0.19123758599999999</v>
      </c>
      <c r="F752" s="22">
        <v>0.53424997500000004</v>
      </c>
      <c r="G752" s="20">
        <v>0.196907578</v>
      </c>
      <c r="H752" s="20">
        <v>0.24220349099999999</v>
      </c>
      <c r="I752" s="20">
        <v>0.23790984100000001</v>
      </c>
      <c r="J752" s="20">
        <v>0.53424997500000004</v>
      </c>
      <c r="K752" s="20">
        <v>0.196907578</v>
      </c>
      <c r="L752" s="20">
        <v>0.24220349099999999</v>
      </c>
      <c r="M752" s="20">
        <v>0.53424997500000004</v>
      </c>
      <c r="N752" s="20">
        <v>0.196907578</v>
      </c>
      <c r="O752" s="20">
        <v>0.24220349099999999</v>
      </c>
      <c r="P752" s="20">
        <v>0.23790984100000001</v>
      </c>
      <c r="Q752" s="20">
        <v>0.53424997500000004</v>
      </c>
      <c r="R752" s="20">
        <v>0.196907578</v>
      </c>
      <c r="S752" s="20">
        <v>0.24220349099999999</v>
      </c>
      <c r="T752">
        <f t="shared" si="77"/>
        <v>0.3120902755714286</v>
      </c>
      <c r="U752">
        <f t="shared" si="78"/>
        <v>0.27506365900000002</v>
      </c>
      <c r="V752">
        <f t="shared" si="79"/>
        <v>0.24750488749999999</v>
      </c>
      <c r="W752" s="17">
        <f t="shared" si="80"/>
        <v>2.6289997648326158</v>
      </c>
      <c r="X752">
        <f t="shared" si="81"/>
        <v>2.6041627532386311</v>
      </c>
      <c r="Y752" s="17">
        <f t="shared" si="82"/>
        <v>4.6236723093727017</v>
      </c>
      <c r="Z752">
        <f t="shared" si="83"/>
        <v>3.8464962965058627</v>
      </c>
    </row>
    <row r="753" spans="1:26" x14ac:dyDescent="0.15">
      <c r="A753" s="3" t="s">
        <v>891</v>
      </c>
      <c r="B753" s="4">
        <v>11.519515932999999</v>
      </c>
      <c r="C753" s="4">
        <v>7.4290370890000004</v>
      </c>
      <c r="D753" s="22">
        <v>0.28573753499999999</v>
      </c>
      <c r="E753" s="20">
        <v>0.189606148</v>
      </c>
      <c r="F753" s="22">
        <v>0.51672117100000003</v>
      </c>
      <c r="G753" s="20">
        <v>0.201320736</v>
      </c>
      <c r="H753" s="20">
        <v>0.23519948500000001</v>
      </c>
      <c r="I753" s="20">
        <v>0.220704922</v>
      </c>
      <c r="J753" s="20">
        <v>0.51672117100000003</v>
      </c>
      <c r="K753" s="20">
        <v>0.201320736</v>
      </c>
      <c r="L753" s="20">
        <v>0.23519948500000001</v>
      </c>
      <c r="M753" s="20">
        <v>0.51672117100000003</v>
      </c>
      <c r="N753" s="20">
        <v>0.201320736</v>
      </c>
      <c r="O753" s="20">
        <v>0.23519948500000001</v>
      </c>
      <c r="P753" s="20">
        <v>0.220704922</v>
      </c>
      <c r="Q753" s="20">
        <v>0.51672117100000003</v>
      </c>
      <c r="R753" s="20">
        <v>0.201320736</v>
      </c>
      <c r="S753" s="20">
        <v>0.23519948500000001</v>
      </c>
      <c r="T753">
        <f t="shared" si="77"/>
        <v>0.30388395800000001</v>
      </c>
      <c r="U753">
        <f t="shared" si="78"/>
        <v>0.26841108916666673</v>
      </c>
      <c r="V753">
        <f t="shared" si="79"/>
        <v>0.23767184149999998</v>
      </c>
      <c r="W753" s="17">
        <f t="shared" si="80"/>
        <v>2.4804647752727753</v>
      </c>
      <c r="X753">
        <f t="shared" si="81"/>
        <v>2.5086014876603384</v>
      </c>
      <c r="Y753" s="17">
        <f t="shared" si="82"/>
        <v>4.4856153158289143</v>
      </c>
      <c r="Z753">
        <f t="shared" si="83"/>
        <v>3.7894287029005631</v>
      </c>
    </row>
    <row r="754" spans="1:26" x14ac:dyDescent="0.15">
      <c r="A754" s="3" t="s">
        <v>892</v>
      </c>
      <c r="B754" s="4">
        <v>11.495420147999999</v>
      </c>
      <c r="C754" s="4">
        <v>7.4130060450000004</v>
      </c>
      <c r="D754" s="22">
        <v>0.29274898900000002</v>
      </c>
      <c r="E754" s="20">
        <v>0.19598080400000001</v>
      </c>
      <c r="F754" s="22">
        <v>0.53753057999999998</v>
      </c>
      <c r="G754" s="20">
        <v>0.19864299099999999</v>
      </c>
      <c r="H754" s="20">
        <v>0.24556262500000001</v>
      </c>
      <c r="I754" s="20">
        <v>0.227623141</v>
      </c>
      <c r="J754" s="20">
        <v>0.53753057999999998</v>
      </c>
      <c r="K754" s="20">
        <v>0.19864299099999999</v>
      </c>
      <c r="L754" s="20">
        <v>0.24556262500000001</v>
      </c>
      <c r="M754" s="20">
        <v>0.53753057999999998</v>
      </c>
      <c r="N754" s="20">
        <v>0.19864299099999999</v>
      </c>
      <c r="O754" s="20">
        <v>0.24556262500000001</v>
      </c>
      <c r="P754" s="20">
        <v>0.227623141</v>
      </c>
      <c r="Q754" s="20">
        <v>0.53753057999999998</v>
      </c>
      <c r="R754" s="20">
        <v>0.19864299099999999</v>
      </c>
      <c r="S754" s="20">
        <v>0.24556262500000001</v>
      </c>
      <c r="T754">
        <f t="shared" si="77"/>
        <v>0.31301364757142858</v>
      </c>
      <c r="U754">
        <f t="shared" si="78"/>
        <v>0.27559415883333332</v>
      </c>
      <c r="V754">
        <f t="shared" si="79"/>
        <v>0.24436489650000001</v>
      </c>
      <c r="W754" s="17">
        <f t="shared" si="80"/>
        <v>2.5466575838981682</v>
      </c>
      <c r="X754">
        <f t="shared" si="81"/>
        <v>2.5847195742865705</v>
      </c>
      <c r="Y754" s="17">
        <f t="shared" si="82"/>
        <v>4.6760411805698192</v>
      </c>
      <c r="Z754">
        <f t="shared" si="83"/>
        <v>3.8933624802287103</v>
      </c>
    </row>
    <row r="755" spans="1:26" x14ac:dyDescent="0.15">
      <c r="A755" s="3" t="s">
        <v>893</v>
      </c>
      <c r="B755" s="4">
        <v>11.498959587</v>
      </c>
      <c r="C755" s="4">
        <v>7.4509071840000001</v>
      </c>
      <c r="D755" s="22">
        <v>0.28120952300000002</v>
      </c>
      <c r="E755" s="20">
        <v>0.194638742</v>
      </c>
      <c r="F755" s="22">
        <v>0.52504515900000004</v>
      </c>
      <c r="G755" s="20">
        <v>0.19434690399999999</v>
      </c>
      <c r="H755" s="20">
        <v>0.24926933500000001</v>
      </c>
      <c r="I755" s="20">
        <v>0.22908289300000001</v>
      </c>
      <c r="J755" s="20">
        <v>0.52504515900000004</v>
      </c>
      <c r="K755" s="20">
        <v>0.19434690399999999</v>
      </c>
      <c r="L755" s="20">
        <v>0.24926933500000001</v>
      </c>
      <c r="M755" s="20">
        <v>0.52504515900000004</v>
      </c>
      <c r="N755" s="20">
        <v>0.19434690399999999</v>
      </c>
      <c r="O755" s="20">
        <v>0.24926933500000001</v>
      </c>
      <c r="P755" s="20">
        <v>0.22908289300000001</v>
      </c>
      <c r="Q755" s="20">
        <v>0.52504515900000004</v>
      </c>
      <c r="R755" s="20">
        <v>0.19434690399999999</v>
      </c>
      <c r="S755" s="20">
        <v>0.24926933500000001</v>
      </c>
      <c r="T755">
        <f t="shared" si="77"/>
        <v>0.30948652700000007</v>
      </c>
      <c r="U755">
        <f t="shared" si="78"/>
        <v>0.27356008833333328</v>
      </c>
      <c r="V755">
        <f t="shared" si="79"/>
        <v>0.2379241325</v>
      </c>
      <c r="W755" s="17">
        <f t="shared" si="80"/>
        <v>2.4455214480266352</v>
      </c>
      <c r="X755">
        <f t="shared" si="81"/>
        <v>2.5110902928785555</v>
      </c>
      <c r="Y755" s="17">
        <f t="shared" si="82"/>
        <v>4.5660231695533833</v>
      </c>
      <c r="Z755">
        <f t="shared" si="83"/>
        <v>3.7962908747249049</v>
      </c>
    </row>
    <row r="756" spans="1:26" x14ac:dyDescent="0.15">
      <c r="A756" s="3" t="s">
        <v>894</v>
      </c>
      <c r="B756" s="4">
        <v>11.54067792</v>
      </c>
      <c r="C756" s="4">
        <v>7.4240580510000003</v>
      </c>
      <c r="D756" s="22">
        <v>0.28120952300000002</v>
      </c>
      <c r="E756" s="20">
        <v>0.19640655700000001</v>
      </c>
      <c r="F756" s="22">
        <v>0.47160172099999997</v>
      </c>
      <c r="G756" s="20">
        <v>0.20173238700000001</v>
      </c>
      <c r="H756" s="20">
        <v>0.25579257799999999</v>
      </c>
      <c r="I756" s="20">
        <v>0.228376941</v>
      </c>
      <c r="J756" s="20">
        <v>0.47160172099999997</v>
      </c>
      <c r="K756" s="20">
        <v>0.20173238700000001</v>
      </c>
      <c r="L756" s="20">
        <v>0.25579257799999999</v>
      </c>
      <c r="M756" s="20">
        <v>0.47160172099999997</v>
      </c>
      <c r="N756" s="20">
        <v>0.20173238700000001</v>
      </c>
      <c r="O756" s="20">
        <v>0.25579257799999999</v>
      </c>
      <c r="P756" s="20">
        <v>0.228376941</v>
      </c>
      <c r="Q756" s="20">
        <v>0.47160172099999997</v>
      </c>
      <c r="R756" s="20">
        <v>0.20173238700000001</v>
      </c>
      <c r="S756" s="20">
        <v>0.25579257799999999</v>
      </c>
      <c r="T756">
        <f t="shared" si="77"/>
        <v>0.29809004471428574</v>
      </c>
      <c r="U756">
        <f t="shared" si="78"/>
        <v>0.26917143200000004</v>
      </c>
      <c r="V756">
        <f t="shared" si="79"/>
        <v>0.23880804</v>
      </c>
      <c r="W756" s="17">
        <f t="shared" si="80"/>
        <v>2.4366811460240458</v>
      </c>
      <c r="X756">
        <f t="shared" si="81"/>
        <v>2.518443076298813</v>
      </c>
      <c r="Y756" s="17">
        <f t="shared" si="82"/>
        <v>4.0864299677119833</v>
      </c>
      <c r="Z756">
        <f t="shared" si="83"/>
        <v>3.5504533731955528</v>
      </c>
    </row>
    <row r="757" spans="1:26" x14ac:dyDescent="0.15">
      <c r="A757" s="3" t="s">
        <v>895</v>
      </c>
      <c r="B757" s="4">
        <v>11.548981692</v>
      </c>
      <c r="C757" s="4">
        <v>7.447282575</v>
      </c>
      <c r="D757" s="22">
        <v>0.30737496399999997</v>
      </c>
      <c r="E757" s="20">
        <v>0.21940807600000001</v>
      </c>
      <c r="F757" s="22">
        <v>0.455873941</v>
      </c>
      <c r="G757" s="20">
        <v>0.19676851400000001</v>
      </c>
      <c r="H757" s="20">
        <v>0.25649539599999999</v>
      </c>
      <c r="I757" s="20">
        <v>0.22165833600000001</v>
      </c>
      <c r="J757" s="20">
        <v>0.455873941</v>
      </c>
      <c r="K757" s="20">
        <v>0.19676851400000001</v>
      </c>
      <c r="L757" s="20">
        <v>0.25649539599999999</v>
      </c>
      <c r="M757" s="20">
        <v>0.455873941</v>
      </c>
      <c r="N757" s="20">
        <v>0.19676851400000001</v>
      </c>
      <c r="O757" s="20">
        <v>0.25649539599999999</v>
      </c>
      <c r="P757" s="20">
        <v>0.22165833600000001</v>
      </c>
      <c r="Q757" s="20">
        <v>0.455873941</v>
      </c>
      <c r="R757" s="20">
        <v>0.19676851400000001</v>
      </c>
      <c r="S757" s="20">
        <v>0.25649539599999999</v>
      </c>
      <c r="T757">
        <f t="shared" si="77"/>
        <v>0.2914191482857143</v>
      </c>
      <c r="U757">
        <f t="shared" si="78"/>
        <v>0.26401001616666669</v>
      </c>
      <c r="V757">
        <f t="shared" si="79"/>
        <v>0.26339151999999999</v>
      </c>
      <c r="W757" s="17">
        <f t="shared" si="80"/>
        <v>2.6614897503294093</v>
      </c>
      <c r="X757">
        <f t="shared" si="81"/>
        <v>2.7730875534044812</v>
      </c>
      <c r="Y757" s="17">
        <f t="shared" si="82"/>
        <v>3.9473085433652106</v>
      </c>
      <c r="Z757">
        <f t="shared" si="83"/>
        <v>3.4356357956851538</v>
      </c>
    </row>
    <row r="758" spans="1:26" x14ac:dyDescent="0.15">
      <c r="A758" s="3" t="s">
        <v>896</v>
      </c>
      <c r="B758" s="4">
        <v>11.542928738000001</v>
      </c>
      <c r="C758" s="4">
        <v>7.4518159390000003</v>
      </c>
      <c r="D758" s="22">
        <v>0.30514464299999999</v>
      </c>
      <c r="E758" s="20">
        <v>0.21940807600000001</v>
      </c>
      <c r="F758" s="22">
        <v>0.45661879999999999</v>
      </c>
      <c r="G758" s="20">
        <v>0.19219038199999999</v>
      </c>
      <c r="H758" s="20">
        <v>0.244072711</v>
      </c>
      <c r="I758" s="20">
        <v>0.221400018</v>
      </c>
      <c r="J758" s="20">
        <v>0.45661879999999999</v>
      </c>
      <c r="K758" s="20">
        <v>0.19219038199999999</v>
      </c>
      <c r="L758" s="20">
        <v>0.244072711</v>
      </c>
      <c r="M758" s="20">
        <v>0.45661879999999999</v>
      </c>
      <c r="N758" s="20">
        <v>0.19219038199999999</v>
      </c>
      <c r="O758" s="20">
        <v>0.244072711</v>
      </c>
      <c r="P758" s="20">
        <v>0.221400018</v>
      </c>
      <c r="Q758" s="20">
        <v>0.45661879999999999</v>
      </c>
      <c r="R758" s="20">
        <v>0.19219038199999999</v>
      </c>
      <c r="S758" s="20">
        <v>0.244072711</v>
      </c>
      <c r="T758">
        <f t="shared" si="77"/>
        <v>0.28673768628571422</v>
      </c>
      <c r="U758">
        <f t="shared" si="78"/>
        <v>0.25842416733333334</v>
      </c>
      <c r="V758">
        <f t="shared" si="79"/>
        <v>0.2622763595</v>
      </c>
      <c r="W758" s="17">
        <f t="shared" si="80"/>
        <v>2.6435634311372458</v>
      </c>
      <c r="X758">
        <f t="shared" si="81"/>
        <v>2.7615676226233279</v>
      </c>
      <c r="Y758" s="17">
        <f t="shared" si="82"/>
        <v>3.9558314043539404</v>
      </c>
      <c r="Z758">
        <f t="shared" si="83"/>
        <v>3.4157299454812771</v>
      </c>
    </row>
    <row r="759" spans="1:26" x14ac:dyDescent="0.15">
      <c r="A759" s="3" t="s">
        <v>897</v>
      </c>
      <c r="B759" s="4">
        <v>11.495084428</v>
      </c>
      <c r="C759" s="4">
        <v>7.5056132</v>
      </c>
      <c r="D759" s="22">
        <v>0.30910660400000001</v>
      </c>
      <c r="E759" s="20">
        <v>0.21699312500000001</v>
      </c>
      <c r="F759" s="22">
        <v>0.47020389899999998</v>
      </c>
      <c r="G759" s="20">
        <v>0.21810697800000001</v>
      </c>
      <c r="H759" s="20">
        <v>0.24395273000000001</v>
      </c>
      <c r="I759" s="20">
        <v>0.20087955900000001</v>
      </c>
      <c r="J759" s="20">
        <v>0.47020389899999998</v>
      </c>
      <c r="K759" s="20">
        <v>0.21810697800000001</v>
      </c>
      <c r="L759" s="20">
        <v>0.24395273000000001</v>
      </c>
      <c r="M759" s="20">
        <v>0.47020389899999998</v>
      </c>
      <c r="N759" s="20">
        <v>0.21810697800000001</v>
      </c>
      <c r="O759" s="20">
        <v>0.24395273000000001</v>
      </c>
      <c r="P759" s="20">
        <v>0.20087955900000001</v>
      </c>
      <c r="Q759" s="20">
        <v>0.47020389899999998</v>
      </c>
      <c r="R759" s="20">
        <v>0.21810697800000001</v>
      </c>
      <c r="S759" s="20">
        <v>0.24395273000000001</v>
      </c>
      <c r="T759">
        <f t="shared" si="77"/>
        <v>0.29505811042857139</v>
      </c>
      <c r="U759">
        <f t="shared" si="78"/>
        <v>0.26586714566666664</v>
      </c>
      <c r="V759">
        <f t="shared" si="79"/>
        <v>0.26304986450000001</v>
      </c>
      <c r="W759" s="17">
        <f t="shared" si="80"/>
        <v>2.6890329160790745</v>
      </c>
      <c r="X759">
        <f t="shared" si="81"/>
        <v>2.7688442777212745</v>
      </c>
      <c r="Y759" s="17">
        <f t="shared" si="82"/>
        <v>4.0904779947041199</v>
      </c>
      <c r="Z759">
        <f t="shared" si="83"/>
        <v>3.6225558159805895</v>
      </c>
    </row>
    <row r="760" spans="1:26" x14ac:dyDescent="0.15">
      <c r="A760" s="3" t="s">
        <v>898</v>
      </c>
      <c r="B760" s="4">
        <v>11.494177168</v>
      </c>
      <c r="C760" s="4">
        <v>7.4991036219999998</v>
      </c>
      <c r="D760" s="22">
        <v>0.30910660400000001</v>
      </c>
      <c r="E760" s="20">
        <v>0.207616933</v>
      </c>
      <c r="F760" s="22">
        <v>0.47089096600000002</v>
      </c>
      <c r="G760" s="20">
        <v>0.21102307000000001</v>
      </c>
      <c r="H760" s="20">
        <v>0.23698285899999999</v>
      </c>
      <c r="I760" s="20">
        <v>0.20308796100000001</v>
      </c>
      <c r="J760" s="20">
        <v>0.47089096600000002</v>
      </c>
      <c r="K760" s="20">
        <v>0.21102307000000001</v>
      </c>
      <c r="L760" s="20">
        <v>0.23698285899999999</v>
      </c>
      <c r="M760" s="20">
        <v>0.47089096600000002</v>
      </c>
      <c r="N760" s="20">
        <v>0.21102307000000001</v>
      </c>
      <c r="O760" s="20">
        <v>0.23698285899999999</v>
      </c>
      <c r="P760" s="20">
        <v>0.20308796100000001</v>
      </c>
      <c r="Q760" s="20">
        <v>0.47089096600000002</v>
      </c>
      <c r="R760" s="20">
        <v>0.21102307000000001</v>
      </c>
      <c r="S760" s="20">
        <v>0.23698285899999999</v>
      </c>
      <c r="T760">
        <f t="shared" si="77"/>
        <v>0.29155453585714286</v>
      </c>
      <c r="U760">
        <f t="shared" si="78"/>
        <v>0.26166513083333337</v>
      </c>
      <c r="V760">
        <f t="shared" si="79"/>
        <v>0.25836176850000003</v>
      </c>
      <c r="W760" s="17">
        <f t="shared" si="80"/>
        <v>2.6892451672013413</v>
      </c>
      <c r="X760">
        <f t="shared" si="81"/>
        <v>2.7205596690386216</v>
      </c>
      <c r="Y760" s="17">
        <f t="shared" si="82"/>
        <v>4.0967783871556209</v>
      </c>
      <c r="Z760">
        <f t="shared" si="83"/>
        <v>3.5902909220350656</v>
      </c>
    </row>
    <row r="761" spans="1:26" x14ac:dyDescent="0.15">
      <c r="A761" s="3" t="s">
        <v>899</v>
      </c>
      <c r="B761" s="4">
        <v>11.513692524</v>
      </c>
      <c r="C761" s="4">
        <v>7.5060280969999997</v>
      </c>
      <c r="D761" s="22">
        <v>0.35136757800000001</v>
      </c>
      <c r="E761" s="20">
        <v>0.20472580800000001</v>
      </c>
      <c r="F761" s="22">
        <v>0.48976848000000001</v>
      </c>
      <c r="G761" s="20">
        <v>0.19230504700000001</v>
      </c>
      <c r="H761" s="20">
        <v>0.23391774600000001</v>
      </c>
      <c r="I761" s="20">
        <v>0.221585698</v>
      </c>
      <c r="J761" s="20">
        <v>0.48976848000000001</v>
      </c>
      <c r="K761" s="20">
        <v>0.19230504700000001</v>
      </c>
      <c r="L761" s="20">
        <v>0.23391774600000001</v>
      </c>
      <c r="M761" s="20">
        <v>0.48976848000000001</v>
      </c>
      <c r="N761" s="20">
        <v>0.19230504700000001</v>
      </c>
      <c r="O761" s="20">
        <v>0.23391774600000001</v>
      </c>
      <c r="P761" s="20">
        <v>0.221585698</v>
      </c>
      <c r="Q761" s="20">
        <v>0.48976848000000001</v>
      </c>
      <c r="R761" s="20">
        <v>0.19230504700000001</v>
      </c>
      <c r="S761" s="20">
        <v>0.23391774600000001</v>
      </c>
      <c r="T761">
        <f t="shared" si="77"/>
        <v>0.29336689199999999</v>
      </c>
      <c r="U761">
        <f t="shared" si="78"/>
        <v>0.26063329399999996</v>
      </c>
      <c r="V761">
        <f t="shared" si="79"/>
        <v>0.27804669300000001</v>
      </c>
      <c r="W761" s="17">
        <f t="shared" si="80"/>
        <v>3.0517366801969326</v>
      </c>
      <c r="X761">
        <f t="shared" si="81"/>
        <v>2.9237726309502561</v>
      </c>
      <c r="Y761" s="17">
        <f t="shared" si="82"/>
        <v>4.2537915527889085</v>
      </c>
      <c r="Z761">
        <f t="shared" si="83"/>
        <v>3.5861385169186502</v>
      </c>
    </row>
    <row r="762" spans="1:26" x14ac:dyDescent="0.15">
      <c r="A762" s="3" t="s">
        <v>900</v>
      </c>
      <c r="B762" s="4">
        <v>11.541332956</v>
      </c>
      <c r="C762" s="4">
        <v>7.4702650119999996</v>
      </c>
      <c r="D762" s="22">
        <v>0.37258248599999999</v>
      </c>
      <c r="E762" s="20">
        <v>0.21760785799999999</v>
      </c>
      <c r="F762" s="22">
        <v>0.52558354600000001</v>
      </c>
      <c r="G762" s="20">
        <v>0.198425246</v>
      </c>
      <c r="H762" s="20">
        <v>0.222331795</v>
      </c>
      <c r="I762" s="20">
        <v>0.227468688</v>
      </c>
      <c r="J762" s="20">
        <v>0.52558354600000001</v>
      </c>
      <c r="K762" s="20">
        <v>0.198425246</v>
      </c>
      <c r="L762" s="20">
        <v>0.222331795</v>
      </c>
      <c r="M762" s="20">
        <v>0.52558354600000001</v>
      </c>
      <c r="N762" s="20">
        <v>0.198425246</v>
      </c>
      <c r="O762" s="20">
        <v>0.222331795</v>
      </c>
      <c r="P762" s="20">
        <v>0.227468688</v>
      </c>
      <c r="Q762" s="20">
        <v>0.52558354600000001</v>
      </c>
      <c r="R762" s="20">
        <v>0.198425246</v>
      </c>
      <c r="S762" s="20">
        <v>0.222331795</v>
      </c>
      <c r="T762">
        <f t="shared" si="77"/>
        <v>0.30287855171428568</v>
      </c>
      <c r="U762">
        <f t="shared" si="78"/>
        <v>0.26576105266666666</v>
      </c>
      <c r="V762">
        <f t="shared" si="79"/>
        <v>0.29509517200000002</v>
      </c>
      <c r="W762" s="17">
        <f t="shared" si="80"/>
        <v>3.2282448432986701</v>
      </c>
      <c r="X762">
        <f t="shared" si="81"/>
        <v>3.1043700008457913</v>
      </c>
      <c r="Y762" s="17">
        <f t="shared" si="82"/>
        <v>4.5539241264741834</v>
      </c>
      <c r="Z762">
        <f t="shared" si="83"/>
        <v>3.8082479611584432</v>
      </c>
    </row>
    <row r="763" spans="1:26" x14ac:dyDescent="0.15">
      <c r="A763" s="3" t="s">
        <v>901</v>
      </c>
      <c r="B763" s="4">
        <v>11.489631404000001</v>
      </c>
      <c r="C763" s="4">
        <v>7.4656521280000003</v>
      </c>
      <c r="D763" s="22">
        <v>0.388968492</v>
      </c>
      <c r="E763" s="20">
        <v>0.21837883599999999</v>
      </c>
      <c r="F763" s="22">
        <v>0.52500780700000005</v>
      </c>
      <c r="G763" s="20">
        <v>0.18297317599999999</v>
      </c>
      <c r="H763" s="20">
        <v>0.20938424899999999</v>
      </c>
      <c r="I763" s="20">
        <v>0.23288339399999999</v>
      </c>
      <c r="J763" s="20">
        <v>0.52500780700000005</v>
      </c>
      <c r="K763" s="20">
        <v>0.18297317599999999</v>
      </c>
      <c r="L763" s="20">
        <v>0.20938424899999999</v>
      </c>
      <c r="M763" s="20">
        <v>0.52500780700000005</v>
      </c>
      <c r="N763" s="20">
        <v>0.18297317599999999</v>
      </c>
      <c r="O763" s="20">
        <v>0.20938424899999999</v>
      </c>
      <c r="P763" s="20">
        <v>0.23288339399999999</v>
      </c>
      <c r="Q763" s="20">
        <v>0.52500780700000005</v>
      </c>
      <c r="R763" s="20">
        <v>0.18297317599999999</v>
      </c>
      <c r="S763" s="20">
        <v>0.20938424899999999</v>
      </c>
      <c r="T763">
        <f t="shared" si="77"/>
        <v>0.29537340828571429</v>
      </c>
      <c r="U763">
        <f t="shared" si="78"/>
        <v>0.25710100850000001</v>
      </c>
      <c r="V763">
        <f t="shared" si="79"/>
        <v>0.30367366400000001</v>
      </c>
      <c r="W763" s="17">
        <f t="shared" si="80"/>
        <v>3.3853870356936295</v>
      </c>
      <c r="X763">
        <f t="shared" si="81"/>
        <v>3.2041057416771745</v>
      </c>
      <c r="Y763" s="17">
        <f t="shared" si="82"/>
        <v>4.5694051318062634</v>
      </c>
      <c r="Z763">
        <f t="shared" si="83"/>
        <v>3.7350060304020141</v>
      </c>
    </row>
    <row r="764" spans="1:26" x14ac:dyDescent="0.15">
      <c r="A764" s="3" t="s">
        <v>902</v>
      </c>
      <c r="B764" s="4">
        <v>11.521550029</v>
      </c>
      <c r="C764" s="4">
        <v>7.5206786340000003</v>
      </c>
      <c r="D764" s="22">
        <v>0.323160481</v>
      </c>
      <c r="E764" s="20">
        <v>0.23027983099999999</v>
      </c>
      <c r="F764" s="22">
        <v>0.53343410700000005</v>
      </c>
      <c r="G764" s="20">
        <v>0.18760771700000001</v>
      </c>
      <c r="H764" s="20">
        <v>0.20938424899999999</v>
      </c>
      <c r="I764" s="20">
        <v>0.246129552</v>
      </c>
      <c r="J764" s="20">
        <v>0.53343410700000005</v>
      </c>
      <c r="K764" s="20">
        <v>0.18760771700000001</v>
      </c>
      <c r="L764" s="20">
        <v>0.20938424899999999</v>
      </c>
      <c r="M764" s="20">
        <v>0.53343410700000005</v>
      </c>
      <c r="N764" s="20">
        <v>0.18760771700000001</v>
      </c>
      <c r="O764" s="20">
        <v>0.20938424899999999</v>
      </c>
      <c r="P764" s="20">
        <v>0.246129552</v>
      </c>
      <c r="Q764" s="20">
        <v>0.53343410700000005</v>
      </c>
      <c r="R764" s="20">
        <v>0.18760771700000001</v>
      </c>
      <c r="S764" s="20">
        <v>0.20938424899999999</v>
      </c>
      <c r="T764">
        <f t="shared" si="77"/>
        <v>0.30099738542857146</v>
      </c>
      <c r="U764">
        <f t="shared" si="78"/>
        <v>0.26225793183333329</v>
      </c>
      <c r="V764">
        <f t="shared" si="79"/>
        <v>0.27672015599999999</v>
      </c>
      <c r="W764" s="17">
        <f t="shared" si="80"/>
        <v>2.8048351149506603</v>
      </c>
      <c r="X764">
        <f t="shared" si="81"/>
        <v>2.9063841307365568</v>
      </c>
      <c r="Y764" s="17">
        <f t="shared" si="82"/>
        <v>4.6298814452685129</v>
      </c>
      <c r="Z764">
        <f t="shared" si="83"/>
        <v>3.7865411489413541</v>
      </c>
    </row>
    <row r="765" spans="1:26" x14ac:dyDescent="0.15">
      <c r="A765" s="3" t="s">
        <v>903</v>
      </c>
      <c r="B765" s="4">
        <v>11.473994569</v>
      </c>
      <c r="C765" s="4">
        <v>7.5203958059999998</v>
      </c>
      <c r="D765" s="22">
        <v>0.30255054300000001</v>
      </c>
      <c r="E765" s="20">
        <v>0.22703385600000001</v>
      </c>
      <c r="F765" s="22">
        <v>0.54456460299999998</v>
      </c>
      <c r="G765" s="20">
        <v>0.19208075399999999</v>
      </c>
      <c r="H765" s="20">
        <v>0.209911348</v>
      </c>
      <c r="I765" s="20">
        <v>0.23147568700000001</v>
      </c>
      <c r="J765" s="20">
        <v>0.54456460299999998</v>
      </c>
      <c r="K765" s="20">
        <v>0.19208075399999999</v>
      </c>
      <c r="L765" s="20">
        <v>0.209911348</v>
      </c>
      <c r="M765" s="20">
        <v>0.54456460299999998</v>
      </c>
      <c r="N765" s="20">
        <v>0.19208075399999999</v>
      </c>
      <c r="O765" s="20">
        <v>0.209911348</v>
      </c>
      <c r="P765" s="20">
        <v>0.23147568700000001</v>
      </c>
      <c r="Q765" s="20">
        <v>0.54456460299999998</v>
      </c>
      <c r="R765" s="20">
        <v>0.19208075399999999</v>
      </c>
      <c r="S765" s="20">
        <v>0.209911348</v>
      </c>
      <c r="T765">
        <f t="shared" si="77"/>
        <v>0.30351272814285712</v>
      </c>
      <c r="U765">
        <f t="shared" si="78"/>
        <v>0.26333741566666663</v>
      </c>
      <c r="V765">
        <f t="shared" si="79"/>
        <v>0.26479219949999999</v>
      </c>
      <c r="W765" s="17">
        <f t="shared" si="80"/>
        <v>2.6368370769271543</v>
      </c>
      <c r="X765">
        <f t="shared" si="81"/>
        <v>2.7881094815079051</v>
      </c>
      <c r="Y765" s="17">
        <f t="shared" si="82"/>
        <v>4.7460768760627081</v>
      </c>
      <c r="Z765">
        <f t="shared" si="83"/>
        <v>3.8782258469824673</v>
      </c>
    </row>
    <row r="766" spans="1:26" x14ac:dyDescent="0.15">
      <c r="A766" s="3" t="s">
        <v>904</v>
      </c>
      <c r="B766" s="4">
        <v>11.492797658000001</v>
      </c>
      <c r="C766" s="4">
        <v>7.5183099630000001</v>
      </c>
      <c r="D766" s="22">
        <v>0.25544398099999999</v>
      </c>
      <c r="E766" s="20">
        <v>0.23522243800000001</v>
      </c>
      <c r="F766" s="22">
        <v>0.54307589300000003</v>
      </c>
      <c r="G766" s="20">
        <v>0.18922913799999999</v>
      </c>
      <c r="H766" s="20">
        <v>0.208778467</v>
      </c>
      <c r="I766" s="20">
        <v>0.21675282200000001</v>
      </c>
      <c r="J766" s="20">
        <v>0.54307589300000003</v>
      </c>
      <c r="K766" s="20">
        <v>0.18922913799999999</v>
      </c>
      <c r="L766" s="20">
        <v>0.208778467</v>
      </c>
      <c r="M766" s="20">
        <v>0.54307589300000003</v>
      </c>
      <c r="N766" s="20">
        <v>0.18922913799999999</v>
      </c>
      <c r="O766" s="20">
        <v>0.208778467</v>
      </c>
      <c r="P766" s="20">
        <v>0.21675282200000001</v>
      </c>
      <c r="Q766" s="20">
        <v>0.54307589300000003</v>
      </c>
      <c r="R766" s="20">
        <v>0.18922913799999999</v>
      </c>
      <c r="S766" s="20">
        <v>0.208778467</v>
      </c>
      <c r="T766">
        <f t="shared" si="77"/>
        <v>0.29984568828571428</v>
      </c>
      <c r="U766">
        <f t="shared" si="78"/>
        <v>0.2593073208333333</v>
      </c>
      <c r="V766">
        <f t="shared" si="79"/>
        <v>0.24533320949999998</v>
      </c>
      <c r="W766" s="17">
        <f t="shared" si="80"/>
        <v>2.222644029777975</v>
      </c>
      <c r="X766">
        <f t="shared" si="81"/>
        <v>2.5809459857983303</v>
      </c>
      <c r="Y766" s="17">
        <f t="shared" si="82"/>
        <v>4.725358517227277</v>
      </c>
      <c r="Z766">
        <f t="shared" si="83"/>
        <v>3.8519850899748893</v>
      </c>
    </row>
    <row r="767" spans="1:26" x14ac:dyDescent="0.15">
      <c r="A767" s="3" t="s">
        <v>905</v>
      </c>
      <c r="B767" s="4">
        <v>11.478992926</v>
      </c>
      <c r="C767" s="4">
        <v>7.5251725440000001</v>
      </c>
      <c r="D767" s="22">
        <v>0.27172498699999997</v>
      </c>
      <c r="E767" s="20">
        <v>0.228673128</v>
      </c>
      <c r="F767" s="22">
        <v>0.52343229599999996</v>
      </c>
      <c r="G767" s="20">
        <v>0.19107233300000001</v>
      </c>
      <c r="H767" s="20">
        <v>0.21062966799999999</v>
      </c>
      <c r="I767" s="20">
        <v>0.23840744899999999</v>
      </c>
      <c r="J767" s="20">
        <v>0.52343229599999996</v>
      </c>
      <c r="K767" s="20">
        <v>0.19107233300000001</v>
      </c>
      <c r="L767" s="20">
        <v>0.21062966799999999</v>
      </c>
      <c r="M767" s="20">
        <v>0.52343229599999996</v>
      </c>
      <c r="N767" s="20">
        <v>0.19107233300000001</v>
      </c>
      <c r="O767" s="20">
        <v>0.21062966799999999</v>
      </c>
      <c r="P767" s="20">
        <v>0.23840744899999999</v>
      </c>
      <c r="Q767" s="20">
        <v>0.52343229599999996</v>
      </c>
      <c r="R767" s="20">
        <v>0.19107233300000001</v>
      </c>
      <c r="S767" s="20">
        <v>0.21062966799999999</v>
      </c>
      <c r="T767">
        <f t="shared" si="77"/>
        <v>0.29838229185714288</v>
      </c>
      <c r="U767">
        <f t="shared" si="78"/>
        <v>0.26087395783333328</v>
      </c>
      <c r="V767">
        <f t="shared" si="79"/>
        <v>0.25019905749999999</v>
      </c>
      <c r="W767" s="17">
        <f t="shared" si="80"/>
        <v>2.3671500518529021</v>
      </c>
      <c r="X767">
        <f t="shared" si="81"/>
        <v>2.6330970217551992</v>
      </c>
      <c r="Y767" s="17">
        <f t="shared" si="82"/>
        <v>4.5599147884691353</v>
      </c>
      <c r="Z767">
        <f t="shared" si="83"/>
        <v>3.7597264143375191</v>
      </c>
    </row>
    <row r="768" spans="1:26" x14ac:dyDescent="0.15">
      <c r="A768" s="3" t="s">
        <v>906</v>
      </c>
      <c r="B768" s="4">
        <v>11.494242801</v>
      </c>
      <c r="C768" s="4">
        <v>7.5549772700000002</v>
      </c>
      <c r="D768" s="22">
        <v>0.27592802900000002</v>
      </c>
      <c r="E768" s="20">
        <v>0.21728093300000001</v>
      </c>
      <c r="F768" s="22">
        <v>0.49045448200000002</v>
      </c>
      <c r="G768" s="20">
        <v>0.192662527</v>
      </c>
      <c r="H768" s="20">
        <v>0.21695357600000001</v>
      </c>
      <c r="I768" s="20">
        <v>0.255399826</v>
      </c>
      <c r="J768" s="20">
        <v>0.49045448200000002</v>
      </c>
      <c r="K768" s="20">
        <v>0.192662527</v>
      </c>
      <c r="L768" s="20">
        <v>0.21695357600000001</v>
      </c>
      <c r="M768" s="20">
        <v>0.49045448200000002</v>
      </c>
      <c r="N768" s="20">
        <v>0.192662527</v>
      </c>
      <c r="O768" s="20">
        <v>0.21695357600000001</v>
      </c>
      <c r="P768" s="20">
        <v>0.255399826</v>
      </c>
      <c r="Q768" s="20">
        <v>0.49045448200000002</v>
      </c>
      <c r="R768" s="20">
        <v>0.192662527</v>
      </c>
      <c r="S768" s="20">
        <v>0.21695357600000001</v>
      </c>
      <c r="T768">
        <f t="shared" si="77"/>
        <v>0.29364871371428569</v>
      </c>
      <c r="U768">
        <f t="shared" si="78"/>
        <v>0.26084775233333335</v>
      </c>
      <c r="V768">
        <f t="shared" si="79"/>
        <v>0.24660448100000001</v>
      </c>
      <c r="W768" s="17">
        <f t="shared" si="80"/>
        <v>2.4005759559559179</v>
      </c>
      <c r="X768">
        <f t="shared" si="81"/>
        <v>2.5891294245208889</v>
      </c>
      <c r="Y768" s="17">
        <f t="shared" si="82"/>
        <v>4.2669577325905319</v>
      </c>
      <c r="Z768">
        <f t="shared" si="83"/>
        <v>3.5860628752982819</v>
      </c>
    </row>
    <row r="769" spans="1:26" x14ac:dyDescent="0.15">
      <c r="A769" s="3" t="s">
        <v>907</v>
      </c>
      <c r="B769" s="4">
        <v>11.492259104</v>
      </c>
      <c r="C769" s="4">
        <v>7.5730214079999998</v>
      </c>
      <c r="D769" s="22">
        <v>0.29513627999999997</v>
      </c>
      <c r="E769" s="20">
        <v>0.23797063800000001</v>
      </c>
      <c r="F769" s="22">
        <v>0.49922591100000002</v>
      </c>
      <c r="G769" s="20">
        <v>0.20648550900000001</v>
      </c>
      <c r="H769" s="20">
        <v>0.23049392099999999</v>
      </c>
      <c r="I769" s="20">
        <v>0.29784391700000001</v>
      </c>
      <c r="J769" s="20">
        <v>0.49922591100000002</v>
      </c>
      <c r="K769" s="20">
        <v>0.20648550900000001</v>
      </c>
      <c r="L769" s="20">
        <v>0.23049392099999999</v>
      </c>
      <c r="M769" s="20">
        <v>0.49922591100000002</v>
      </c>
      <c r="N769" s="20">
        <v>0.20648550900000001</v>
      </c>
      <c r="O769" s="20">
        <v>0.23049392099999999</v>
      </c>
      <c r="P769" s="20">
        <v>0.29784391700000001</v>
      </c>
      <c r="Q769" s="20">
        <v>0.49922591100000002</v>
      </c>
      <c r="R769" s="20">
        <v>0.20648550900000001</v>
      </c>
      <c r="S769" s="20">
        <v>0.23049392099999999</v>
      </c>
      <c r="T769">
        <f t="shared" si="77"/>
        <v>0.31003637128571432</v>
      </c>
      <c r="U769">
        <f t="shared" si="78"/>
        <v>0.2785047813333334</v>
      </c>
      <c r="V769">
        <f t="shared" si="79"/>
        <v>0.26655345899999999</v>
      </c>
      <c r="W769" s="17">
        <f t="shared" si="80"/>
        <v>2.5681310987608583</v>
      </c>
      <c r="X769">
        <f t="shared" si="81"/>
        <v>2.796218590460569</v>
      </c>
      <c r="Y769" s="17">
        <f t="shared" si="82"/>
        <v>4.3440189303271035</v>
      </c>
      <c r="Z769">
        <f t="shared" si="83"/>
        <v>3.7015527757685693</v>
      </c>
    </row>
    <row r="770" spans="1:26" x14ac:dyDescent="0.15">
      <c r="A770" s="3" t="s">
        <v>908</v>
      </c>
      <c r="B770" s="4">
        <v>11.488974521999999</v>
      </c>
      <c r="C770" s="4">
        <v>7.5640362740000002</v>
      </c>
      <c r="D770" s="22">
        <v>0.309395845</v>
      </c>
      <c r="E770" s="20">
        <v>0.21516554299999999</v>
      </c>
      <c r="F770" s="22">
        <v>0.50391598699999995</v>
      </c>
      <c r="G770" s="20">
        <v>0.20099498599999999</v>
      </c>
      <c r="H770" s="20">
        <v>0.23373122700000001</v>
      </c>
      <c r="I770" s="20">
        <v>0.27446926300000002</v>
      </c>
      <c r="J770" s="20">
        <v>0.50391598699999995</v>
      </c>
      <c r="K770" s="20">
        <v>0.20099498599999999</v>
      </c>
      <c r="L770" s="20">
        <v>0.23373122700000001</v>
      </c>
      <c r="M770" s="20">
        <v>0.50391598699999995</v>
      </c>
      <c r="N770" s="20">
        <v>0.20099498599999999</v>
      </c>
      <c r="O770" s="20">
        <v>0.23373122700000001</v>
      </c>
      <c r="P770" s="20">
        <v>0.27446926300000002</v>
      </c>
      <c r="Q770" s="20">
        <v>0.50391598699999995</v>
      </c>
      <c r="R770" s="20">
        <v>0.20099498599999999</v>
      </c>
      <c r="S770" s="20">
        <v>0.23373122700000001</v>
      </c>
      <c r="T770">
        <f t="shared" si="77"/>
        <v>0.30739338042857139</v>
      </c>
      <c r="U770">
        <f t="shared" si="78"/>
        <v>0.2746396126666667</v>
      </c>
      <c r="V770">
        <f t="shared" si="79"/>
        <v>0.26228069399999998</v>
      </c>
      <c r="W770" s="17">
        <f t="shared" si="80"/>
        <v>2.6929805128172606</v>
      </c>
      <c r="X770">
        <f t="shared" si="81"/>
        <v>2.7531679565841989</v>
      </c>
      <c r="Y770" s="17">
        <f t="shared" si="82"/>
        <v>4.3860832490755524</v>
      </c>
      <c r="Z770">
        <f t="shared" si="83"/>
        <v>3.6997353360445762</v>
      </c>
    </row>
    <row r="771" spans="1:26" x14ac:dyDescent="0.15">
      <c r="A771" s="3" t="s">
        <v>909</v>
      </c>
      <c r="B771" s="4">
        <v>11.411787205</v>
      </c>
      <c r="C771" s="4">
        <v>7.5855802829999996</v>
      </c>
      <c r="D771" s="22">
        <v>0.30303024200000001</v>
      </c>
      <c r="E771" s="20">
        <v>0.21180585499999999</v>
      </c>
      <c r="F771" s="22">
        <v>0.505199065</v>
      </c>
      <c r="G771" s="20">
        <v>0.19512347799999999</v>
      </c>
      <c r="H771" s="20">
        <v>0.23373122700000001</v>
      </c>
      <c r="I771" s="20">
        <v>0.27236108799999997</v>
      </c>
      <c r="J771" s="20">
        <v>0.505199065</v>
      </c>
      <c r="K771" s="20">
        <v>0.19512347799999999</v>
      </c>
      <c r="L771" s="20">
        <v>0.23373122700000001</v>
      </c>
      <c r="M771" s="20">
        <v>0.505199065</v>
      </c>
      <c r="N771" s="20">
        <v>0.19512347799999999</v>
      </c>
      <c r="O771" s="20">
        <v>0.23373122700000001</v>
      </c>
      <c r="P771" s="20">
        <v>0.27236108799999997</v>
      </c>
      <c r="Q771" s="20">
        <v>0.505199065</v>
      </c>
      <c r="R771" s="20">
        <v>0.19512347799999999</v>
      </c>
      <c r="S771" s="20">
        <v>0.23373122700000001</v>
      </c>
      <c r="T771">
        <f t="shared" ref="T771:T834" si="84">AVERAGE(M771:S771)</f>
        <v>0.30578123257142853</v>
      </c>
      <c r="U771">
        <f t="shared" ref="U771:U834" si="85">AVERAGE(G771:L771)</f>
        <v>0.27254492716666667</v>
      </c>
      <c r="V771">
        <f t="shared" ref="V771:V834" si="86">AVERAGE(D771:E771)</f>
        <v>0.2574180485</v>
      </c>
      <c r="W771" s="17">
        <f t="shared" ref="W771:W834" si="87">D771/B771*100</f>
        <v>2.6554144110506135</v>
      </c>
      <c r="X771">
        <f t="shared" ref="X771:X834" si="88">SUM(D771:E771)/SUM(B771:C771)*100</f>
        <v>2.7100391531890127</v>
      </c>
      <c r="Y771" s="17">
        <f t="shared" ref="Y771:Y834" si="89">F771/B771*100</f>
        <v>4.4269933878424439</v>
      </c>
      <c r="Z771">
        <f t="shared" ref="Z771:Z834" si="90">SUM(F771:G771)/SUM(B771:C771)*100</f>
        <v>3.6864188864187115</v>
      </c>
    </row>
    <row r="772" spans="1:26" x14ac:dyDescent="0.15">
      <c r="A772" s="3" t="s">
        <v>910</v>
      </c>
      <c r="B772" s="4">
        <v>11.376553421000001</v>
      </c>
      <c r="C772" s="4">
        <v>7.5951213920000002</v>
      </c>
      <c r="D772" s="22">
        <v>0.28869406800000003</v>
      </c>
      <c r="E772" s="20">
        <v>0.224307537</v>
      </c>
      <c r="F772" s="22">
        <v>0.50770440400000005</v>
      </c>
      <c r="G772" s="20">
        <v>0.21206378000000001</v>
      </c>
      <c r="H772" s="20">
        <v>0.24040310300000001</v>
      </c>
      <c r="I772" s="20">
        <v>0.27256601800000002</v>
      </c>
      <c r="J772" s="20">
        <v>0.50770440400000005</v>
      </c>
      <c r="K772" s="20">
        <v>0.21206378000000001</v>
      </c>
      <c r="L772" s="20">
        <v>0.24040310300000001</v>
      </c>
      <c r="M772" s="20">
        <v>0.50770440400000005</v>
      </c>
      <c r="N772" s="20">
        <v>0.21206378000000001</v>
      </c>
      <c r="O772" s="20">
        <v>0.24040310300000001</v>
      </c>
      <c r="P772" s="20">
        <v>0.27256601800000002</v>
      </c>
      <c r="Q772" s="20">
        <v>0.50770440400000005</v>
      </c>
      <c r="R772" s="20">
        <v>0.21206378000000001</v>
      </c>
      <c r="S772" s="20">
        <v>0.24040310300000001</v>
      </c>
      <c r="T772">
        <f t="shared" si="84"/>
        <v>0.31327265600000004</v>
      </c>
      <c r="U772">
        <f t="shared" si="85"/>
        <v>0.28086736466666667</v>
      </c>
      <c r="V772">
        <f t="shared" si="86"/>
        <v>0.25650080250000001</v>
      </c>
      <c r="W772" s="17">
        <f t="shared" si="87"/>
        <v>2.5376232793589235</v>
      </c>
      <c r="X772">
        <f t="shared" si="88"/>
        <v>2.7040396277954062</v>
      </c>
      <c r="Y772" s="17">
        <f t="shared" si="89"/>
        <v>4.4627259699130635</v>
      </c>
      <c r="Z772">
        <f t="shared" si="90"/>
        <v>3.7939095577728956</v>
      </c>
    </row>
    <row r="773" spans="1:26" x14ac:dyDescent="0.15">
      <c r="A773" s="3" t="s">
        <v>911</v>
      </c>
      <c r="B773" s="4">
        <v>11.386409688000001</v>
      </c>
      <c r="C773" s="4">
        <v>7.6254016760000001</v>
      </c>
      <c r="D773" s="22">
        <v>0.30868693800000002</v>
      </c>
      <c r="E773" s="20">
        <v>0.216115205</v>
      </c>
      <c r="F773" s="22">
        <v>0.52397185800000001</v>
      </c>
      <c r="G773" s="20">
        <v>0.21698310800000001</v>
      </c>
      <c r="H773" s="20">
        <v>0.24542098700000001</v>
      </c>
      <c r="I773" s="20">
        <v>0.22420905299999999</v>
      </c>
      <c r="J773" s="20">
        <v>0.52397185800000001</v>
      </c>
      <c r="K773" s="20">
        <v>0.21698310800000001</v>
      </c>
      <c r="L773" s="20">
        <v>0.24542098700000001</v>
      </c>
      <c r="M773" s="20">
        <v>0.52397185800000001</v>
      </c>
      <c r="N773" s="20">
        <v>0.21698310800000001</v>
      </c>
      <c r="O773" s="20">
        <v>0.24542098700000001</v>
      </c>
      <c r="P773" s="20">
        <v>0.22420905299999999</v>
      </c>
      <c r="Q773" s="20">
        <v>0.52397185800000001</v>
      </c>
      <c r="R773" s="20">
        <v>0.21698310800000001</v>
      </c>
      <c r="S773" s="20">
        <v>0.24542098700000001</v>
      </c>
      <c r="T773">
        <f t="shared" si="84"/>
        <v>0.31385156557142857</v>
      </c>
      <c r="U773">
        <f t="shared" si="85"/>
        <v>0.27883151683333335</v>
      </c>
      <c r="V773">
        <f t="shared" si="86"/>
        <v>0.26240107150000003</v>
      </c>
      <c r="W773" s="17">
        <f t="shared" si="87"/>
        <v>2.7110120438167744</v>
      </c>
      <c r="X773">
        <f t="shared" si="88"/>
        <v>2.7604005370774098</v>
      </c>
      <c r="Y773" s="17">
        <f t="shared" si="89"/>
        <v>4.601730241203315</v>
      </c>
      <c r="Z773">
        <f t="shared" si="90"/>
        <v>3.8973401945437058</v>
      </c>
    </row>
    <row r="774" spans="1:26" x14ac:dyDescent="0.15">
      <c r="A774" s="3" t="s">
        <v>912</v>
      </c>
      <c r="B774" s="4">
        <v>11.357557914999999</v>
      </c>
      <c r="C774" s="4">
        <v>7.6063079849999999</v>
      </c>
      <c r="D774" s="22">
        <v>0.31469632400000003</v>
      </c>
      <c r="E774" s="20">
        <v>0.220947904</v>
      </c>
      <c r="F774" s="22">
        <v>0.49671317999999998</v>
      </c>
      <c r="G774" s="20">
        <v>0.191703967</v>
      </c>
      <c r="H774" s="20">
        <v>0.25098863399999999</v>
      </c>
      <c r="I774" s="20">
        <v>0.22609668399999999</v>
      </c>
      <c r="J774" s="20">
        <v>0.49671317999999998</v>
      </c>
      <c r="K774" s="20">
        <v>0.191703967</v>
      </c>
      <c r="L774" s="20">
        <v>0.25098863399999999</v>
      </c>
      <c r="M774" s="20">
        <v>0.49671317999999998</v>
      </c>
      <c r="N774" s="20">
        <v>0.191703967</v>
      </c>
      <c r="O774" s="20">
        <v>0.25098863399999999</v>
      </c>
      <c r="P774" s="20">
        <v>0.22609668399999999</v>
      </c>
      <c r="Q774" s="20">
        <v>0.49671317999999998</v>
      </c>
      <c r="R774" s="20">
        <v>0.191703967</v>
      </c>
      <c r="S774" s="20">
        <v>0.25098863399999999</v>
      </c>
      <c r="T774">
        <f t="shared" si="84"/>
        <v>0.30070117800000001</v>
      </c>
      <c r="U774">
        <f t="shared" si="85"/>
        <v>0.26803251099999997</v>
      </c>
      <c r="V774">
        <f t="shared" si="86"/>
        <v>0.267822114</v>
      </c>
      <c r="W774" s="17">
        <f t="shared" si="87"/>
        <v>2.7708097669867797</v>
      </c>
      <c r="X774">
        <f t="shared" si="88"/>
        <v>2.8245518652396715</v>
      </c>
      <c r="Y774" s="17">
        <f t="shared" si="89"/>
        <v>4.373415339084362</v>
      </c>
      <c r="Z774">
        <f t="shared" si="90"/>
        <v>3.6301519459700464</v>
      </c>
    </row>
    <row r="775" spans="1:26" x14ac:dyDescent="0.15">
      <c r="A775" s="3" t="s">
        <v>913</v>
      </c>
      <c r="B775" s="4">
        <v>11.350940533999999</v>
      </c>
      <c r="C775" s="4">
        <v>7.6283294550000003</v>
      </c>
      <c r="D775" s="22">
        <v>0.31106269199999997</v>
      </c>
      <c r="E775" s="20">
        <v>0.21797004</v>
      </c>
      <c r="F775" s="22">
        <v>0.48805257400000002</v>
      </c>
      <c r="G775" s="20">
        <v>0.19169602099999999</v>
      </c>
      <c r="H775" s="20">
        <v>0.249689884</v>
      </c>
      <c r="I775" s="20">
        <v>0.23037543199999999</v>
      </c>
      <c r="J775" s="20">
        <v>0.48805257400000002</v>
      </c>
      <c r="K775" s="20">
        <v>0.19169602099999999</v>
      </c>
      <c r="L775" s="20">
        <v>0.249689884</v>
      </c>
      <c r="M775" s="20">
        <v>0.48805257400000002</v>
      </c>
      <c r="N775" s="20">
        <v>0.19169602099999999</v>
      </c>
      <c r="O775" s="20">
        <v>0.249689884</v>
      </c>
      <c r="P775" s="20">
        <v>0.23037543199999999</v>
      </c>
      <c r="Q775" s="20">
        <v>0.48805257400000002</v>
      </c>
      <c r="R775" s="20">
        <v>0.19169602099999999</v>
      </c>
      <c r="S775" s="20">
        <v>0.249689884</v>
      </c>
      <c r="T775">
        <f t="shared" si="84"/>
        <v>0.29846462714285721</v>
      </c>
      <c r="U775">
        <f t="shared" si="85"/>
        <v>0.26686663599999999</v>
      </c>
      <c r="V775">
        <f t="shared" si="86"/>
        <v>0.264516366</v>
      </c>
      <c r="W775" s="17">
        <f t="shared" si="87"/>
        <v>2.7404133698723858</v>
      </c>
      <c r="X775">
        <f t="shared" si="88"/>
        <v>2.7874240279347764</v>
      </c>
      <c r="Y775" s="17">
        <f t="shared" si="89"/>
        <v>4.2996663804035755</v>
      </c>
      <c r="Z775">
        <f t="shared" si="90"/>
        <v>3.5815318260078941</v>
      </c>
    </row>
    <row r="776" spans="1:26" x14ac:dyDescent="0.15">
      <c r="A776" s="3" t="s">
        <v>914</v>
      </c>
      <c r="B776" s="4">
        <v>11.372383812000001</v>
      </c>
      <c r="C776" s="4">
        <v>7.6155997869999998</v>
      </c>
      <c r="D776" s="22">
        <v>0.32177363399999998</v>
      </c>
      <c r="E776" s="20">
        <v>0.21765632100000001</v>
      </c>
      <c r="F776" s="22">
        <v>0.48799315700000001</v>
      </c>
      <c r="G776" s="20">
        <v>0.186482394</v>
      </c>
      <c r="H776" s="20">
        <v>0.25803987299999998</v>
      </c>
      <c r="I776" s="20">
        <v>0.220364174</v>
      </c>
      <c r="J776" s="20">
        <v>0.48799315700000001</v>
      </c>
      <c r="K776" s="20">
        <v>0.186482394</v>
      </c>
      <c r="L776" s="20">
        <v>0.25803987299999998</v>
      </c>
      <c r="M776" s="20">
        <v>0.48799315700000001</v>
      </c>
      <c r="N776" s="20">
        <v>0.186482394</v>
      </c>
      <c r="O776" s="20">
        <v>0.25803987299999998</v>
      </c>
      <c r="P776" s="20">
        <v>0.220364174</v>
      </c>
      <c r="Q776" s="20">
        <v>0.48799315700000001</v>
      </c>
      <c r="R776" s="20">
        <v>0.186482394</v>
      </c>
      <c r="S776" s="20">
        <v>0.25803987299999998</v>
      </c>
      <c r="T776">
        <f t="shared" si="84"/>
        <v>0.29791357457142859</v>
      </c>
      <c r="U776">
        <f t="shared" si="85"/>
        <v>0.26623364416666667</v>
      </c>
      <c r="V776">
        <f t="shared" si="86"/>
        <v>0.26971497750000001</v>
      </c>
      <c r="W776" s="17">
        <f t="shared" si="87"/>
        <v>2.8294299534673493</v>
      </c>
      <c r="X776">
        <f t="shared" si="88"/>
        <v>2.8409017323377563</v>
      </c>
      <c r="Y776" s="17">
        <f t="shared" si="89"/>
        <v>4.2910366469084131</v>
      </c>
      <c r="Z776">
        <f t="shared" si="90"/>
        <v>3.5521178301182079</v>
      </c>
    </row>
    <row r="777" spans="1:26" x14ac:dyDescent="0.15">
      <c r="A777" s="3" t="s">
        <v>915</v>
      </c>
      <c r="B777" s="4">
        <v>11.335526302</v>
      </c>
      <c r="C777" s="4">
        <v>7.626322966</v>
      </c>
      <c r="D777" s="22">
        <v>0.348645855</v>
      </c>
      <c r="E777" s="20">
        <v>0.21861202699999999</v>
      </c>
      <c r="F777" s="22">
        <v>0.49345010099999997</v>
      </c>
      <c r="G777" s="20">
        <v>0.16720341499999999</v>
      </c>
      <c r="H777" s="20">
        <v>0.25658040199999999</v>
      </c>
      <c r="I777" s="20">
        <v>0.227261352</v>
      </c>
      <c r="J777" s="20">
        <v>0.49345010099999997</v>
      </c>
      <c r="K777" s="20">
        <v>0.16720341499999999</v>
      </c>
      <c r="L777" s="20">
        <v>0.25658040199999999</v>
      </c>
      <c r="M777" s="20">
        <v>0.49345010099999997</v>
      </c>
      <c r="N777" s="20">
        <v>0.16720341499999999</v>
      </c>
      <c r="O777" s="20">
        <v>0.25658040199999999</v>
      </c>
      <c r="P777" s="20">
        <v>0.227261352</v>
      </c>
      <c r="Q777" s="20">
        <v>0.49345010099999997</v>
      </c>
      <c r="R777" s="20">
        <v>0.16720341499999999</v>
      </c>
      <c r="S777" s="20">
        <v>0.25658040199999999</v>
      </c>
      <c r="T777">
        <f t="shared" si="84"/>
        <v>0.2945327411428571</v>
      </c>
      <c r="U777">
        <f t="shared" si="85"/>
        <v>0.26137984783333329</v>
      </c>
      <c r="V777">
        <f t="shared" si="86"/>
        <v>0.28362894100000002</v>
      </c>
      <c r="W777" s="17">
        <f t="shared" si="87"/>
        <v>3.0756918180189494</v>
      </c>
      <c r="X777">
        <f t="shared" si="88"/>
        <v>2.9915746823138392</v>
      </c>
      <c r="Y777" s="17">
        <f t="shared" si="89"/>
        <v>4.353129160954242</v>
      </c>
      <c r="Z777">
        <f t="shared" si="90"/>
        <v>3.484119648155406</v>
      </c>
    </row>
    <row r="778" spans="1:26" x14ac:dyDescent="0.15">
      <c r="A778" s="3" t="s">
        <v>916</v>
      </c>
      <c r="B778" s="4">
        <v>11.326984192999999</v>
      </c>
      <c r="C778" s="4">
        <v>7.6057900079999996</v>
      </c>
      <c r="D778" s="22">
        <v>0.40374617200000001</v>
      </c>
      <c r="E778" s="20">
        <v>0.21763824600000001</v>
      </c>
      <c r="F778" s="22">
        <v>0.47570563999999999</v>
      </c>
      <c r="G778" s="20">
        <v>0.152998889</v>
      </c>
      <c r="H778" s="20">
        <v>0.20894708000000001</v>
      </c>
      <c r="I778" s="20">
        <v>0.24913764099999999</v>
      </c>
      <c r="J778" s="20">
        <v>0.47570563999999999</v>
      </c>
      <c r="K778" s="20">
        <v>0.152998889</v>
      </c>
      <c r="L778" s="20">
        <v>0.20894708000000001</v>
      </c>
      <c r="M778" s="20">
        <v>0.47570563999999999</v>
      </c>
      <c r="N778" s="20">
        <v>0.152998889</v>
      </c>
      <c r="O778" s="20">
        <v>0.20894708000000001</v>
      </c>
      <c r="P778" s="20">
        <v>0.24913764099999999</v>
      </c>
      <c r="Q778" s="20">
        <v>0.47570563999999999</v>
      </c>
      <c r="R778" s="20">
        <v>0.152998889</v>
      </c>
      <c r="S778" s="20">
        <v>0.20894708000000001</v>
      </c>
      <c r="T778">
        <f t="shared" si="84"/>
        <v>0.27492012271428568</v>
      </c>
      <c r="U778">
        <f t="shared" si="85"/>
        <v>0.24145586983333334</v>
      </c>
      <c r="V778">
        <f t="shared" si="86"/>
        <v>0.310692209</v>
      </c>
      <c r="W778" s="17">
        <f t="shared" si="87"/>
        <v>3.5644631008623855</v>
      </c>
      <c r="X778">
        <f t="shared" si="88"/>
        <v>3.2820568787387714</v>
      </c>
      <c r="Y778" s="17">
        <f t="shared" si="89"/>
        <v>4.199755485612692</v>
      </c>
      <c r="Z778">
        <f t="shared" si="90"/>
        <v>3.3207205786397256</v>
      </c>
    </row>
    <row r="779" spans="1:26" x14ac:dyDescent="0.15">
      <c r="A779" s="3" t="s">
        <v>917</v>
      </c>
      <c r="B779" s="4">
        <v>11.284365320999999</v>
      </c>
      <c r="C779" s="4">
        <v>7.6411488849999998</v>
      </c>
      <c r="D779" s="22">
        <v>0.40902290600000002</v>
      </c>
      <c r="E779" s="20">
        <v>0.211697682</v>
      </c>
      <c r="F779" s="22">
        <v>0.47918258400000002</v>
      </c>
      <c r="G779" s="20">
        <v>0.15431168300000001</v>
      </c>
      <c r="H779" s="20">
        <v>0.20894708000000001</v>
      </c>
      <c r="I779" s="20">
        <v>0.24101686899999999</v>
      </c>
      <c r="J779" s="20">
        <v>0.47918258400000002</v>
      </c>
      <c r="K779" s="20">
        <v>0.15431168300000001</v>
      </c>
      <c r="L779" s="20">
        <v>0.20894708000000001</v>
      </c>
      <c r="M779" s="20">
        <v>0.47918258400000002</v>
      </c>
      <c r="N779" s="20">
        <v>0.15431168300000001</v>
      </c>
      <c r="O779" s="20">
        <v>0.20894708000000001</v>
      </c>
      <c r="P779" s="20">
        <v>0.24101686899999999</v>
      </c>
      <c r="Q779" s="20">
        <v>0.47918258400000002</v>
      </c>
      <c r="R779" s="20">
        <v>0.15431168300000001</v>
      </c>
      <c r="S779" s="20">
        <v>0.20894708000000001</v>
      </c>
      <c r="T779">
        <f t="shared" si="84"/>
        <v>0.27512850900000002</v>
      </c>
      <c r="U779">
        <f t="shared" si="85"/>
        <v>0.24111949649999997</v>
      </c>
      <c r="V779">
        <f t="shared" si="86"/>
        <v>0.31036029399999998</v>
      </c>
      <c r="W779" s="17">
        <f t="shared" si="87"/>
        <v>3.6246868509194381</v>
      </c>
      <c r="X779">
        <f t="shared" si="88"/>
        <v>3.2798083119094934</v>
      </c>
      <c r="Y779" s="17">
        <f t="shared" si="89"/>
        <v>4.2464291997729813</v>
      </c>
      <c r="Z779">
        <f t="shared" si="90"/>
        <v>3.347302800360171</v>
      </c>
    </row>
    <row r="780" spans="1:26" x14ac:dyDescent="0.15">
      <c r="A780" s="3" t="s">
        <v>918</v>
      </c>
      <c r="B780" s="4">
        <v>11.262553619</v>
      </c>
      <c r="C780" s="4">
        <v>7.6334351900000001</v>
      </c>
      <c r="D780" s="22">
        <v>0.42191080199999997</v>
      </c>
      <c r="E780" s="20">
        <v>0.21117343699999999</v>
      </c>
      <c r="F780" s="22">
        <v>0.49850474</v>
      </c>
      <c r="G780" s="20">
        <v>0.157059212</v>
      </c>
      <c r="H780" s="20">
        <v>0.22031937100000001</v>
      </c>
      <c r="I780" s="20">
        <v>0.23238740899999999</v>
      </c>
      <c r="J780" s="20">
        <v>0.49850474</v>
      </c>
      <c r="K780" s="20">
        <v>0.157059212</v>
      </c>
      <c r="L780" s="20">
        <v>0.22031937100000001</v>
      </c>
      <c r="M780" s="20">
        <v>0.49850474</v>
      </c>
      <c r="N780" s="20">
        <v>0.157059212</v>
      </c>
      <c r="O780" s="20">
        <v>0.22031937100000001</v>
      </c>
      <c r="P780" s="20">
        <v>0.23238740899999999</v>
      </c>
      <c r="Q780" s="20">
        <v>0.49850474</v>
      </c>
      <c r="R780" s="20">
        <v>0.157059212</v>
      </c>
      <c r="S780" s="20">
        <v>0.22031937100000001</v>
      </c>
      <c r="T780">
        <f t="shared" si="84"/>
        <v>0.28345057928571432</v>
      </c>
      <c r="U780">
        <f t="shared" si="85"/>
        <v>0.24760821916666667</v>
      </c>
      <c r="V780">
        <f t="shared" si="86"/>
        <v>0.3165421195</v>
      </c>
      <c r="W780" s="17">
        <f t="shared" si="87"/>
        <v>3.7461380098402706</v>
      </c>
      <c r="X780">
        <f t="shared" si="88"/>
        <v>3.3503631135644372</v>
      </c>
      <c r="Y780" s="17">
        <f t="shared" si="89"/>
        <v>4.4262141328145983</v>
      </c>
      <c r="Z780">
        <f t="shared" si="90"/>
        <v>3.4693286423188416</v>
      </c>
    </row>
    <row r="781" spans="1:26" x14ac:dyDescent="0.15">
      <c r="A781" s="3" t="s">
        <v>919</v>
      </c>
      <c r="B781" s="4">
        <v>11.209186733999999</v>
      </c>
      <c r="C781" s="4">
        <v>7.6578235399999999</v>
      </c>
      <c r="D781" s="22">
        <v>0.38476253799999999</v>
      </c>
      <c r="E781" s="20">
        <v>0.21805415</v>
      </c>
      <c r="F781" s="22">
        <v>0.52760739300000004</v>
      </c>
      <c r="G781" s="20">
        <v>0.15845499699999999</v>
      </c>
      <c r="H781" s="20">
        <v>0.236724711</v>
      </c>
      <c r="I781" s="20">
        <v>0.21799633800000001</v>
      </c>
      <c r="J781" s="20">
        <v>0.52760739300000004</v>
      </c>
      <c r="K781" s="20">
        <v>0.15845499699999999</v>
      </c>
      <c r="L781" s="20">
        <v>0.236724711</v>
      </c>
      <c r="M781" s="20">
        <v>0.52760739300000004</v>
      </c>
      <c r="N781" s="20">
        <v>0.15845499699999999</v>
      </c>
      <c r="O781" s="20">
        <v>0.236724711</v>
      </c>
      <c r="P781" s="20">
        <v>0.21799633800000001</v>
      </c>
      <c r="Q781" s="20">
        <v>0.52760739300000004</v>
      </c>
      <c r="R781" s="20">
        <v>0.15845499699999999</v>
      </c>
      <c r="S781" s="20">
        <v>0.236724711</v>
      </c>
      <c r="T781">
        <f t="shared" si="84"/>
        <v>0.29479579142857143</v>
      </c>
      <c r="U781">
        <f t="shared" si="85"/>
        <v>0.25599385783333334</v>
      </c>
      <c r="V781">
        <f t="shared" si="86"/>
        <v>0.30140834399999999</v>
      </c>
      <c r="W781" s="17">
        <f t="shared" si="87"/>
        <v>3.4325642629623445</v>
      </c>
      <c r="X781">
        <f t="shared" si="88"/>
        <v>3.1950832656868893</v>
      </c>
      <c r="Y781" s="17">
        <f t="shared" si="89"/>
        <v>4.7069194716834133</v>
      </c>
      <c r="Z781">
        <f t="shared" si="90"/>
        <v>3.6363068659873465</v>
      </c>
    </row>
    <row r="782" spans="1:26" x14ac:dyDescent="0.15">
      <c r="A782" s="3" t="s">
        <v>920</v>
      </c>
      <c r="B782" s="4">
        <v>11.191515240999999</v>
      </c>
      <c r="C782" s="4">
        <v>7.6290643940000002</v>
      </c>
      <c r="D782" s="22">
        <v>0.40632750400000001</v>
      </c>
      <c r="E782" s="20">
        <v>0.23136105800000001</v>
      </c>
      <c r="F782" s="22">
        <v>0.54501344399999996</v>
      </c>
      <c r="G782" s="20">
        <v>0.165930297</v>
      </c>
      <c r="H782" s="20">
        <v>0.23929188000000001</v>
      </c>
      <c r="I782" s="20">
        <v>0.17502386</v>
      </c>
      <c r="J782" s="20">
        <v>0.54501344399999996</v>
      </c>
      <c r="K782" s="20">
        <v>0.165930297</v>
      </c>
      <c r="L782" s="20">
        <v>0.23929188000000001</v>
      </c>
      <c r="M782" s="20">
        <v>0.54501344399999996</v>
      </c>
      <c r="N782" s="20">
        <v>0.165930297</v>
      </c>
      <c r="O782" s="20">
        <v>0.23929188000000001</v>
      </c>
      <c r="P782" s="20">
        <v>0.17502386</v>
      </c>
      <c r="Q782" s="20">
        <v>0.54501344399999996</v>
      </c>
      <c r="R782" s="20">
        <v>0.165930297</v>
      </c>
      <c r="S782" s="20">
        <v>0.23929188000000001</v>
      </c>
      <c r="T782">
        <f t="shared" si="84"/>
        <v>0.29649930028571431</v>
      </c>
      <c r="U782">
        <f t="shared" si="85"/>
        <v>0.25508027633333336</v>
      </c>
      <c r="V782">
        <f t="shared" si="86"/>
        <v>0.31884428100000001</v>
      </c>
      <c r="W782" s="17">
        <f t="shared" si="87"/>
        <v>3.6306746249285657</v>
      </c>
      <c r="X782">
        <f t="shared" si="88"/>
        <v>3.3882514479740675</v>
      </c>
      <c r="Y782" s="17">
        <f t="shared" si="89"/>
        <v>4.8698807289592825</v>
      </c>
      <c r="Z782">
        <f t="shared" si="90"/>
        <v>3.7774805812987906</v>
      </c>
    </row>
    <row r="783" spans="1:26" x14ac:dyDescent="0.15">
      <c r="A783" s="3" t="s">
        <v>921</v>
      </c>
      <c r="B783" s="4">
        <v>11.143242024999999</v>
      </c>
      <c r="C783" s="4">
        <v>7.64467696</v>
      </c>
      <c r="D783" s="22">
        <v>0.41166561499999998</v>
      </c>
      <c r="E783" s="20">
        <v>0.237660277</v>
      </c>
      <c r="F783" s="22">
        <v>0.53770759700000004</v>
      </c>
      <c r="G783" s="20">
        <v>0.167537503</v>
      </c>
      <c r="H783" s="20">
        <v>0.229017886</v>
      </c>
      <c r="I783" s="20">
        <v>0.15493486300000001</v>
      </c>
      <c r="J783" s="20">
        <v>0.53770759700000004</v>
      </c>
      <c r="K783" s="20">
        <v>0.167537503</v>
      </c>
      <c r="L783" s="20">
        <v>0.229017886</v>
      </c>
      <c r="M783" s="20">
        <v>0.53770759700000004</v>
      </c>
      <c r="N783" s="20">
        <v>0.167537503</v>
      </c>
      <c r="O783" s="20">
        <v>0.229017886</v>
      </c>
      <c r="P783" s="20">
        <v>0.15493486300000001</v>
      </c>
      <c r="Q783" s="20">
        <v>0.53770759700000004</v>
      </c>
      <c r="R783" s="20">
        <v>0.167537503</v>
      </c>
      <c r="S783" s="20">
        <v>0.229017886</v>
      </c>
      <c r="T783">
        <f t="shared" si="84"/>
        <v>0.28906583357142857</v>
      </c>
      <c r="U783">
        <f t="shared" si="85"/>
        <v>0.24762553966666667</v>
      </c>
      <c r="V783">
        <f t="shared" si="86"/>
        <v>0.32466294600000001</v>
      </c>
      <c r="W783" s="17">
        <f t="shared" si="87"/>
        <v>3.6943074024276163</v>
      </c>
      <c r="X783">
        <f t="shared" si="88"/>
        <v>3.4560820307901712</v>
      </c>
      <c r="Y783" s="17">
        <f t="shared" si="89"/>
        <v>4.8254143255046111</v>
      </c>
      <c r="Z783">
        <f t="shared" si="90"/>
        <v>3.7537158881888812</v>
      </c>
    </row>
    <row r="784" spans="1:26" x14ac:dyDescent="0.15">
      <c r="A784" s="3" t="s">
        <v>922</v>
      </c>
      <c r="B784" s="4">
        <v>11.141661978</v>
      </c>
      <c r="C784" s="4">
        <v>7.668655673</v>
      </c>
      <c r="D784" s="22">
        <v>0.42342477000000001</v>
      </c>
      <c r="E784" s="20">
        <v>0.22231979399999999</v>
      </c>
      <c r="F784" s="22">
        <v>0.54612168900000002</v>
      </c>
      <c r="G784" s="20">
        <v>0.16841318499999999</v>
      </c>
      <c r="H784" s="20">
        <v>0.227034393</v>
      </c>
      <c r="I784" s="20">
        <v>0.15426013699999999</v>
      </c>
      <c r="J784" s="20">
        <v>0.54612168900000002</v>
      </c>
      <c r="K784" s="20">
        <v>0.16841318499999999</v>
      </c>
      <c r="L784" s="20">
        <v>0.227034393</v>
      </c>
      <c r="M784" s="20">
        <v>0.54612168900000002</v>
      </c>
      <c r="N784" s="20">
        <v>0.16841318499999999</v>
      </c>
      <c r="O784" s="20">
        <v>0.227034393</v>
      </c>
      <c r="P784" s="20">
        <v>0.15426013699999999</v>
      </c>
      <c r="Q784" s="20">
        <v>0.54612168900000002</v>
      </c>
      <c r="R784" s="20">
        <v>0.16841318499999999</v>
      </c>
      <c r="S784" s="20">
        <v>0.227034393</v>
      </c>
      <c r="T784">
        <f t="shared" si="84"/>
        <v>0.29105695300000001</v>
      </c>
      <c r="U784">
        <f t="shared" si="85"/>
        <v>0.24854616366666663</v>
      </c>
      <c r="V784">
        <f t="shared" si="86"/>
        <v>0.32287228200000001</v>
      </c>
      <c r="W784" s="17">
        <f t="shared" si="87"/>
        <v>3.800373506538631</v>
      </c>
      <c r="X784">
        <f t="shared" si="88"/>
        <v>3.4329274815073143</v>
      </c>
      <c r="Y784" s="17">
        <f t="shared" si="89"/>
        <v>4.9016178203786467</v>
      </c>
      <c r="Z784">
        <f t="shared" si="90"/>
        <v>3.7986326826437926</v>
      </c>
    </row>
    <row r="785" spans="1:26" x14ac:dyDescent="0.15">
      <c r="A785" s="3" t="s">
        <v>923</v>
      </c>
      <c r="B785" s="4">
        <v>11.098254229</v>
      </c>
      <c r="C785" s="4">
        <v>7.6534456909999999</v>
      </c>
      <c r="D785" s="22">
        <v>0.44164640900000002</v>
      </c>
      <c r="E785" s="20">
        <v>0.164081281</v>
      </c>
      <c r="F785" s="22">
        <v>0.54901286900000001</v>
      </c>
      <c r="G785" s="20">
        <v>0.18325343099999999</v>
      </c>
      <c r="H785" s="20">
        <v>0.223313916</v>
      </c>
      <c r="I785" s="20">
        <v>0.14410662599999999</v>
      </c>
      <c r="J785" s="20">
        <v>0.54901286900000001</v>
      </c>
      <c r="K785" s="20">
        <v>0.18325343099999999</v>
      </c>
      <c r="L785" s="20">
        <v>0.223313916</v>
      </c>
      <c r="M785" s="20">
        <v>0.54901286900000001</v>
      </c>
      <c r="N785" s="20">
        <v>0.18325343099999999</v>
      </c>
      <c r="O785" s="20">
        <v>0.223313916</v>
      </c>
      <c r="P785" s="20">
        <v>0.14410662599999999</v>
      </c>
      <c r="Q785" s="20">
        <v>0.54901286900000001</v>
      </c>
      <c r="R785" s="20">
        <v>0.18325343099999999</v>
      </c>
      <c r="S785" s="20">
        <v>0.223313916</v>
      </c>
      <c r="T785">
        <f t="shared" si="84"/>
        <v>0.29360957971428575</v>
      </c>
      <c r="U785">
        <f t="shared" si="85"/>
        <v>0.25104236483333336</v>
      </c>
      <c r="V785">
        <f t="shared" si="86"/>
        <v>0.30286384500000002</v>
      </c>
      <c r="W785" s="17">
        <f t="shared" si="87"/>
        <v>3.9794223477595918</v>
      </c>
      <c r="X785">
        <f t="shared" si="88"/>
        <v>3.230254817345648</v>
      </c>
      <c r="Y785" s="17">
        <f t="shared" si="89"/>
        <v>4.946839905373734</v>
      </c>
      <c r="Z785">
        <f t="shared" si="90"/>
        <v>3.9050662239906409</v>
      </c>
    </row>
    <row r="786" spans="1:26" x14ac:dyDescent="0.15">
      <c r="A786" s="3" t="s">
        <v>924</v>
      </c>
      <c r="B786" s="4">
        <v>11.096099508</v>
      </c>
      <c r="C786" s="4">
        <v>7.6419554529999996</v>
      </c>
      <c r="D786" s="22">
        <v>0.42579016400000003</v>
      </c>
      <c r="E786" s="20">
        <v>0.14714814200000001</v>
      </c>
      <c r="F786" s="22">
        <v>0.52043812899999997</v>
      </c>
      <c r="G786" s="20">
        <v>0.19245457599999999</v>
      </c>
      <c r="H786" s="20">
        <v>0.22526299399999999</v>
      </c>
      <c r="I786" s="20">
        <v>0.15620815099999999</v>
      </c>
      <c r="J786" s="20">
        <v>0.52043812899999997</v>
      </c>
      <c r="K786" s="20">
        <v>0.19245457599999999</v>
      </c>
      <c r="L786" s="20">
        <v>0.22526299399999999</v>
      </c>
      <c r="M786" s="20">
        <v>0.52043812899999997</v>
      </c>
      <c r="N786" s="20">
        <v>0.19245457599999999</v>
      </c>
      <c r="O786" s="20">
        <v>0.22526299399999999</v>
      </c>
      <c r="P786" s="20">
        <v>0.15620815099999999</v>
      </c>
      <c r="Q786" s="20">
        <v>0.52043812899999997</v>
      </c>
      <c r="R786" s="20">
        <v>0.19245457599999999</v>
      </c>
      <c r="S786" s="20">
        <v>0.22526299399999999</v>
      </c>
      <c r="T786">
        <f t="shared" si="84"/>
        <v>0.29035993557142853</v>
      </c>
      <c r="U786">
        <f t="shared" si="85"/>
        <v>0.25201356999999996</v>
      </c>
      <c r="V786">
        <f t="shared" si="86"/>
        <v>0.28646915300000003</v>
      </c>
      <c r="W786" s="17">
        <f t="shared" si="87"/>
        <v>3.8372958325852822</v>
      </c>
      <c r="X786">
        <f t="shared" si="88"/>
        <v>3.0576188787602101</v>
      </c>
      <c r="Y786" s="17">
        <f t="shared" si="89"/>
        <v>4.6902799368803203</v>
      </c>
      <c r="Z786">
        <f t="shared" si="90"/>
        <v>3.8045181662865337</v>
      </c>
    </row>
    <row r="787" spans="1:26" x14ac:dyDescent="0.15">
      <c r="A787" s="3" t="s">
        <v>925</v>
      </c>
      <c r="B787" s="4">
        <v>11.044792425000001</v>
      </c>
      <c r="C787" s="4">
        <v>7.6140472539999999</v>
      </c>
      <c r="D787" s="22">
        <v>0.43060780799999998</v>
      </c>
      <c r="E787" s="20">
        <v>0.126313498</v>
      </c>
      <c r="F787" s="22">
        <v>0.52265008300000004</v>
      </c>
      <c r="G787" s="20">
        <v>0.206029985</v>
      </c>
      <c r="H787" s="20">
        <v>0.22264389200000001</v>
      </c>
      <c r="I787" s="20">
        <v>0.15618000300000001</v>
      </c>
      <c r="J787" s="20">
        <v>0.52265008300000004</v>
      </c>
      <c r="K787" s="20">
        <v>0.206029985</v>
      </c>
      <c r="L787" s="20">
        <v>0.22264389200000001</v>
      </c>
      <c r="M787" s="20">
        <v>0.52265008300000004</v>
      </c>
      <c r="N787" s="20">
        <v>0.206029985</v>
      </c>
      <c r="O787" s="20">
        <v>0.22264389200000001</v>
      </c>
      <c r="P787" s="20">
        <v>0.15618000300000001</v>
      </c>
      <c r="Q787" s="20">
        <v>0.52265008300000004</v>
      </c>
      <c r="R787" s="20">
        <v>0.206029985</v>
      </c>
      <c r="S787" s="20">
        <v>0.22264389200000001</v>
      </c>
      <c r="T787">
        <f t="shared" si="84"/>
        <v>0.2941182747142857</v>
      </c>
      <c r="U787">
        <f t="shared" si="85"/>
        <v>0.25602964</v>
      </c>
      <c r="V787">
        <f t="shared" si="86"/>
        <v>0.278460653</v>
      </c>
      <c r="W787" s="17">
        <f t="shared" si="87"/>
        <v>3.8987406139504697</v>
      </c>
      <c r="X787">
        <f t="shared" si="88"/>
        <v>2.9847585143614226</v>
      </c>
      <c r="Y787" s="17">
        <f t="shared" si="89"/>
        <v>4.7320951167626859</v>
      </c>
      <c r="Z787">
        <f t="shared" si="90"/>
        <v>3.9052807170003665</v>
      </c>
    </row>
    <row r="788" spans="1:26" x14ac:dyDescent="0.15">
      <c r="A788" s="3" t="s">
        <v>926</v>
      </c>
      <c r="B788" s="4">
        <v>11.021518779999999</v>
      </c>
      <c r="C788" s="4">
        <v>7.6420459420000002</v>
      </c>
      <c r="D788" s="22">
        <v>0.43875657099999998</v>
      </c>
      <c r="E788" s="20">
        <v>0.14356807799999999</v>
      </c>
      <c r="F788" s="22">
        <v>0.50812759600000001</v>
      </c>
      <c r="G788" s="20">
        <v>0.211673899</v>
      </c>
      <c r="H788" s="20">
        <v>0.21402254700000001</v>
      </c>
      <c r="I788" s="20">
        <v>0.14842829499999999</v>
      </c>
      <c r="J788" s="20">
        <v>0.50812759600000001</v>
      </c>
      <c r="K788" s="20">
        <v>0.211673899</v>
      </c>
      <c r="L788" s="20">
        <v>0.21402254700000001</v>
      </c>
      <c r="M788" s="20">
        <v>0.50812759600000001</v>
      </c>
      <c r="N788" s="20">
        <v>0.211673899</v>
      </c>
      <c r="O788" s="20">
        <v>0.21402254700000001</v>
      </c>
      <c r="P788" s="20">
        <v>0.14842829499999999</v>
      </c>
      <c r="Q788" s="20">
        <v>0.50812759600000001</v>
      </c>
      <c r="R788" s="20">
        <v>0.211673899</v>
      </c>
      <c r="S788" s="20">
        <v>0.21402254700000001</v>
      </c>
      <c r="T788">
        <f t="shared" si="84"/>
        <v>0.28801091128571427</v>
      </c>
      <c r="U788">
        <f t="shared" si="85"/>
        <v>0.25132479716666661</v>
      </c>
      <c r="V788">
        <f t="shared" si="86"/>
        <v>0.29116232450000001</v>
      </c>
      <c r="W788" s="17">
        <f t="shared" si="87"/>
        <v>3.9809084370130705</v>
      </c>
      <c r="X788">
        <f t="shared" si="88"/>
        <v>3.1201148209032907</v>
      </c>
      <c r="Y788" s="17">
        <f t="shared" si="89"/>
        <v>4.6103228252177422</v>
      </c>
      <c r="Z788">
        <f t="shared" si="90"/>
        <v>3.8567203303424753</v>
      </c>
    </row>
    <row r="789" spans="1:26" x14ac:dyDescent="0.15">
      <c r="A789" s="3" t="s">
        <v>927</v>
      </c>
      <c r="B789" s="4">
        <v>11.089394825999999</v>
      </c>
      <c r="C789" s="4">
        <v>7.6602309899999996</v>
      </c>
      <c r="D789" s="22">
        <v>0.42596118799999999</v>
      </c>
      <c r="E789" s="20">
        <v>0.130324462</v>
      </c>
      <c r="F789" s="22">
        <v>0.48423285300000002</v>
      </c>
      <c r="G789" s="20">
        <v>0.21299906099999999</v>
      </c>
      <c r="H789" s="20">
        <v>0.211491808</v>
      </c>
      <c r="I789" s="20">
        <v>0.13789575800000001</v>
      </c>
      <c r="J789" s="20">
        <v>0.48423285300000002</v>
      </c>
      <c r="K789" s="20">
        <v>0.21299906099999999</v>
      </c>
      <c r="L789" s="20">
        <v>0.211491808</v>
      </c>
      <c r="M789" s="20">
        <v>0.48423285300000002</v>
      </c>
      <c r="N789" s="20">
        <v>0.21299906099999999</v>
      </c>
      <c r="O789" s="20">
        <v>0.211491808</v>
      </c>
      <c r="P789" s="20">
        <v>0.13789575800000001</v>
      </c>
      <c r="Q789" s="20">
        <v>0.48423285300000002</v>
      </c>
      <c r="R789" s="20">
        <v>0.21299906099999999</v>
      </c>
      <c r="S789" s="20">
        <v>0.211491808</v>
      </c>
      <c r="T789">
        <f t="shared" si="84"/>
        <v>0.27933474314285711</v>
      </c>
      <c r="U789">
        <f t="shared" si="85"/>
        <v>0.24518505816666666</v>
      </c>
      <c r="V789">
        <f t="shared" si="86"/>
        <v>0.27814282499999998</v>
      </c>
      <c r="W789" s="17">
        <f t="shared" si="87"/>
        <v>3.8411581036081333</v>
      </c>
      <c r="X789">
        <f t="shared" si="88"/>
        <v>2.9669160091999993</v>
      </c>
      <c r="Y789" s="17">
        <f t="shared" si="89"/>
        <v>4.3666301055913008</v>
      </c>
      <c r="Z789">
        <f t="shared" si="90"/>
        <v>3.7186444190529766</v>
      </c>
    </row>
    <row r="790" spans="1:26" x14ac:dyDescent="0.15">
      <c r="A790" s="3" t="s">
        <v>928</v>
      </c>
      <c r="B790" s="4">
        <v>11.047714463</v>
      </c>
      <c r="C790" s="4">
        <v>7.6631597200000003</v>
      </c>
      <c r="D790" s="22">
        <v>0.40287256900000001</v>
      </c>
      <c r="E790" s="20">
        <v>0.141819682</v>
      </c>
      <c r="F790" s="22">
        <v>0.47735182399999998</v>
      </c>
      <c r="G790" s="20">
        <v>0.22404328900000001</v>
      </c>
      <c r="H790" s="20">
        <v>0.210385453</v>
      </c>
      <c r="I790" s="20">
        <v>0.13082308600000001</v>
      </c>
      <c r="J790" s="20">
        <v>0.47735182399999998</v>
      </c>
      <c r="K790" s="20">
        <v>0.22404328900000001</v>
      </c>
      <c r="L790" s="20">
        <v>0.210385453</v>
      </c>
      <c r="M790" s="20">
        <v>0.47735182399999998</v>
      </c>
      <c r="N790" s="20">
        <v>0.22404328900000001</v>
      </c>
      <c r="O790" s="20">
        <v>0.210385453</v>
      </c>
      <c r="P790" s="20">
        <v>0.13082308600000001</v>
      </c>
      <c r="Q790" s="20">
        <v>0.47735182399999998</v>
      </c>
      <c r="R790" s="20">
        <v>0.22404328900000001</v>
      </c>
      <c r="S790" s="20">
        <v>0.210385453</v>
      </c>
      <c r="T790">
        <f t="shared" si="84"/>
        <v>0.2791977454285714</v>
      </c>
      <c r="U790">
        <f t="shared" si="85"/>
        <v>0.24617206566666663</v>
      </c>
      <c r="V790">
        <f t="shared" si="86"/>
        <v>0.27234612550000004</v>
      </c>
      <c r="W790" s="17">
        <f t="shared" si="87"/>
        <v>3.6466598620851776</v>
      </c>
      <c r="X790">
        <f t="shared" si="88"/>
        <v>2.9110999607644574</v>
      </c>
      <c r="Y790" s="17">
        <f t="shared" si="89"/>
        <v>4.3208197098024508</v>
      </c>
      <c r="Z790">
        <f t="shared" si="90"/>
        <v>3.7485961700135921</v>
      </c>
    </row>
    <row r="791" spans="1:26" x14ac:dyDescent="0.15">
      <c r="A791" s="3" t="s">
        <v>929</v>
      </c>
      <c r="B791" s="4">
        <v>11.040940839999999</v>
      </c>
      <c r="C791" s="4">
        <v>7.6366931940000002</v>
      </c>
      <c r="D791" s="22">
        <v>0.32738004300000001</v>
      </c>
      <c r="E791" s="20">
        <v>0.131463889</v>
      </c>
      <c r="F791" s="22">
        <v>0.48785158899999997</v>
      </c>
      <c r="G791" s="20">
        <v>0.22616002199999999</v>
      </c>
      <c r="H791" s="20">
        <v>0.20649519</v>
      </c>
      <c r="I791" s="20">
        <v>0.125896698</v>
      </c>
      <c r="J791" s="20">
        <v>0.48785158899999997</v>
      </c>
      <c r="K791" s="20">
        <v>0.22616002199999999</v>
      </c>
      <c r="L791" s="20">
        <v>0.20649519</v>
      </c>
      <c r="M791" s="20">
        <v>0.48785158899999997</v>
      </c>
      <c r="N791" s="20">
        <v>0.22616002199999999</v>
      </c>
      <c r="O791" s="20">
        <v>0.20649519</v>
      </c>
      <c r="P791" s="20">
        <v>0.125896698</v>
      </c>
      <c r="Q791" s="20">
        <v>0.48785158899999997</v>
      </c>
      <c r="R791" s="20">
        <v>0.22616002199999999</v>
      </c>
      <c r="S791" s="20">
        <v>0.20649519</v>
      </c>
      <c r="T791">
        <f t="shared" si="84"/>
        <v>0.28098718571428571</v>
      </c>
      <c r="U791">
        <f t="shared" si="85"/>
        <v>0.24650978516666666</v>
      </c>
      <c r="V791">
        <f t="shared" si="86"/>
        <v>0.229421966</v>
      </c>
      <c r="W791" s="17">
        <f t="shared" si="87"/>
        <v>2.9651462474460648</v>
      </c>
      <c r="X791">
        <f t="shared" si="88"/>
        <v>2.4566491192874818</v>
      </c>
      <c r="Y791" s="17">
        <f t="shared" si="89"/>
        <v>4.41856899760365</v>
      </c>
      <c r="Z791">
        <f t="shared" si="90"/>
        <v>3.8228161538032199</v>
      </c>
    </row>
    <row r="792" spans="1:26" x14ac:dyDescent="0.15">
      <c r="A792" s="3" t="s">
        <v>930</v>
      </c>
      <c r="B792" s="4">
        <v>11.080256146</v>
      </c>
      <c r="C792" s="4">
        <v>7.6337077180000001</v>
      </c>
      <c r="D792" s="22">
        <v>0.32264824600000003</v>
      </c>
      <c r="E792" s="20">
        <v>0.13431679199999999</v>
      </c>
      <c r="F792" s="22">
        <v>0.45297962400000003</v>
      </c>
      <c r="G792" s="20">
        <v>0.22727107599999999</v>
      </c>
      <c r="H792" s="20">
        <v>0.20456060700000001</v>
      </c>
      <c r="I792" s="20">
        <v>0.127288177</v>
      </c>
      <c r="J792" s="20">
        <v>0.45297962400000003</v>
      </c>
      <c r="K792" s="20">
        <v>0.22727107599999999</v>
      </c>
      <c r="L792" s="20">
        <v>0.20456060700000001</v>
      </c>
      <c r="M792" s="20">
        <v>0.45297962400000003</v>
      </c>
      <c r="N792" s="20">
        <v>0.22727107599999999</v>
      </c>
      <c r="O792" s="20">
        <v>0.20456060700000001</v>
      </c>
      <c r="P792" s="20">
        <v>0.127288177</v>
      </c>
      <c r="Q792" s="20">
        <v>0.45297962400000003</v>
      </c>
      <c r="R792" s="20">
        <v>0.22727107599999999</v>
      </c>
      <c r="S792" s="20">
        <v>0.20456060700000001</v>
      </c>
      <c r="T792">
        <f t="shared" si="84"/>
        <v>0.27098725585714284</v>
      </c>
      <c r="U792">
        <f t="shared" si="85"/>
        <v>0.24065519450000003</v>
      </c>
      <c r="V792">
        <f t="shared" si="86"/>
        <v>0.228482519</v>
      </c>
      <c r="W792" s="17">
        <f t="shared" si="87"/>
        <v>2.9119204623845887</v>
      </c>
      <c r="X792">
        <f t="shared" si="88"/>
        <v>2.4418399080007971</v>
      </c>
      <c r="Y792" s="17">
        <f t="shared" si="89"/>
        <v>4.0881692447473501</v>
      </c>
      <c r="Z792">
        <f t="shared" si="90"/>
        <v>3.6349899195252613</v>
      </c>
    </row>
    <row r="793" spans="1:26" x14ac:dyDescent="0.15">
      <c r="A793" s="3" t="s">
        <v>931</v>
      </c>
      <c r="B793" s="4">
        <v>11.042560984</v>
      </c>
      <c r="C793" s="4">
        <v>7.604696691</v>
      </c>
      <c r="D793" s="22">
        <v>0.28655457899999998</v>
      </c>
      <c r="E793" s="20">
        <v>0.145424424</v>
      </c>
      <c r="F793" s="22">
        <v>0.41588069599999999</v>
      </c>
      <c r="G793" s="20">
        <v>0.21441079499999999</v>
      </c>
      <c r="H793" s="20">
        <v>0.21340848300000001</v>
      </c>
      <c r="I793" s="20">
        <v>0.150159124</v>
      </c>
      <c r="J793" s="20">
        <v>0.41588069599999999</v>
      </c>
      <c r="K793" s="20">
        <v>0.21441079499999999</v>
      </c>
      <c r="L793" s="20">
        <v>0.21340848300000001</v>
      </c>
      <c r="M793" s="20">
        <v>0.41588069599999999</v>
      </c>
      <c r="N793" s="20">
        <v>0.21441079499999999</v>
      </c>
      <c r="O793" s="20">
        <v>0.21340848300000001</v>
      </c>
      <c r="P793" s="20">
        <v>0.150159124</v>
      </c>
      <c r="Q793" s="20">
        <v>0.41588069599999999</v>
      </c>
      <c r="R793" s="20">
        <v>0.21441079499999999</v>
      </c>
      <c r="S793" s="20">
        <v>0.21340848300000001</v>
      </c>
      <c r="T793">
        <f t="shared" si="84"/>
        <v>0.26250843885714287</v>
      </c>
      <c r="U793">
        <f t="shared" si="85"/>
        <v>0.236946396</v>
      </c>
      <c r="V793">
        <f t="shared" si="86"/>
        <v>0.21598950149999999</v>
      </c>
      <c r="W793" s="17">
        <f t="shared" si="87"/>
        <v>2.5950010999730964</v>
      </c>
      <c r="X793">
        <f t="shared" si="88"/>
        <v>2.3165819367592344</v>
      </c>
      <c r="Y793" s="17">
        <f t="shared" si="89"/>
        <v>3.766161641331081</v>
      </c>
      <c r="Z793">
        <f t="shared" si="90"/>
        <v>3.380076051853024</v>
      </c>
    </row>
    <row r="794" spans="1:26" x14ac:dyDescent="0.15">
      <c r="A794" s="3" t="s">
        <v>932</v>
      </c>
      <c r="B794" s="4">
        <v>11.015308241</v>
      </c>
      <c r="C794" s="4">
        <v>7.5543483189999998</v>
      </c>
      <c r="D794" s="22">
        <v>0.28854477099999998</v>
      </c>
      <c r="E794" s="20">
        <v>0.129660315</v>
      </c>
      <c r="F794" s="22">
        <v>0.42161859299999999</v>
      </c>
      <c r="G794" s="20">
        <v>0.218844603</v>
      </c>
      <c r="H794" s="20">
        <v>0.204084712</v>
      </c>
      <c r="I794" s="20">
        <v>0.16281567299999999</v>
      </c>
      <c r="J794" s="20">
        <v>0.42161859299999999</v>
      </c>
      <c r="K794" s="20">
        <v>0.218844603</v>
      </c>
      <c r="L794" s="20">
        <v>0.204084712</v>
      </c>
      <c r="M794" s="20">
        <v>0.42161859299999999</v>
      </c>
      <c r="N794" s="20">
        <v>0.218844603</v>
      </c>
      <c r="O794" s="20">
        <v>0.204084712</v>
      </c>
      <c r="P794" s="20">
        <v>0.16281567299999999</v>
      </c>
      <c r="Q794" s="20">
        <v>0.42161859299999999</v>
      </c>
      <c r="R794" s="20">
        <v>0.218844603</v>
      </c>
      <c r="S794" s="20">
        <v>0.204084712</v>
      </c>
      <c r="T794">
        <f t="shared" si="84"/>
        <v>0.26455878414285711</v>
      </c>
      <c r="U794">
        <f t="shared" si="85"/>
        <v>0.23838214933333332</v>
      </c>
      <c r="V794">
        <f t="shared" si="86"/>
        <v>0.20910254299999997</v>
      </c>
      <c r="W794" s="17">
        <f t="shared" si="87"/>
        <v>2.6194888484918613</v>
      </c>
      <c r="X794">
        <f t="shared" si="88"/>
        <v>2.2520884252691853</v>
      </c>
      <c r="Y794" s="17">
        <f t="shared" si="89"/>
        <v>3.8275696310584979</v>
      </c>
      <c r="Z794">
        <f t="shared" si="90"/>
        <v>3.4489770660572736</v>
      </c>
    </row>
    <row r="795" spans="1:26" x14ac:dyDescent="0.15">
      <c r="A795" s="3" t="s">
        <v>933</v>
      </c>
      <c r="B795" s="4">
        <v>11.091662274999999</v>
      </c>
      <c r="C795" s="4">
        <v>7.5562676209999999</v>
      </c>
      <c r="D795" s="22">
        <v>0.28997350500000002</v>
      </c>
      <c r="E795" s="20">
        <v>0.13206245</v>
      </c>
      <c r="F795" s="22">
        <v>0.41272049100000002</v>
      </c>
      <c r="G795" s="20">
        <v>0.20849899499999999</v>
      </c>
      <c r="H795" s="20">
        <v>0.196891276</v>
      </c>
      <c r="I795" s="20">
        <v>0.17727372899999999</v>
      </c>
      <c r="J795" s="20">
        <v>0.41272049100000002</v>
      </c>
      <c r="K795" s="20">
        <v>0.20849899499999999</v>
      </c>
      <c r="L795" s="20">
        <v>0.196891276</v>
      </c>
      <c r="M795" s="20">
        <v>0.41272049100000002</v>
      </c>
      <c r="N795" s="20">
        <v>0.20849899499999999</v>
      </c>
      <c r="O795" s="20">
        <v>0.196891276</v>
      </c>
      <c r="P795" s="20">
        <v>0.17727372899999999</v>
      </c>
      <c r="Q795" s="20">
        <v>0.41272049100000002</v>
      </c>
      <c r="R795" s="20">
        <v>0.20849899499999999</v>
      </c>
      <c r="S795" s="20">
        <v>0.196891276</v>
      </c>
      <c r="T795">
        <f t="shared" si="84"/>
        <v>0.25907075042857147</v>
      </c>
      <c r="U795">
        <f t="shared" si="85"/>
        <v>0.23346246033333337</v>
      </c>
      <c r="V795">
        <f t="shared" si="86"/>
        <v>0.21101797750000001</v>
      </c>
      <c r="W795" s="17">
        <f t="shared" si="87"/>
        <v>2.6143376692381306</v>
      </c>
      <c r="X795">
        <f t="shared" si="88"/>
        <v>2.2631785798944213</v>
      </c>
      <c r="Y795" s="17">
        <f t="shared" si="89"/>
        <v>3.7209976355865928</v>
      </c>
      <c r="Z795">
        <f t="shared" si="90"/>
        <v>3.3313053484464903</v>
      </c>
    </row>
    <row r="796" spans="1:26" x14ac:dyDescent="0.15">
      <c r="A796" s="3" t="s">
        <v>934</v>
      </c>
      <c r="B796" s="4">
        <v>11.124682257</v>
      </c>
      <c r="C796" s="4">
        <v>7.5268725319999996</v>
      </c>
      <c r="D796" s="22">
        <v>0.33438108100000002</v>
      </c>
      <c r="E796" s="20">
        <v>0.13482206599999999</v>
      </c>
      <c r="F796" s="22">
        <v>0.41767712800000001</v>
      </c>
      <c r="G796" s="20">
        <v>0.21965430599999999</v>
      </c>
      <c r="H796" s="20">
        <v>0.221092811</v>
      </c>
      <c r="I796" s="20">
        <v>0.17538374700000001</v>
      </c>
      <c r="J796" s="20">
        <v>0.41767712800000001</v>
      </c>
      <c r="K796" s="20">
        <v>0.21965430599999999</v>
      </c>
      <c r="L796" s="20">
        <v>0.221092811</v>
      </c>
      <c r="M796" s="20">
        <v>0.41767712800000001</v>
      </c>
      <c r="N796" s="20">
        <v>0.21965430599999999</v>
      </c>
      <c r="O796" s="20">
        <v>0.221092811</v>
      </c>
      <c r="P796" s="20">
        <v>0.17538374700000001</v>
      </c>
      <c r="Q796" s="20">
        <v>0.41767712800000001</v>
      </c>
      <c r="R796" s="20">
        <v>0.21965430599999999</v>
      </c>
      <c r="S796" s="20">
        <v>0.221092811</v>
      </c>
      <c r="T796">
        <f t="shared" si="84"/>
        <v>0.27031889100000001</v>
      </c>
      <c r="U796">
        <f t="shared" si="85"/>
        <v>0.24575918483333337</v>
      </c>
      <c r="V796">
        <f t="shared" si="86"/>
        <v>0.23460157349999999</v>
      </c>
      <c r="W796" s="17">
        <f t="shared" si="87"/>
        <v>3.0057584861769593</v>
      </c>
      <c r="X796">
        <f t="shared" si="88"/>
        <v>2.515624849016441</v>
      </c>
      <c r="Y796" s="17">
        <f t="shared" si="89"/>
        <v>3.7545083837085276</v>
      </c>
      <c r="Z796">
        <f t="shared" si="90"/>
        <v>3.4170418563490199</v>
      </c>
    </row>
    <row r="797" spans="1:26" x14ac:dyDescent="0.15">
      <c r="A797" s="3" t="s">
        <v>935</v>
      </c>
      <c r="B797" s="4">
        <v>11.133701487</v>
      </c>
      <c r="C797" s="4">
        <v>7.5503175440000003</v>
      </c>
      <c r="D797" s="22">
        <v>0.32405295699999997</v>
      </c>
      <c r="E797" s="20">
        <v>0.14805868699999999</v>
      </c>
      <c r="F797" s="22">
        <v>0.41589604099999999</v>
      </c>
      <c r="G797" s="20">
        <v>0.19706158400000001</v>
      </c>
      <c r="H797" s="20">
        <v>0.21760580500000001</v>
      </c>
      <c r="I797" s="20">
        <v>0.17846973399999999</v>
      </c>
      <c r="J797" s="20">
        <v>0.41589604099999999</v>
      </c>
      <c r="K797" s="20">
        <v>0.19706158400000001</v>
      </c>
      <c r="L797" s="20">
        <v>0.21760580500000001</v>
      </c>
      <c r="M797" s="20">
        <v>0.41589604099999999</v>
      </c>
      <c r="N797" s="20">
        <v>0.19706158400000001</v>
      </c>
      <c r="O797" s="20">
        <v>0.21760580500000001</v>
      </c>
      <c r="P797" s="20">
        <v>0.17846973399999999</v>
      </c>
      <c r="Q797" s="20">
        <v>0.41589604099999999</v>
      </c>
      <c r="R797" s="20">
        <v>0.19706158400000001</v>
      </c>
      <c r="S797" s="20">
        <v>0.21760580500000001</v>
      </c>
      <c r="T797">
        <f t="shared" si="84"/>
        <v>0.26279951342857139</v>
      </c>
      <c r="U797">
        <f t="shared" si="85"/>
        <v>0.23728342550000001</v>
      </c>
      <c r="V797">
        <f t="shared" si="86"/>
        <v>0.23605582199999997</v>
      </c>
      <c r="W797" s="17">
        <f t="shared" si="87"/>
        <v>2.9105590569171684</v>
      </c>
      <c r="X797">
        <f t="shared" si="88"/>
        <v>2.5268206118645331</v>
      </c>
      <c r="Y797" s="17">
        <f t="shared" si="89"/>
        <v>3.7354696592648104</v>
      </c>
      <c r="Z797">
        <f t="shared" si="90"/>
        <v>3.2806518981970525</v>
      </c>
    </row>
    <row r="798" spans="1:26" x14ac:dyDescent="0.15">
      <c r="A798" s="3" t="s">
        <v>936</v>
      </c>
      <c r="B798" s="4">
        <v>11.156809762</v>
      </c>
      <c r="C798" s="4">
        <v>7.5540579929999998</v>
      </c>
      <c r="D798" s="22">
        <v>0.32754149199999999</v>
      </c>
      <c r="E798" s="20">
        <v>0.14832036200000001</v>
      </c>
      <c r="F798" s="22">
        <v>0.41675368400000001</v>
      </c>
      <c r="G798" s="20">
        <v>0.20031035699999999</v>
      </c>
      <c r="H798" s="20">
        <v>0.219273844</v>
      </c>
      <c r="I798" s="20">
        <v>0.18375186800000001</v>
      </c>
      <c r="J798" s="20">
        <v>0.41675368400000001</v>
      </c>
      <c r="K798" s="20">
        <v>0.20031035699999999</v>
      </c>
      <c r="L798" s="20">
        <v>0.219273844</v>
      </c>
      <c r="M798" s="20">
        <v>0.41675368400000001</v>
      </c>
      <c r="N798" s="20">
        <v>0.20031035699999999</v>
      </c>
      <c r="O798" s="20">
        <v>0.219273844</v>
      </c>
      <c r="P798" s="20">
        <v>0.18375186800000001</v>
      </c>
      <c r="Q798" s="20">
        <v>0.41675368400000001</v>
      </c>
      <c r="R798" s="20">
        <v>0.20031035699999999</v>
      </c>
      <c r="S798" s="20">
        <v>0.219273844</v>
      </c>
      <c r="T798">
        <f t="shared" si="84"/>
        <v>0.26520394828571431</v>
      </c>
      <c r="U798">
        <f t="shared" si="85"/>
        <v>0.23994565900000001</v>
      </c>
      <c r="V798">
        <f t="shared" si="86"/>
        <v>0.23793092700000001</v>
      </c>
      <c r="W798" s="17">
        <f t="shared" si="87"/>
        <v>2.9357988438200637</v>
      </c>
      <c r="X798">
        <f t="shared" si="88"/>
        <v>2.5432377601666185</v>
      </c>
      <c r="Y798" s="17">
        <f t="shared" si="89"/>
        <v>3.7354198278029225</v>
      </c>
      <c r="Z798">
        <f t="shared" si="90"/>
        <v>3.2978910923845612</v>
      </c>
    </row>
    <row r="799" spans="1:26" x14ac:dyDescent="0.15">
      <c r="A799" s="3" t="s">
        <v>937</v>
      </c>
      <c r="B799" s="4">
        <v>11.159109691999999</v>
      </c>
      <c r="C799" s="4">
        <v>7.5796654590000001</v>
      </c>
      <c r="D799" s="22">
        <v>0.32798792599999999</v>
      </c>
      <c r="E799" s="20">
        <v>0.14522923099999999</v>
      </c>
      <c r="F799" s="22">
        <v>0.41021543199999999</v>
      </c>
      <c r="G799" s="20">
        <v>0.21489430100000001</v>
      </c>
      <c r="H799" s="20">
        <v>0.23781422099999999</v>
      </c>
      <c r="I799" s="20">
        <v>0.20417903900000001</v>
      </c>
      <c r="J799" s="20">
        <v>0.41021543199999999</v>
      </c>
      <c r="K799" s="20">
        <v>0.21489430100000001</v>
      </c>
      <c r="L799" s="20">
        <v>0.23781422099999999</v>
      </c>
      <c r="M799" s="20">
        <v>0.41021543199999999</v>
      </c>
      <c r="N799" s="20">
        <v>0.21489430100000001</v>
      </c>
      <c r="O799" s="20">
        <v>0.23781422099999999</v>
      </c>
      <c r="P799" s="20">
        <v>0.20417903900000001</v>
      </c>
      <c r="Q799" s="20">
        <v>0.41021543199999999</v>
      </c>
      <c r="R799" s="20">
        <v>0.21489430100000001</v>
      </c>
      <c r="S799" s="20">
        <v>0.23781422099999999</v>
      </c>
      <c r="T799">
        <f t="shared" si="84"/>
        <v>0.27571813528571426</v>
      </c>
      <c r="U799">
        <f t="shared" si="85"/>
        <v>0.25330191916666667</v>
      </c>
      <c r="V799">
        <f t="shared" si="86"/>
        <v>0.2366085785</v>
      </c>
      <c r="W799" s="17">
        <f t="shared" si="87"/>
        <v>2.9391943896307029</v>
      </c>
      <c r="X799">
        <f t="shared" si="88"/>
        <v>2.5253366518715428</v>
      </c>
      <c r="Y799" s="17">
        <f t="shared" si="89"/>
        <v>3.6760587835612433</v>
      </c>
      <c r="Z799">
        <f t="shared" si="90"/>
        <v>3.3359156506376073</v>
      </c>
    </row>
    <row r="800" spans="1:26" x14ac:dyDescent="0.15">
      <c r="A800" s="3" t="s">
        <v>938</v>
      </c>
      <c r="B800" s="4">
        <v>11.209634453</v>
      </c>
      <c r="C800" s="4">
        <v>7.6137302900000003</v>
      </c>
      <c r="D800" s="22">
        <v>0.32357337000000003</v>
      </c>
      <c r="E800" s="20">
        <v>0.149716874</v>
      </c>
      <c r="F800" s="22">
        <v>0.40656029599999999</v>
      </c>
      <c r="G800" s="20">
        <v>0.22690911999999999</v>
      </c>
      <c r="H800" s="20">
        <v>0.236939657</v>
      </c>
      <c r="I800" s="20">
        <v>0.18876063100000001</v>
      </c>
      <c r="J800" s="20">
        <v>0.40656029599999999</v>
      </c>
      <c r="K800" s="20">
        <v>0.22690911999999999</v>
      </c>
      <c r="L800" s="20">
        <v>0.236939657</v>
      </c>
      <c r="M800" s="20">
        <v>0.40656029599999999</v>
      </c>
      <c r="N800" s="20">
        <v>0.22690911999999999</v>
      </c>
      <c r="O800" s="20">
        <v>0.236939657</v>
      </c>
      <c r="P800" s="20">
        <v>0.18876063100000001</v>
      </c>
      <c r="Q800" s="20">
        <v>0.40656029599999999</v>
      </c>
      <c r="R800" s="20">
        <v>0.22690911999999999</v>
      </c>
      <c r="S800" s="20">
        <v>0.236939657</v>
      </c>
      <c r="T800">
        <f t="shared" si="84"/>
        <v>0.27565411099999998</v>
      </c>
      <c r="U800">
        <f t="shared" si="85"/>
        <v>0.25383641349999997</v>
      </c>
      <c r="V800">
        <f t="shared" si="86"/>
        <v>0.23664512200000001</v>
      </c>
      <c r="W800" s="17">
        <f t="shared" si="87"/>
        <v>2.8865648684324676</v>
      </c>
      <c r="X800">
        <f t="shared" si="88"/>
        <v>2.5143764170856135</v>
      </c>
      <c r="Y800" s="17">
        <f t="shared" si="89"/>
        <v>3.6268827293578116</v>
      </c>
      <c r="Z800">
        <f t="shared" si="90"/>
        <v>3.3653357125514636</v>
      </c>
    </row>
    <row r="801" spans="1:26" x14ac:dyDescent="0.15">
      <c r="A801" s="3" t="s">
        <v>939</v>
      </c>
      <c r="B801" s="4">
        <v>11.205605293</v>
      </c>
      <c r="C801" s="4">
        <v>7.5775631649999999</v>
      </c>
      <c r="D801" s="22">
        <v>0.31502952499999998</v>
      </c>
      <c r="E801" s="20">
        <v>0.15097991899999999</v>
      </c>
      <c r="F801" s="22">
        <v>0.43581067800000001</v>
      </c>
      <c r="G801" s="20">
        <v>0.220906831</v>
      </c>
      <c r="H801" s="20">
        <v>0.236478256</v>
      </c>
      <c r="I801" s="20">
        <v>0.141791114</v>
      </c>
      <c r="J801" s="20">
        <v>0.43581067800000001</v>
      </c>
      <c r="K801" s="20">
        <v>0.220906831</v>
      </c>
      <c r="L801" s="20">
        <v>0.236478256</v>
      </c>
      <c r="M801" s="20">
        <v>0.43581067800000001</v>
      </c>
      <c r="N801" s="20">
        <v>0.220906831</v>
      </c>
      <c r="O801" s="20">
        <v>0.236478256</v>
      </c>
      <c r="P801" s="20">
        <v>0.141791114</v>
      </c>
      <c r="Q801" s="20">
        <v>0.43581067800000001</v>
      </c>
      <c r="R801" s="20">
        <v>0.220906831</v>
      </c>
      <c r="S801" s="20">
        <v>0.236478256</v>
      </c>
      <c r="T801">
        <f t="shared" si="84"/>
        <v>0.27545466342857139</v>
      </c>
      <c r="U801">
        <f t="shared" si="85"/>
        <v>0.24872866100000002</v>
      </c>
      <c r="V801">
        <f t="shared" si="86"/>
        <v>0.233004722</v>
      </c>
      <c r="W801" s="17">
        <f t="shared" si="87"/>
        <v>2.8113566091498416</v>
      </c>
      <c r="X801">
        <f t="shared" si="88"/>
        <v>2.4809948600632419</v>
      </c>
      <c r="Y801" s="17">
        <f t="shared" si="89"/>
        <v>3.8892203196934436</v>
      </c>
      <c r="Z801">
        <f t="shared" si="90"/>
        <v>3.4963084661059693</v>
      </c>
    </row>
    <row r="802" spans="1:26" x14ac:dyDescent="0.15">
      <c r="A802" s="3" t="s">
        <v>940</v>
      </c>
      <c r="B802" s="4">
        <v>11.166605995999999</v>
      </c>
      <c r="C802" s="4">
        <v>7.6128674800000002</v>
      </c>
      <c r="D802" s="22">
        <v>0.34121512599999998</v>
      </c>
      <c r="E802" s="20">
        <v>0.17393387099999999</v>
      </c>
      <c r="F802" s="22">
        <v>0.43995385599999998</v>
      </c>
      <c r="G802" s="20">
        <v>0.222863851</v>
      </c>
      <c r="H802" s="20">
        <v>0.24939776599999999</v>
      </c>
      <c r="I802" s="20">
        <v>0.14732652900000001</v>
      </c>
      <c r="J802" s="20">
        <v>0.43995385599999998</v>
      </c>
      <c r="K802" s="20">
        <v>0.222863851</v>
      </c>
      <c r="L802" s="20">
        <v>0.24939776599999999</v>
      </c>
      <c r="M802" s="20">
        <v>0.43995385599999998</v>
      </c>
      <c r="N802" s="20">
        <v>0.222863851</v>
      </c>
      <c r="O802" s="20">
        <v>0.24939776599999999</v>
      </c>
      <c r="P802" s="20">
        <v>0.14732652900000001</v>
      </c>
      <c r="Q802" s="20">
        <v>0.43995385599999998</v>
      </c>
      <c r="R802" s="20">
        <v>0.222863851</v>
      </c>
      <c r="S802" s="20">
        <v>0.24939776599999999</v>
      </c>
      <c r="T802">
        <f t="shared" si="84"/>
        <v>0.28167963928571427</v>
      </c>
      <c r="U802">
        <f t="shared" si="85"/>
        <v>0.25530060316666664</v>
      </c>
      <c r="V802">
        <f t="shared" si="86"/>
        <v>0.25757449849999997</v>
      </c>
      <c r="W802" s="17">
        <f t="shared" si="87"/>
        <v>3.0556744468482813</v>
      </c>
      <c r="X802">
        <f t="shared" si="88"/>
        <v>2.7431493095818462</v>
      </c>
      <c r="Y802" s="17">
        <f t="shared" si="89"/>
        <v>3.9399066838894132</v>
      </c>
      <c r="Z802">
        <f t="shared" si="90"/>
        <v>3.5294797154301221</v>
      </c>
    </row>
    <row r="803" spans="1:26" x14ac:dyDescent="0.15">
      <c r="A803" s="3" t="s">
        <v>941</v>
      </c>
      <c r="B803" s="4">
        <v>11.167982762999999</v>
      </c>
      <c r="C803" s="4">
        <v>7.568127263</v>
      </c>
      <c r="D803" s="22">
        <v>0.33110674600000001</v>
      </c>
      <c r="E803" s="20">
        <v>0.17052141100000001</v>
      </c>
      <c r="F803" s="22">
        <v>0.451450034</v>
      </c>
      <c r="G803" s="20">
        <v>0.22426780599999999</v>
      </c>
      <c r="H803" s="20">
        <v>0.24687917100000001</v>
      </c>
      <c r="I803" s="20">
        <v>0.157202752</v>
      </c>
      <c r="J803" s="20">
        <v>0.451450034</v>
      </c>
      <c r="K803" s="20">
        <v>0.22426780599999999</v>
      </c>
      <c r="L803" s="20">
        <v>0.24687917100000001</v>
      </c>
      <c r="M803" s="20">
        <v>0.451450034</v>
      </c>
      <c r="N803" s="20">
        <v>0.22426780599999999</v>
      </c>
      <c r="O803" s="20">
        <v>0.24687917100000001</v>
      </c>
      <c r="P803" s="20">
        <v>0.157202752</v>
      </c>
      <c r="Q803" s="20">
        <v>0.451450034</v>
      </c>
      <c r="R803" s="20">
        <v>0.22426780599999999</v>
      </c>
      <c r="S803" s="20">
        <v>0.24687917100000001</v>
      </c>
      <c r="T803">
        <f t="shared" si="84"/>
        <v>0.28605668200000001</v>
      </c>
      <c r="U803">
        <f t="shared" si="85"/>
        <v>0.25849112333333335</v>
      </c>
      <c r="V803">
        <f t="shared" si="86"/>
        <v>0.25081407850000004</v>
      </c>
      <c r="W803" s="17">
        <f t="shared" si="87"/>
        <v>2.9647856110323763</v>
      </c>
      <c r="X803">
        <f t="shared" si="88"/>
        <v>2.677333535637298</v>
      </c>
      <c r="Y803" s="17">
        <f t="shared" si="89"/>
        <v>4.0423596953934524</v>
      </c>
      <c r="Z803">
        <f t="shared" si="90"/>
        <v>3.6065001703251638</v>
      </c>
    </row>
    <row r="804" spans="1:26" x14ac:dyDescent="0.15">
      <c r="A804" s="3" t="s">
        <v>942</v>
      </c>
      <c r="B804" s="4">
        <v>11.137272398</v>
      </c>
      <c r="C804" s="4">
        <v>7.5800390020000004</v>
      </c>
      <c r="D804" s="22">
        <v>0.34702683099999998</v>
      </c>
      <c r="E804" s="20">
        <v>0.171784456</v>
      </c>
      <c r="F804" s="22">
        <v>0.44455707700000002</v>
      </c>
      <c r="G804" s="20">
        <v>0.22604233600000001</v>
      </c>
      <c r="H804" s="20">
        <v>0.25678410000000002</v>
      </c>
      <c r="I804" s="20">
        <v>0.143428207</v>
      </c>
      <c r="J804" s="20">
        <v>0.44455707700000002</v>
      </c>
      <c r="K804" s="20">
        <v>0.22604233600000001</v>
      </c>
      <c r="L804" s="20">
        <v>0.25678410000000002</v>
      </c>
      <c r="M804" s="20">
        <v>0.44455707700000002</v>
      </c>
      <c r="N804" s="20">
        <v>0.22604233600000001</v>
      </c>
      <c r="O804" s="20">
        <v>0.25678410000000002</v>
      </c>
      <c r="P804" s="20">
        <v>0.143428207</v>
      </c>
      <c r="Q804" s="20">
        <v>0.44455707700000002</v>
      </c>
      <c r="R804" s="20">
        <v>0.22604233600000001</v>
      </c>
      <c r="S804" s="20">
        <v>0.25678410000000002</v>
      </c>
      <c r="T804">
        <f t="shared" si="84"/>
        <v>0.28545646185714285</v>
      </c>
      <c r="U804">
        <f t="shared" si="85"/>
        <v>0.25893969266666667</v>
      </c>
      <c r="V804">
        <f t="shared" si="86"/>
        <v>0.2594056435</v>
      </c>
      <c r="W804" s="17">
        <f t="shared" si="87"/>
        <v>3.1159050313101626</v>
      </c>
      <c r="X804">
        <f t="shared" si="88"/>
        <v>2.7718259097831757</v>
      </c>
      <c r="Y804" s="17">
        <f t="shared" si="89"/>
        <v>3.9916153714605414</v>
      </c>
      <c r="Z804">
        <f t="shared" si="90"/>
        <v>3.5827763863564295</v>
      </c>
    </row>
    <row r="805" spans="1:26" x14ac:dyDescent="0.15">
      <c r="A805" s="3" t="s">
        <v>943</v>
      </c>
      <c r="B805" s="4">
        <v>11.189375134000001</v>
      </c>
      <c r="C805" s="4">
        <v>7.5491206479999997</v>
      </c>
      <c r="D805" s="22">
        <v>0.34621387599999998</v>
      </c>
      <c r="E805" s="20">
        <v>0.17650679999999999</v>
      </c>
      <c r="F805" s="22">
        <v>0.39466467</v>
      </c>
      <c r="G805" s="20">
        <v>0.23909803499999999</v>
      </c>
      <c r="H805" s="20">
        <v>0.25868616900000002</v>
      </c>
      <c r="I805" s="20">
        <v>0.14927650100000001</v>
      </c>
      <c r="J805" s="20">
        <v>0.39466467</v>
      </c>
      <c r="K805" s="20">
        <v>0.23909803499999999</v>
      </c>
      <c r="L805" s="20">
        <v>0.25868616900000002</v>
      </c>
      <c r="M805" s="20">
        <v>0.39466467</v>
      </c>
      <c r="N805" s="20">
        <v>0.23909803499999999</v>
      </c>
      <c r="O805" s="20">
        <v>0.25868616900000002</v>
      </c>
      <c r="P805" s="20">
        <v>0.14927650100000001</v>
      </c>
      <c r="Q805" s="20">
        <v>0.39466467</v>
      </c>
      <c r="R805" s="20">
        <v>0.23909803499999999</v>
      </c>
      <c r="S805" s="20">
        <v>0.25868616900000002</v>
      </c>
      <c r="T805">
        <f t="shared" si="84"/>
        <v>0.27631060699999999</v>
      </c>
      <c r="U805">
        <f t="shared" si="85"/>
        <v>0.25658492983333331</v>
      </c>
      <c r="V805">
        <f t="shared" si="86"/>
        <v>0.26136033799999997</v>
      </c>
      <c r="W805" s="17">
        <f t="shared" si="87"/>
        <v>3.0941305645209405</v>
      </c>
      <c r="X805">
        <f t="shared" si="88"/>
        <v>2.7895551600364841</v>
      </c>
      <c r="Y805" s="17">
        <f t="shared" si="89"/>
        <v>3.5271377112093876</v>
      </c>
      <c r="Z805">
        <f t="shared" si="90"/>
        <v>3.3821429018266542</v>
      </c>
    </row>
    <row r="806" spans="1:26" x14ac:dyDescent="0.15">
      <c r="A806" s="3" t="s">
        <v>944</v>
      </c>
      <c r="B806" s="4">
        <v>11.152782392000001</v>
      </c>
      <c r="C806" s="4">
        <v>7.5821084479999996</v>
      </c>
      <c r="D806" s="22">
        <v>0.34755480100000002</v>
      </c>
      <c r="E806" s="20">
        <v>0.18126171299999999</v>
      </c>
      <c r="F806" s="22">
        <v>0.36309576500000001</v>
      </c>
      <c r="G806" s="20">
        <v>0.246620007</v>
      </c>
      <c r="H806" s="20">
        <v>0.25868616900000002</v>
      </c>
      <c r="I806" s="20">
        <v>0.15650810400000001</v>
      </c>
      <c r="J806" s="20">
        <v>0.36309576500000001</v>
      </c>
      <c r="K806" s="20">
        <v>0.246620007</v>
      </c>
      <c r="L806" s="20">
        <v>0.25868616900000002</v>
      </c>
      <c r="M806" s="20">
        <v>0.36309576500000001</v>
      </c>
      <c r="N806" s="20">
        <v>0.246620007</v>
      </c>
      <c r="O806" s="20">
        <v>0.25868616900000002</v>
      </c>
      <c r="P806" s="20">
        <v>0.15650810400000001</v>
      </c>
      <c r="Q806" s="20">
        <v>0.36309576500000001</v>
      </c>
      <c r="R806" s="20">
        <v>0.246620007</v>
      </c>
      <c r="S806" s="20">
        <v>0.25868616900000002</v>
      </c>
      <c r="T806">
        <f t="shared" si="84"/>
        <v>0.27047314085714286</v>
      </c>
      <c r="U806">
        <f t="shared" si="85"/>
        <v>0.25503603683333337</v>
      </c>
      <c r="V806">
        <f t="shared" si="86"/>
        <v>0.26440825700000004</v>
      </c>
      <c r="W806" s="17">
        <f t="shared" si="87"/>
        <v>3.1163057682296791</v>
      </c>
      <c r="X806">
        <f t="shared" si="88"/>
        <v>2.8226292777268198</v>
      </c>
      <c r="Y806" s="17">
        <f t="shared" si="89"/>
        <v>3.2556518385981614</v>
      </c>
      <c r="Z806">
        <f t="shared" si="90"/>
        <v>3.2544399495417617</v>
      </c>
    </row>
    <row r="807" spans="1:26" x14ac:dyDescent="0.15">
      <c r="A807" s="3" t="s">
        <v>945</v>
      </c>
      <c r="B807" s="4">
        <v>11.158551147000001</v>
      </c>
      <c r="C807" s="4">
        <v>7.6067714569999998</v>
      </c>
      <c r="D807" s="22">
        <v>0.35665556799999998</v>
      </c>
      <c r="E807" s="20">
        <v>0.17904352200000001</v>
      </c>
      <c r="F807" s="22">
        <v>0.347962092</v>
      </c>
      <c r="G807" s="20">
        <v>0.26146971000000002</v>
      </c>
      <c r="H807" s="20">
        <v>0.25868616900000002</v>
      </c>
      <c r="I807" s="20">
        <v>0.16170556799999999</v>
      </c>
      <c r="J807" s="20">
        <v>0.347962092</v>
      </c>
      <c r="K807" s="20">
        <v>0.26146971000000002</v>
      </c>
      <c r="L807" s="20">
        <v>0.25868616900000002</v>
      </c>
      <c r="M807" s="20">
        <v>0.347962092</v>
      </c>
      <c r="N807" s="20">
        <v>0.26146971000000002</v>
      </c>
      <c r="O807" s="20">
        <v>0.25868616900000002</v>
      </c>
      <c r="P807" s="20">
        <v>0.16170556799999999</v>
      </c>
      <c r="Q807" s="20">
        <v>0.347962092</v>
      </c>
      <c r="R807" s="20">
        <v>0.26146971000000002</v>
      </c>
      <c r="S807" s="20">
        <v>0.25868616900000002</v>
      </c>
      <c r="T807">
        <f t="shared" si="84"/>
        <v>0.27113450142857143</v>
      </c>
      <c r="U807">
        <f t="shared" si="85"/>
        <v>0.25832990300000003</v>
      </c>
      <c r="V807">
        <f t="shared" si="86"/>
        <v>0.26784954500000002</v>
      </c>
      <c r="W807" s="17">
        <f t="shared" si="87"/>
        <v>3.1962533782523153</v>
      </c>
      <c r="X807">
        <f t="shared" si="88"/>
        <v>2.8547289130313742</v>
      </c>
      <c r="Y807" s="17">
        <f t="shared" si="89"/>
        <v>3.1183447332546423</v>
      </c>
      <c r="Z807">
        <f t="shared" si="90"/>
        <v>3.2476489472666672</v>
      </c>
    </row>
    <row r="808" spans="1:26" x14ac:dyDescent="0.15">
      <c r="A808" s="3" t="s">
        <v>946</v>
      </c>
      <c r="B808" s="4">
        <v>11.164024385999999</v>
      </c>
      <c r="C808" s="4">
        <v>7.6073571470000001</v>
      </c>
      <c r="D808" s="22">
        <v>0.35018317199999999</v>
      </c>
      <c r="E808" s="20">
        <v>0.17767168899999999</v>
      </c>
      <c r="F808" s="22">
        <v>0.34025001900000001</v>
      </c>
      <c r="G808" s="20">
        <v>0.25334789000000002</v>
      </c>
      <c r="H808" s="20">
        <v>0.26757842199999998</v>
      </c>
      <c r="I808" s="20">
        <v>0.17774984799999999</v>
      </c>
      <c r="J808" s="20">
        <v>0.34025001900000001</v>
      </c>
      <c r="K808" s="20">
        <v>0.25334789000000002</v>
      </c>
      <c r="L808" s="20">
        <v>0.26757842199999998</v>
      </c>
      <c r="M808" s="20">
        <v>0.34025001900000001</v>
      </c>
      <c r="N808" s="20">
        <v>0.25334789000000002</v>
      </c>
      <c r="O808" s="20">
        <v>0.26757842199999998</v>
      </c>
      <c r="P808" s="20">
        <v>0.17774984799999999</v>
      </c>
      <c r="Q808" s="20">
        <v>0.34025001900000001</v>
      </c>
      <c r="R808" s="20">
        <v>0.25334789000000002</v>
      </c>
      <c r="S808" s="20">
        <v>0.26757842199999998</v>
      </c>
      <c r="T808">
        <f t="shared" si="84"/>
        <v>0.2714432157142857</v>
      </c>
      <c r="U808">
        <f t="shared" si="85"/>
        <v>0.25997541516666661</v>
      </c>
      <c r="V808">
        <f t="shared" si="86"/>
        <v>0.2639274305</v>
      </c>
      <c r="W808" s="17">
        <f t="shared" si="87"/>
        <v>3.1367109197570326</v>
      </c>
      <c r="X808">
        <f t="shared" si="88"/>
        <v>2.8120192436131228</v>
      </c>
      <c r="Y808" s="17">
        <f t="shared" si="89"/>
        <v>3.0477362574259792</v>
      </c>
      <c r="Z808">
        <f t="shared" si="90"/>
        <v>3.1622494484833616</v>
      </c>
    </row>
    <row r="809" spans="1:26" x14ac:dyDescent="0.15">
      <c r="A809" s="3" t="s">
        <v>947</v>
      </c>
      <c r="B809" s="4">
        <v>11.184090841</v>
      </c>
      <c r="C809" s="4">
        <v>7.6318604969999999</v>
      </c>
      <c r="D809" s="22">
        <v>0.37184378600000001</v>
      </c>
      <c r="E809" s="20">
        <v>0.171455684</v>
      </c>
      <c r="F809" s="22">
        <v>0.39122709500000002</v>
      </c>
      <c r="G809" s="20">
        <v>0.24380901899999999</v>
      </c>
      <c r="H809" s="20">
        <v>0.27343410299999998</v>
      </c>
      <c r="I809" s="20">
        <v>0.15430496199999999</v>
      </c>
      <c r="J809" s="20">
        <v>0.39122709500000002</v>
      </c>
      <c r="K809" s="20">
        <v>0.24380901899999999</v>
      </c>
      <c r="L809" s="20">
        <v>0.27343410299999998</v>
      </c>
      <c r="M809" s="20">
        <v>0.39122709500000002</v>
      </c>
      <c r="N809" s="20">
        <v>0.24380901899999999</v>
      </c>
      <c r="O809" s="20">
        <v>0.27343410299999998</v>
      </c>
      <c r="P809" s="20">
        <v>0.15430496199999999</v>
      </c>
      <c r="Q809" s="20">
        <v>0.39122709500000002</v>
      </c>
      <c r="R809" s="20">
        <v>0.24380901899999999</v>
      </c>
      <c r="S809" s="20">
        <v>0.27343410299999998</v>
      </c>
      <c r="T809">
        <f t="shared" si="84"/>
        <v>0.28160648514285713</v>
      </c>
      <c r="U809">
        <f t="shared" si="85"/>
        <v>0.26333638349999999</v>
      </c>
      <c r="V809">
        <f t="shared" si="86"/>
        <v>0.271649735</v>
      </c>
      <c r="W809" s="17">
        <f t="shared" si="87"/>
        <v>3.3247564892521244</v>
      </c>
      <c r="X809">
        <f t="shared" si="88"/>
        <v>2.8874408752470173</v>
      </c>
      <c r="Y809" s="17">
        <f t="shared" si="89"/>
        <v>3.4980679302585074</v>
      </c>
      <c r="Z809">
        <f t="shared" si="90"/>
        <v>3.3749880757690134</v>
      </c>
    </row>
    <row r="810" spans="1:26" x14ac:dyDescent="0.15">
      <c r="A810" s="3" t="s">
        <v>948</v>
      </c>
      <c r="B810" s="4">
        <v>11.189692657</v>
      </c>
      <c r="C810" s="4">
        <v>7.6189248909999998</v>
      </c>
      <c r="D810" s="22">
        <v>0.34501278200000002</v>
      </c>
      <c r="E810" s="20">
        <v>0.17655151299999999</v>
      </c>
      <c r="F810" s="22">
        <v>0.40822255299999999</v>
      </c>
      <c r="G810" s="20">
        <v>0.24338511299999999</v>
      </c>
      <c r="H810" s="20">
        <v>0.27713180300000001</v>
      </c>
      <c r="I810" s="20">
        <v>0.19484664900000001</v>
      </c>
      <c r="J810" s="20">
        <v>0.40822255299999999</v>
      </c>
      <c r="K810" s="20">
        <v>0.24338511299999999</v>
      </c>
      <c r="L810" s="20">
        <v>0.27713180300000001</v>
      </c>
      <c r="M810" s="20">
        <v>0.40822255299999999</v>
      </c>
      <c r="N810" s="20">
        <v>0.24338511299999999</v>
      </c>
      <c r="O810" s="20">
        <v>0.27713180300000001</v>
      </c>
      <c r="P810" s="20">
        <v>0.19484664900000001</v>
      </c>
      <c r="Q810" s="20">
        <v>0.40822255299999999</v>
      </c>
      <c r="R810" s="20">
        <v>0.24338511299999999</v>
      </c>
      <c r="S810" s="20">
        <v>0.27713180300000001</v>
      </c>
      <c r="T810">
        <f t="shared" si="84"/>
        <v>0.29318936957142855</v>
      </c>
      <c r="U810">
        <f t="shared" si="85"/>
        <v>0.27401717233333334</v>
      </c>
      <c r="V810">
        <f t="shared" si="86"/>
        <v>0.26078214750000001</v>
      </c>
      <c r="W810" s="17">
        <f t="shared" si="87"/>
        <v>3.083308832295482</v>
      </c>
      <c r="X810">
        <f t="shared" si="88"/>
        <v>2.7730070733213465</v>
      </c>
      <c r="Y810" s="17">
        <f t="shared" si="89"/>
        <v>3.648201657662383</v>
      </c>
      <c r="Z810">
        <f t="shared" si="90"/>
        <v>3.4644102063167752</v>
      </c>
    </row>
    <row r="811" spans="1:26" x14ac:dyDescent="0.15">
      <c r="A811" s="3" t="s">
        <v>949</v>
      </c>
      <c r="B811" s="4">
        <v>11.222149444999999</v>
      </c>
      <c r="C811" s="4">
        <v>7.6316065440000003</v>
      </c>
      <c r="D811" s="22">
        <v>0.35635910399999998</v>
      </c>
      <c r="E811" s="20">
        <v>0.17772155000000001</v>
      </c>
      <c r="F811" s="22">
        <v>0.44377256999999998</v>
      </c>
      <c r="G811" s="20">
        <v>0.243708009</v>
      </c>
      <c r="H811" s="20">
        <v>0.27517125399999998</v>
      </c>
      <c r="I811" s="20">
        <v>0.20012105999999999</v>
      </c>
      <c r="J811" s="20">
        <v>0.44377256999999998</v>
      </c>
      <c r="K811" s="20">
        <v>0.243708009</v>
      </c>
      <c r="L811" s="20">
        <v>0.27517125399999998</v>
      </c>
      <c r="M811" s="20">
        <v>0.44377256999999998</v>
      </c>
      <c r="N811" s="20">
        <v>0.243708009</v>
      </c>
      <c r="O811" s="20">
        <v>0.27517125399999998</v>
      </c>
      <c r="P811" s="20">
        <v>0.20012105999999999</v>
      </c>
      <c r="Q811" s="20">
        <v>0.44377256999999998</v>
      </c>
      <c r="R811" s="20">
        <v>0.243708009</v>
      </c>
      <c r="S811" s="20">
        <v>0.27517125399999998</v>
      </c>
      <c r="T811">
        <f t="shared" si="84"/>
        <v>0.30363210371428567</v>
      </c>
      <c r="U811">
        <f t="shared" si="85"/>
        <v>0.28027535933333331</v>
      </c>
      <c r="V811">
        <f t="shared" si="86"/>
        <v>0.26704032700000002</v>
      </c>
      <c r="W811" s="17">
        <f t="shared" si="87"/>
        <v>3.1754977577738006</v>
      </c>
      <c r="X811">
        <f t="shared" si="88"/>
        <v>2.8327546739843408</v>
      </c>
      <c r="Y811" s="17">
        <f t="shared" si="89"/>
        <v>3.9544346845044176</v>
      </c>
      <c r="Z811">
        <f t="shared" si="90"/>
        <v>3.6463852582005538</v>
      </c>
    </row>
    <row r="812" spans="1:26" x14ac:dyDescent="0.15">
      <c r="A812" s="3" t="s">
        <v>950</v>
      </c>
      <c r="B812" s="4">
        <v>11.220916038</v>
      </c>
      <c r="C812" s="4">
        <v>7.6694570390000001</v>
      </c>
      <c r="D812" s="22">
        <v>0.35770115000000002</v>
      </c>
      <c r="E812" s="20">
        <v>0.17854009500000001</v>
      </c>
      <c r="F812" s="22">
        <v>0.43654047400000001</v>
      </c>
      <c r="G812" s="20">
        <v>0.25038826800000002</v>
      </c>
      <c r="H812" s="20">
        <v>0.28282519499999997</v>
      </c>
      <c r="I812" s="20">
        <v>0.20573588400000001</v>
      </c>
      <c r="J812" s="20">
        <v>0.43654047400000001</v>
      </c>
      <c r="K812" s="20">
        <v>0.25038826800000002</v>
      </c>
      <c r="L812" s="20">
        <v>0.28282519499999997</v>
      </c>
      <c r="M812" s="20">
        <v>0.43654047400000001</v>
      </c>
      <c r="N812" s="20">
        <v>0.25038826800000002</v>
      </c>
      <c r="O812" s="20">
        <v>0.28282519499999997</v>
      </c>
      <c r="P812" s="20">
        <v>0.20573588400000001</v>
      </c>
      <c r="Q812" s="20">
        <v>0.43654047400000001</v>
      </c>
      <c r="R812" s="20">
        <v>0.25038826800000002</v>
      </c>
      <c r="S812" s="20">
        <v>0.28282519499999997</v>
      </c>
      <c r="T812">
        <f t="shared" si="84"/>
        <v>0.30646339400000006</v>
      </c>
      <c r="U812">
        <f t="shared" si="85"/>
        <v>0.28478388066666666</v>
      </c>
      <c r="V812">
        <f t="shared" si="86"/>
        <v>0.26812062250000002</v>
      </c>
      <c r="W812" s="17">
        <f t="shared" si="87"/>
        <v>3.1878070274176671</v>
      </c>
      <c r="X812">
        <f t="shared" si="88"/>
        <v>2.8387011882412283</v>
      </c>
      <c r="Y812" s="17">
        <f t="shared" si="89"/>
        <v>3.8904174358104218</v>
      </c>
      <c r="Z812">
        <f t="shared" si="90"/>
        <v>3.6363958467097253</v>
      </c>
    </row>
    <row r="813" spans="1:26" x14ac:dyDescent="0.15">
      <c r="A813" s="3" t="s">
        <v>951</v>
      </c>
      <c r="B813" s="4">
        <v>11.230142247</v>
      </c>
      <c r="C813" s="4">
        <v>7.654398993</v>
      </c>
      <c r="D813" s="22">
        <v>0.32771744400000002</v>
      </c>
      <c r="E813" s="20">
        <v>0.216624228</v>
      </c>
      <c r="F813" s="22">
        <v>0.44899162399999998</v>
      </c>
      <c r="G813" s="20">
        <v>0.24569295299999999</v>
      </c>
      <c r="H813" s="20">
        <v>0.27509861600000002</v>
      </c>
      <c r="I813" s="20">
        <v>0.201231893</v>
      </c>
      <c r="J813" s="20">
        <v>0.44899162399999998</v>
      </c>
      <c r="K813" s="20">
        <v>0.24569295299999999</v>
      </c>
      <c r="L813" s="20">
        <v>0.27509861600000002</v>
      </c>
      <c r="M813" s="20">
        <v>0.44899162399999998</v>
      </c>
      <c r="N813" s="20">
        <v>0.24569295299999999</v>
      </c>
      <c r="O813" s="20">
        <v>0.27509861600000002</v>
      </c>
      <c r="P813" s="20">
        <v>0.201231893</v>
      </c>
      <c r="Q813" s="20">
        <v>0.44899162399999998</v>
      </c>
      <c r="R813" s="20">
        <v>0.24569295299999999</v>
      </c>
      <c r="S813" s="20">
        <v>0.27509861600000002</v>
      </c>
      <c r="T813">
        <f t="shared" si="84"/>
        <v>0.30582832557142858</v>
      </c>
      <c r="U813">
        <f t="shared" si="85"/>
        <v>0.28196777583333332</v>
      </c>
      <c r="V813">
        <f t="shared" si="86"/>
        <v>0.27217083600000003</v>
      </c>
      <c r="W813" s="17">
        <f t="shared" si="87"/>
        <v>2.9181949506253662</v>
      </c>
      <c r="X813">
        <f t="shared" si="88"/>
        <v>2.8824723093988172</v>
      </c>
      <c r="Y813" s="17">
        <f t="shared" si="89"/>
        <v>3.998093827528701</v>
      </c>
      <c r="Z813">
        <f t="shared" si="90"/>
        <v>3.6785885776698906</v>
      </c>
    </row>
    <row r="814" spans="1:26" x14ac:dyDescent="0.15">
      <c r="A814" s="3" t="s">
        <v>952</v>
      </c>
      <c r="B814" s="4">
        <v>11.22767902</v>
      </c>
      <c r="C814" s="4">
        <v>7.6609939679999997</v>
      </c>
      <c r="D814" s="22">
        <v>0.33023807100000002</v>
      </c>
      <c r="E814" s="20">
        <v>0.19503936699999999</v>
      </c>
      <c r="F814" s="22">
        <v>0.45881490600000002</v>
      </c>
      <c r="G814" s="20">
        <v>0.238507252</v>
      </c>
      <c r="H814" s="20">
        <v>0.25800970899999998</v>
      </c>
      <c r="I814" s="20">
        <v>0.17957972799999999</v>
      </c>
      <c r="J814" s="20">
        <v>0.45881490600000002</v>
      </c>
      <c r="K814" s="20">
        <v>0.238507252</v>
      </c>
      <c r="L814" s="20">
        <v>0.25800970899999998</v>
      </c>
      <c r="M814" s="20">
        <v>0.45881490600000002</v>
      </c>
      <c r="N814" s="20">
        <v>0.238507252</v>
      </c>
      <c r="O814" s="20">
        <v>0.25800970899999998</v>
      </c>
      <c r="P814" s="20">
        <v>0.17957972799999999</v>
      </c>
      <c r="Q814" s="20">
        <v>0.45881490600000002</v>
      </c>
      <c r="R814" s="20">
        <v>0.238507252</v>
      </c>
      <c r="S814" s="20">
        <v>0.25800970899999998</v>
      </c>
      <c r="T814">
        <f t="shared" si="84"/>
        <v>0.2986062088571429</v>
      </c>
      <c r="U814">
        <f t="shared" si="85"/>
        <v>0.2719047593333333</v>
      </c>
      <c r="V814">
        <f t="shared" si="86"/>
        <v>0.26263871900000002</v>
      </c>
      <c r="W814" s="17">
        <f t="shared" si="87"/>
        <v>2.9412852862265031</v>
      </c>
      <c r="X814">
        <f t="shared" si="88"/>
        <v>2.780912340076561</v>
      </c>
      <c r="Y814" s="17">
        <f t="shared" si="89"/>
        <v>4.0864626178100343</v>
      </c>
      <c r="Z814">
        <f t="shared" si="90"/>
        <v>3.6917477392033291</v>
      </c>
    </row>
    <row r="815" spans="1:26" x14ac:dyDescent="0.15">
      <c r="A815" s="3" t="s">
        <v>953</v>
      </c>
      <c r="B815" s="4">
        <v>11.266542292</v>
      </c>
      <c r="C815" s="4">
        <v>7.6706529870000004</v>
      </c>
      <c r="D815" s="22">
        <v>0.33211615100000003</v>
      </c>
      <c r="E815" s="20">
        <v>0.22769677199999999</v>
      </c>
      <c r="F815" s="22">
        <v>0.40175698900000001</v>
      </c>
      <c r="G815" s="20">
        <v>0.22449086700000001</v>
      </c>
      <c r="H815" s="20">
        <v>0.24043046800000001</v>
      </c>
      <c r="I815" s="20">
        <v>0.15545272900000001</v>
      </c>
      <c r="J815" s="20">
        <v>0.40175698900000001</v>
      </c>
      <c r="K815" s="20">
        <v>0.22449086700000001</v>
      </c>
      <c r="L815" s="20">
        <v>0.24043046800000001</v>
      </c>
      <c r="M815" s="20">
        <v>0.40175698900000001</v>
      </c>
      <c r="N815" s="20">
        <v>0.22449086700000001</v>
      </c>
      <c r="O815" s="20">
        <v>0.24043046800000001</v>
      </c>
      <c r="P815" s="20">
        <v>0.15545272900000001</v>
      </c>
      <c r="Q815" s="20">
        <v>0.40175698900000001</v>
      </c>
      <c r="R815" s="20">
        <v>0.22449086700000001</v>
      </c>
      <c r="S815" s="20">
        <v>0.24043046800000001</v>
      </c>
      <c r="T815">
        <f t="shared" si="84"/>
        <v>0.26982991100000003</v>
      </c>
      <c r="U815">
        <f t="shared" si="85"/>
        <v>0.24784206466666667</v>
      </c>
      <c r="V815">
        <f t="shared" si="86"/>
        <v>0.27990646149999998</v>
      </c>
      <c r="W815" s="17">
        <f t="shared" si="87"/>
        <v>2.9478090295353949</v>
      </c>
      <c r="X815">
        <f t="shared" si="88"/>
        <v>2.9561554113601636</v>
      </c>
      <c r="Y815" s="17">
        <f t="shared" si="89"/>
        <v>3.5659297998222081</v>
      </c>
      <c r="Z815">
        <f t="shared" si="90"/>
        <v>3.3069725837091841</v>
      </c>
    </row>
    <row r="816" spans="1:26" x14ac:dyDescent="0.15">
      <c r="A816" s="3" t="s">
        <v>954</v>
      </c>
      <c r="B816" s="4">
        <v>11.289898649</v>
      </c>
      <c r="C816" s="4">
        <v>7.6882517860000004</v>
      </c>
      <c r="D816" s="22">
        <v>0.30624779099999999</v>
      </c>
      <c r="E816" s="20">
        <v>0.23951673500000001</v>
      </c>
      <c r="F816" s="22">
        <v>0.39952089899999998</v>
      </c>
      <c r="G816" s="20">
        <v>0.24151113900000001</v>
      </c>
      <c r="H816" s="20">
        <v>0.25172043999999999</v>
      </c>
      <c r="I816" s="20">
        <v>0.154643529</v>
      </c>
      <c r="J816" s="20">
        <v>0.39952089899999998</v>
      </c>
      <c r="K816" s="20">
        <v>0.24151113900000001</v>
      </c>
      <c r="L816" s="20">
        <v>0.25172043999999999</v>
      </c>
      <c r="M816" s="20">
        <v>0.39952089899999998</v>
      </c>
      <c r="N816" s="20">
        <v>0.24151113900000001</v>
      </c>
      <c r="O816" s="20">
        <v>0.25172043999999999</v>
      </c>
      <c r="P816" s="20">
        <v>0.154643529</v>
      </c>
      <c r="Q816" s="20">
        <v>0.39952089899999998</v>
      </c>
      <c r="R816" s="20">
        <v>0.24151113900000001</v>
      </c>
      <c r="S816" s="20">
        <v>0.25172043999999999</v>
      </c>
      <c r="T816">
        <f t="shared" si="84"/>
        <v>0.2771640692857143</v>
      </c>
      <c r="U816">
        <f t="shared" si="85"/>
        <v>0.25677126433333336</v>
      </c>
      <c r="V816">
        <f t="shared" si="86"/>
        <v>0.27288226300000001</v>
      </c>
      <c r="W816" s="17">
        <f t="shared" si="87"/>
        <v>2.7125822872389191</v>
      </c>
      <c r="X816">
        <f t="shared" si="88"/>
        <v>2.8757519225555659</v>
      </c>
      <c r="Y816" s="17">
        <f t="shared" si="89"/>
        <v>3.5387465505315894</v>
      </c>
      <c r="Z816">
        <f t="shared" si="90"/>
        <v>3.3777371519713113</v>
      </c>
    </row>
    <row r="817" spans="1:26" x14ac:dyDescent="0.15">
      <c r="A817" s="3" t="s">
        <v>955</v>
      </c>
      <c r="B817" s="4">
        <v>11.277971717</v>
      </c>
      <c r="C817" s="4">
        <v>7.6964380180000003</v>
      </c>
      <c r="D817" s="22">
        <v>0.297935283</v>
      </c>
      <c r="E817" s="20">
        <v>0.234725447</v>
      </c>
      <c r="F817" s="22">
        <v>0.41484536500000002</v>
      </c>
      <c r="G817" s="20">
        <v>0.22624111</v>
      </c>
      <c r="H817" s="20">
        <v>0.24653461700000001</v>
      </c>
      <c r="I817" s="20">
        <v>0.15663653499999999</v>
      </c>
      <c r="J817" s="20">
        <v>0.41484536500000002</v>
      </c>
      <c r="K817" s="20">
        <v>0.22624111</v>
      </c>
      <c r="L817" s="20">
        <v>0.24653461700000001</v>
      </c>
      <c r="M817" s="20">
        <v>0.41484536500000002</v>
      </c>
      <c r="N817" s="20">
        <v>0.22624111</v>
      </c>
      <c r="O817" s="20">
        <v>0.24653461700000001</v>
      </c>
      <c r="P817" s="20">
        <v>0.15663653499999999</v>
      </c>
      <c r="Q817" s="20">
        <v>0.41484536500000002</v>
      </c>
      <c r="R817" s="20">
        <v>0.22624111</v>
      </c>
      <c r="S817" s="20">
        <v>0.24653461700000001</v>
      </c>
      <c r="T817">
        <f t="shared" si="84"/>
        <v>0.27598267414285715</v>
      </c>
      <c r="U817">
        <f t="shared" si="85"/>
        <v>0.25283889233333329</v>
      </c>
      <c r="V817">
        <f t="shared" si="86"/>
        <v>0.26633036500000001</v>
      </c>
      <c r="W817" s="17">
        <f t="shared" si="87"/>
        <v>2.64174525771246</v>
      </c>
      <c r="X817">
        <f t="shared" si="88"/>
        <v>2.8072584994170304</v>
      </c>
      <c r="Y817" s="17">
        <f t="shared" si="89"/>
        <v>3.6783685525179797</v>
      </c>
      <c r="Z817">
        <f t="shared" si="90"/>
        <v>3.3786899511158888</v>
      </c>
    </row>
    <row r="818" spans="1:26" x14ac:dyDescent="0.15">
      <c r="A818" s="3" t="s">
        <v>956</v>
      </c>
      <c r="B818" s="4">
        <v>11.206319409000001</v>
      </c>
      <c r="C818" s="4">
        <v>7.690952867</v>
      </c>
      <c r="D818" s="22">
        <v>0.29582446600000001</v>
      </c>
      <c r="E818" s="20">
        <v>0.23579251500000001</v>
      </c>
      <c r="F818" s="22">
        <v>0.45002869200000001</v>
      </c>
      <c r="G818" s="20">
        <v>0.190858842</v>
      </c>
      <c r="H818" s="20">
        <v>0.24387136200000001</v>
      </c>
      <c r="I818" s="20">
        <v>0.163122453</v>
      </c>
      <c r="J818" s="20">
        <v>0.45002869200000001</v>
      </c>
      <c r="K818" s="20">
        <v>0.190858842</v>
      </c>
      <c r="L818" s="20">
        <v>0.24387136200000001</v>
      </c>
      <c r="M818" s="20">
        <v>0.45002869200000001</v>
      </c>
      <c r="N818" s="20">
        <v>0.190858842</v>
      </c>
      <c r="O818" s="20">
        <v>0.24387136200000001</v>
      </c>
      <c r="P818" s="20">
        <v>0.163122453</v>
      </c>
      <c r="Q818" s="20">
        <v>0.45002869200000001</v>
      </c>
      <c r="R818" s="20">
        <v>0.190858842</v>
      </c>
      <c r="S818" s="20">
        <v>0.24387136200000001</v>
      </c>
      <c r="T818">
        <f t="shared" si="84"/>
        <v>0.27609146357142855</v>
      </c>
      <c r="U818">
        <f t="shared" si="85"/>
        <v>0.24710192549999999</v>
      </c>
      <c r="V818">
        <f t="shared" si="86"/>
        <v>0.26580849049999999</v>
      </c>
      <c r="W818" s="17">
        <f t="shared" si="87"/>
        <v>2.639800412635195</v>
      </c>
      <c r="X818">
        <f t="shared" si="88"/>
        <v>2.8131942707687321</v>
      </c>
      <c r="Y818" s="17">
        <f t="shared" si="89"/>
        <v>4.0158474479905841</v>
      </c>
      <c r="Z818">
        <f t="shared" si="90"/>
        <v>3.3914287979749478</v>
      </c>
    </row>
    <row r="819" spans="1:26" x14ac:dyDescent="0.15">
      <c r="A819" s="3" t="s">
        <v>957</v>
      </c>
      <c r="B819" s="4">
        <v>11.174755319999999</v>
      </c>
      <c r="C819" s="4">
        <v>7.7277707659999999</v>
      </c>
      <c r="D819" s="22">
        <v>0.249324666</v>
      </c>
      <c r="E819" s="20">
        <v>0.236471549</v>
      </c>
      <c r="F819" s="22">
        <v>0.424448622</v>
      </c>
      <c r="G819" s="20">
        <v>0.17953301699999999</v>
      </c>
      <c r="H819" s="20">
        <v>0.24711196999999999</v>
      </c>
      <c r="I819" s="20">
        <v>0.16762644400000001</v>
      </c>
      <c r="J819" s="20">
        <v>0.424448622</v>
      </c>
      <c r="K819" s="20">
        <v>0.17953301699999999</v>
      </c>
      <c r="L819" s="20">
        <v>0.24711196999999999</v>
      </c>
      <c r="M819" s="20">
        <v>0.424448622</v>
      </c>
      <c r="N819" s="20">
        <v>0.17953301699999999</v>
      </c>
      <c r="O819" s="20">
        <v>0.24711196999999999</v>
      </c>
      <c r="P819" s="20">
        <v>0.16762644400000001</v>
      </c>
      <c r="Q819" s="20">
        <v>0.424448622</v>
      </c>
      <c r="R819" s="20">
        <v>0.17953301699999999</v>
      </c>
      <c r="S819" s="20">
        <v>0.24711196999999999</v>
      </c>
      <c r="T819">
        <f t="shared" si="84"/>
        <v>0.26711623742857143</v>
      </c>
      <c r="U819">
        <f t="shared" si="85"/>
        <v>0.24089417333333332</v>
      </c>
      <c r="V819">
        <f t="shared" si="86"/>
        <v>0.24289810750000002</v>
      </c>
      <c r="W819" s="17">
        <f t="shared" si="87"/>
        <v>2.2311420595829206</v>
      </c>
      <c r="X819">
        <f t="shared" si="88"/>
        <v>2.5700068487661079</v>
      </c>
      <c r="Y819" s="17">
        <f t="shared" si="89"/>
        <v>3.798281124243891</v>
      </c>
      <c r="Z819">
        <f t="shared" si="90"/>
        <v>3.1952429863188185</v>
      </c>
    </row>
    <row r="820" spans="1:26" x14ac:dyDescent="0.15">
      <c r="A820" s="3" t="s">
        <v>958</v>
      </c>
      <c r="B820" s="4">
        <v>11.222357878</v>
      </c>
      <c r="C820" s="4">
        <v>7.7541344910000003</v>
      </c>
      <c r="D820" s="22">
        <v>0.25270780799999998</v>
      </c>
      <c r="E820" s="20">
        <v>0.23808009799999999</v>
      </c>
      <c r="F820" s="22">
        <v>0.47710100100000002</v>
      </c>
      <c r="G820" s="20">
        <v>0.22754411099999999</v>
      </c>
      <c r="H820" s="20">
        <v>0.223321191</v>
      </c>
      <c r="I820" s="20">
        <v>0.18126824899999999</v>
      </c>
      <c r="J820" s="20">
        <v>0.47710100100000002</v>
      </c>
      <c r="K820" s="20">
        <v>0.22754411099999999</v>
      </c>
      <c r="L820" s="20">
        <v>0.223321191</v>
      </c>
      <c r="M820" s="20">
        <v>0.47710100100000002</v>
      </c>
      <c r="N820" s="20">
        <v>0.22754411099999999</v>
      </c>
      <c r="O820" s="20">
        <v>0.223321191</v>
      </c>
      <c r="P820" s="20">
        <v>0.18126824899999999</v>
      </c>
      <c r="Q820" s="20">
        <v>0.47710100100000002</v>
      </c>
      <c r="R820" s="20">
        <v>0.22754411099999999</v>
      </c>
      <c r="S820" s="20">
        <v>0.223321191</v>
      </c>
      <c r="T820">
        <f t="shared" si="84"/>
        <v>0.29102869357142858</v>
      </c>
      <c r="U820">
        <f t="shared" si="85"/>
        <v>0.26001664233333333</v>
      </c>
      <c r="V820">
        <f t="shared" si="86"/>
        <v>0.245393953</v>
      </c>
      <c r="W820" s="17">
        <f t="shared" si="87"/>
        <v>2.2518245340883434</v>
      </c>
      <c r="X820">
        <f t="shared" si="88"/>
        <v>2.5862941183047674</v>
      </c>
      <c r="Y820" s="17">
        <f t="shared" si="89"/>
        <v>4.2513436675842922</v>
      </c>
      <c r="Z820">
        <f t="shared" si="90"/>
        <v>3.7132526828356771</v>
      </c>
    </row>
    <row r="821" spans="1:26" x14ac:dyDescent="0.15">
      <c r="A821" s="3" t="s">
        <v>959</v>
      </c>
      <c r="B821" s="4">
        <v>11.302411568</v>
      </c>
      <c r="C821" s="4">
        <v>7.8278997820000003</v>
      </c>
      <c r="D821" s="22">
        <v>0.29454564500000002</v>
      </c>
      <c r="E821" s="20">
        <v>0.25969098099999999</v>
      </c>
      <c r="F821" s="22">
        <v>0.49505910199999997</v>
      </c>
      <c r="G821" s="20">
        <v>0.229218695</v>
      </c>
      <c r="H821" s="20">
        <v>0.22189546499999999</v>
      </c>
      <c r="I821" s="20">
        <v>0.17048265400000001</v>
      </c>
      <c r="J821" s="20">
        <v>0.49505910199999997</v>
      </c>
      <c r="K821" s="20">
        <v>0.229218695</v>
      </c>
      <c r="L821" s="20">
        <v>0.22189546499999999</v>
      </c>
      <c r="M821" s="20">
        <v>0.49505910199999997</v>
      </c>
      <c r="N821" s="20">
        <v>0.229218695</v>
      </c>
      <c r="O821" s="20">
        <v>0.22189546499999999</v>
      </c>
      <c r="P821" s="20">
        <v>0.17048265400000001</v>
      </c>
      <c r="Q821" s="20">
        <v>0.49505910199999997</v>
      </c>
      <c r="R821" s="20">
        <v>0.229218695</v>
      </c>
      <c r="S821" s="20">
        <v>0.22189546499999999</v>
      </c>
      <c r="T821">
        <f t="shared" si="84"/>
        <v>0.29468988257142853</v>
      </c>
      <c r="U821">
        <f t="shared" si="85"/>
        <v>0.26129501266666666</v>
      </c>
      <c r="V821">
        <f t="shared" si="86"/>
        <v>0.277118313</v>
      </c>
      <c r="W821" s="17">
        <f t="shared" si="87"/>
        <v>2.6060424647243745</v>
      </c>
      <c r="X821">
        <f t="shared" si="88"/>
        <v>2.8971646925129635</v>
      </c>
      <c r="Y821" s="17">
        <f t="shared" si="89"/>
        <v>4.3801192251894117</v>
      </c>
      <c r="Z821">
        <f t="shared" si="90"/>
        <v>3.7860220032435588</v>
      </c>
    </row>
    <row r="822" spans="1:26" x14ac:dyDescent="0.15">
      <c r="A822" s="3" t="s">
        <v>960</v>
      </c>
      <c r="B822" s="4">
        <v>11.411937456</v>
      </c>
      <c r="C822" s="4">
        <v>7.8351421160000001</v>
      </c>
      <c r="D822" s="22">
        <v>0.331585717</v>
      </c>
      <c r="E822" s="20">
        <v>0.28424872499999998</v>
      </c>
      <c r="F822" s="22">
        <v>0.57664669199999996</v>
      </c>
      <c r="G822" s="20">
        <v>0.233342086</v>
      </c>
      <c r="H822" s="20">
        <v>0.22503495100000001</v>
      </c>
      <c r="I822" s="20">
        <v>0.171747492</v>
      </c>
      <c r="J822" s="20">
        <v>0.57664669199999996</v>
      </c>
      <c r="K822" s="20">
        <v>0.233342086</v>
      </c>
      <c r="L822" s="20">
        <v>0.22503495100000001</v>
      </c>
      <c r="M822" s="20">
        <v>0.57664669199999996</v>
      </c>
      <c r="N822" s="20">
        <v>0.233342086</v>
      </c>
      <c r="O822" s="20">
        <v>0.22503495100000001</v>
      </c>
      <c r="P822" s="20">
        <v>0.171747492</v>
      </c>
      <c r="Q822" s="20">
        <v>0.57664669199999996</v>
      </c>
      <c r="R822" s="20">
        <v>0.233342086</v>
      </c>
      <c r="S822" s="20">
        <v>0.22503495100000001</v>
      </c>
      <c r="T822">
        <f t="shared" si="84"/>
        <v>0.32025642142857141</v>
      </c>
      <c r="U822">
        <f t="shared" si="85"/>
        <v>0.27752470966666665</v>
      </c>
      <c r="V822">
        <f t="shared" si="86"/>
        <v>0.30791722099999996</v>
      </c>
      <c r="W822" s="17">
        <f t="shared" si="87"/>
        <v>2.9056040508324354</v>
      </c>
      <c r="X822">
        <f t="shared" si="88"/>
        <v>3.199625375352503</v>
      </c>
      <c r="Y822" s="17">
        <f t="shared" si="89"/>
        <v>5.0530130770811335</v>
      </c>
      <c r="Z822">
        <f t="shared" si="90"/>
        <v>4.2083723661554568</v>
      </c>
    </row>
    <row r="823" spans="1:26" x14ac:dyDescent="0.15">
      <c r="A823" s="3" t="s">
        <v>961</v>
      </c>
      <c r="B823" s="4">
        <v>11.502857207</v>
      </c>
      <c r="C823" s="4">
        <v>7.8334160480000001</v>
      </c>
      <c r="D823" s="22">
        <v>0.34097382100000001</v>
      </c>
      <c r="E823" s="20">
        <v>0.24943776500000001</v>
      </c>
      <c r="F823" s="22">
        <v>0.52532633500000003</v>
      </c>
      <c r="G823" s="20">
        <v>0.28264498900000001</v>
      </c>
      <c r="H823" s="20">
        <v>0.231538943</v>
      </c>
      <c r="I823" s="20">
        <v>0.21676653200000001</v>
      </c>
      <c r="J823" s="20">
        <v>0.52532633500000003</v>
      </c>
      <c r="K823" s="20">
        <v>0.28264498900000001</v>
      </c>
      <c r="L823" s="20">
        <v>0.231538943</v>
      </c>
      <c r="M823" s="20">
        <v>0.52532633500000003</v>
      </c>
      <c r="N823" s="20">
        <v>0.28264498900000001</v>
      </c>
      <c r="O823" s="20">
        <v>0.231538943</v>
      </c>
      <c r="P823" s="20">
        <v>0.21676653200000001</v>
      </c>
      <c r="Q823" s="20">
        <v>0.52532633500000003</v>
      </c>
      <c r="R823" s="20">
        <v>0.28264498900000001</v>
      </c>
      <c r="S823" s="20">
        <v>0.231538943</v>
      </c>
      <c r="T823">
        <f t="shared" si="84"/>
        <v>0.32796958085714284</v>
      </c>
      <c r="U823">
        <f t="shared" si="85"/>
        <v>0.29507678850000002</v>
      </c>
      <c r="V823">
        <f t="shared" si="86"/>
        <v>0.29520579299999999</v>
      </c>
      <c r="W823" s="17">
        <f t="shared" si="87"/>
        <v>2.9642532708525868</v>
      </c>
      <c r="X823">
        <f t="shared" si="88"/>
        <v>3.0533887177423424</v>
      </c>
      <c r="Y823" s="17">
        <f t="shared" si="89"/>
        <v>4.5669204228695071</v>
      </c>
      <c r="Z823">
        <f t="shared" si="90"/>
        <v>4.1785266134004058</v>
      </c>
    </row>
    <row r="824" spans="1:26" x14ac:dyDescent="0.15">
      <c r="A824" s="3" t="s">
        <v>962</v>
      </c>
      <c r="B824" s="4">
        <v>11.427820188</v>
      </c>
      <c r="C824" s="4">
        <v>7.8872770509999999</v>
      </c>
      <c r="D824" s="22">
        <v>0.33116549099999998</v>
      </c>
      <c r="E824" s="20">
        <v>0.24502074500000001</v>
      </c>
      <c r="F824" s="22">
        <v>0.53402166100000004</v>
      </c>
      <c r="G824" s="20">
        <v>0.28982229700000001</v>
      </c>
      <c r="H824" s="20">
        <v>0.231538943</v>
      </c>
      <c r="I824" s="20">
        <v>0.22168301400000001</v>
      </c>
      <c r="J824" s="20">
        <v>0.53402166100000004</v>
      </c>
      <c r="K824" s="20">
        <v>0.28982229700000001</v>
      </c>
      <c r="L824" s="20">
        <v>0.231538943</v>
      </c>
      <c r="M824" s="20">
        <v>0.53402166100000004</v>
      </c>
      <c r="N824" s="20">
        <v>0.28982229700000001</v>
      </c>
      <c r="O824" s="20">
        <v>0.231538943</v>
      </c>
      <c r="P824" s="20">
        <v>0.22168301400000001</v>
      </c>
      <c r="Q824" s="20">
        <v>0.53402166100000004</v>
      </c>
      <c r="R824" s="20">
        <v>0.28982229700000001</v>
      </c>
      <c r="S824" s="20">
        <v>0.231538943</v>
      </c>
      <c r="T824">
        <f t="shared" si="84"/>
        <v>0.33320697371428576</v>
      </c>
      <c r="U824">
        <f t="shared" si="85"/>
        <v>0.29973785916666668</v>
      </c>
      <c r="V824">
        <f t="shared" si="86"/>
        <v>0.28809311799999998</v>
      </c>
      <c r="W824" s="17">
        <f t="shared" si="87"/>
        <v>2.8978885347508934</v>
      </c>
      <c r="X824">
        <f t="shared" si="88"/>
        <v>2.9830874205313131</v>
      </c>
      <c r="Y824" s="17">
        <f t="shared" si="89"/>
        <v>4.6729967064126514</v>
      </c>
      <c r="Z824">
        <f t="shared" si="90"/>
        <v>4.2652850659045036</v>
      </c>
    </row>
    <row r="825" spans="1:26" x14ac:dyDescent="0.15">
      <c r="A825" s="3" t="s">
        <v>963</v>
      </c>
      <c r="B825" s="4">
        <v>11.468745220000001</v>
      </c>
      <c r="C825" s="4">
        <v>7.8551062299999996</v>
      </c>
      <c r="D825" s="22">
        <v>0.33744244600000001</v>
      </c>
      <c r="E825" s="20">
        <v>0.24502074500000001</v>
      </c>
      <c r="F825" s="22">
        <v>0.52955407399999999</v>
      </c>
      <c r="G825" s="20">
        <v>0.27852870600000001</v>
      </c>
      <c r="H825" s="20">
        <v>0.231038033</v>
      </c>
      <c r="I825" s="20">
        <v>0.23311193999999999</v>
      </c>
      <c r="J825" s="20">
        <v>0.52955407399999999</v>
      </c>
      <c r="K825" s="20">
        <v>0.27852870600000001</v>
      </c>
      <c r="L825" s="20">
        <v>0.231038033</v>
      </c>
      <c r="M825" s="20">
        <v>0.52955407399999999</v>
      </c>
      <c r="N825" s="20">
        <v>0.27852870600000001</v>
      </c>
      <c r="O825" s="20">
        <v>0.231038033</v>
      </c>
      <c r="P825" s="20">
        <v>0.23311193999999999</v>
      </c>
      <c r="Q825" s="20">
        <v>0.52955407399999999</v>
      </c>
      <c r="R825" s="20">
        <v>0.27852870600000001</v>
      </c>
      <c r="S825" s="20">
        <v>0.231038033</v>
      </c>
      <c r="T825">
        <f t="shared" si="84"/>
        <v>0.33019336657142856</v>
      </c>
      <c r="U825">
        <f t="shared" si="85"/>
        <v>0.29696658199999998</v>
      </c>
      <c r="V825">
        <f t="shared" si="86"/>
        <v>0.2912315955</v>
      </c>
      <c r="W825" s="17">
        <f t="shared" si="87"/>
        <v>2.9422786846074866</v>
      </c>
      <c r="X825">
        <f t="shared" si="88"/>
        <v>3.0142189433980562</v>
      </c>
      <c r="Y825" s="17">
        <f t="shared" si="89"/>
        <v>4.6173671473364539</v>
      </c>
      <c r="Z825">
        <f t="shared" si="90"/>
        <v>4.1817894434289915</v>
      </c>
    </row>
    <row r="826" spans="1:26" x14ac:dyDescent="0.15">
      <c r="A826" s="3" t="s">
        <v>964</v>
      </c>
      <c r="B826" s="4">
        <v>11.491661471</v>
      </c>
      <c r="C826" s="4">
        <v>7.855895394</v>
      </c>
      <c r="D826" s="22">
        <v>0.33377196599999998</v>
      </c>
      <c r="E826" s="20">
        <v>0.24502074500000001</v>
      </c>
      <c r="F826" s="22">
        <v>0.45937244300000002</v>
      </c>
      <c r="G826" s="20">
        <v>0.28188593200000001</v>
      </c>
      <c r="H826" s="20">
        <v>0.239705266</v>
      </c>
      <c r="I826" s="20">
        <v>0.23260946299999999</v>
      </c>
      <c r="J826" s="20">
        <v>0.45937244300000002</v>
      </c>
      <c r="K826" s="20">
        <v>0.28188593200000001</v>
      </c>
      <c r="L826" s="20">
        <v>0.239705266</v>
      </c>
      <c r="M826" s="20">
        <v>0.45937244300000002</v>
      </c>
      <c r="N826" s="20">
        <v>0.28188593200000001</v>
      </c>
      <c r="O826" s="20">
        <v>0.239705266</v>
      </c>
      <c r="P826" s="20">
        <v>0.23260946299999999</v>
      </c>
      <c r="Q826" s="20">
        <v>0.45937244300000002</v>
      </c>
      <c r="R826" s="20">
        <v>0.28188593200000001</v>
      </c>
      <c r="S826" s="20">
        <v>0.239705266</v>
      </c>
      <c r="T826">
        <f t="shared" si="84"/>
        <v>0.31350524928571427</v>
      </c>
      <c r="U826">
        <f t="shared" si="85"/>
        <v>0.28919405033333334</v>
      </c>
      <c r="V826">
        <f t="shared" si="86"/>
        <v>0.28939635549999998</v>
      </c>
      <c r="W826" s="17">
        <f t="shared" si="87"/>
        <v>2.9044709230453449</v>
      </c>
      <c r="X826">
        <f t="shared" si="88"/>
        <v>2.9915545153251055</v>
      </c>
      <c r="Y826" s="17">
        <f t="shared" si="89"/>
        <v>3.9974414853697007</v>
      </c>
      <c r="Z826">
        <f t="shared" si="90"/>
        <v>3.8312763734058159</v>
      </c>
    </row>
    <row r="827" spans="1:26" x14ac:dyDescent="0.15">
      <c r="A827" s="3" t="s">
        <v>965</v>
      </c>
      <c r="B827" s="4">
        <v>11.481429329999999</v>
      </c>
      <c r="C827" s="4">
        <v>7.8833712370000004</v>
      </c>
      <c r="D827" s="22">
        <v>0.345571609</v>
      </c>
      <c r="E827" s="20">
        <v>0.238356715</v>
      </c>
      <c r="F827" s="22">
        <v>0.40712522699999998</v>
      </c>
      <c r="G827" s="20">
        <v>0.27500337200000002</v>
      </c>
      <c r="H827" s="20">
        <v>0.239152424</v>
      </c>
      <c r="I827" s="20">
        <v>0.22170551199999999</v>
      </c>
      <c r="J827" s="20">
        <v>0.40712522699999998</v>
      </c>
      <c r="K827" s="20">
        <v>0.27500337200000002</v>
      </c>
      <c r="L827" s="20">
        <v>0.239152424</v>
      </c>
      <c r="M827" s="20">
        <v>0.40712522699999998</v>
      </c>
      <c r="N827" s="20">
        <v>0.27500337200000002</v>
      </c>
      <c r="O827" s="20">
        <v>0.239152424</v>
      </c>
      <c r="P827" s="20">
        <v>0.22170551199999999</v>
      </c>
      <c r="Q827" s="20">
        <v>0.40712522699999998</v>
      </c>
      <c r="R827" s="20">
        <v>0.27500337200000002</v>
      </c>
      <c r="S827" s="20">
        <v>0.239152424</v>
      </c>
      <c r="T827">
        <f t="shared" si="84"/>
        <v>0.29489536542857137</v>
      </c>
      <c r="U827">
        <f t="shared" si="85"/>
        <v>0.27619038849999999</v>
      </c>
      <c r="V827">
        <f t="shared" si="86"/>
        <v>0.29196416199999997</v>
      </c>
      <c r="W827" s="17">
        <f t="shared" si="87"/>
        <v>3.0098309110090566</v>
      </c>
      <c r="X827">
        <f t="shared" si="88"/>
        <v>3.0154109874753141</v>
      </c>
      <c r="Y827" s="17">
        <f t="shared" si="89"/>
        <v>3.5459455029367848</v>
      </c>
      <c r="Z827">
        <f t="shared" si="90"/>
        <v>3.5225180690083171</v>
      </c>
    </row>
    <row r="828" spans="1:26" x14ac:dyDescent="0.15">
      <c r="A828" s="3" t="s">
        <v>966</v>
      </c>
      <c r="B828" s="4">
        <v>11.446825605000001</v>
      </c>
      <c r="C828" s="4">
        <v>7.9040177949999997</v>
      </c>
      <c r="D828" s="22">
        <v>0.35139731400000002</v>
      </c>
      <c r="E828" s="20">
        <v>0.25166434999999998</v>
      </c>
      <c r="F828" s="22">
        <v>0.35752183799999998</v>
      </c>
      <c r="G828" s="20">
        <v>0.28438745500000001</v>
      </c>
      <c r="H828" s="20">
        <v>0.18622298000000001</v>
      </c>
      <c r="I828" s="20">
        <v>0.218559645</v>
      </c>
      <c r="J828" s="20">
        <v>0.35752183799999998</v>
      </c>
      <c r="K828" s="20">
        <v>0.28438745500000001</v>
      </c>
      <c r="L828" s="20">
        <v>0.18622298000000001</v>
      </c>
      <c r="M828" s="20">
        <v>0.35752183799999998</v>
      </c>
      <c r="N828" s="20">
        <v>0.28438745500000001</v>
      </c>
      <c r="O828" s="20">
        <v>0.18622298000000001</v>
      </c>
      <c r="P828" s="20">
        <v>0.218559645</v>
      </c>
      <c r="Q828" s="20">
        <v>0.35752183799999998</v>
      </c>
      <c r="R828" s="20">
        <v>0.28438745500000001</v>
      </c>
      <c r="S828" s="20">
        <v>0.18622298000000001</v>
      </c>
      <c r="T828">
        <f t="shared" si="84"/>
        <v>0.26783202728571431</v>
      </c>
      <c r="U828">
        <f t="shared" si="85"/>
        <v>0.25288372549999999</v>
      </c>
      <c r="V828">
        <f t="shared" si="86"/>
        <v>0.30153083199999997</v>
      </c>
      <c r="W828" s="17">
        <f t="shared" si="87"/>
        <v>3.0698232516664605</v>
      </c>
      <c r="X828">
        <f t="shared" si="88"/>
        <v>3.1164619109056502</v>
      </c>
      <c r="Y828" s="17">
        <f t="shared" si="89"/>
        <v>3.1233273777127661</v>
      </c>
      <c r="Z828">
        <f t="shared" si="90"/>
        <v>3.3172161012888974</v>
      </c>
    </row>
    <row r="829" spans="1:26" x14ac:dyDescent="0.15">
      <c r="A829" s="3" t="s">
        <v>967</v>
      </c>
      <c r="B829" s="4">
        <v>11.502920654</v>
      </c>
      <c r="C829" s="4">
        <v>7.8791725210000001</v>
      </c>
      <c r="D829" s="22">
        <v>0.35001724400000001</v>
      </c>
      <c r="E829" s="20">
        <v>0.27870475900000002</v>
      </c>
      <c r="F829" s="22">
        <v>0.35077195999999999</v>
      </c>
      <c r="G829" s="20">
        <v>0.29140017899999998</v>
      </c>
      <c r="H829" s="20">
        <v>0.17751718999999999</v>
      </c>
      <c r="I829" s="20">
        <v>0.20636320999999999</v>
      </c>
      <c r="J829" s="20">
        <v>0.35077195999999999</v>
      </c>
      <c r="K829" s="20">
        <v>0.29140017899999998</v>
      </c>
      <c r="L829" s="20">
        <v>0.17751718999999999</v>
      </c>
      <c r="M829" s="20">
        <v>0.35077195999999999</v>
      </c>
      <c r="N829" s="20">
        <v>0.29140017899999998</v>
      </c>
      <c r="O829" s="20">
        <v>0.17751718999999999</v>
      </c>
      <c r="P829" s="20">
        <v>0.20636320999999999</v>
      </c>
      <c r="Q829" s="20">
        <v>0.35077195999999999</v>
      </c>
      <c r="R829" s="20">
        <v>0.29140017899999998</v>
      </c>
      <c r="S829" s="20">
        <v>0.17751718999999999</v>
      </c>
      <c r="T829">
        <f t="shared" si="84"/>
        <v>0.26367740971428572</v>
      </c>
      <c r="U829">
        <f t="shared" si="85"/>
        <v>0.24916165133333332</v>
      </c>
      <c r="V829">
        <f t="shared" si="86"/>
        <v>0.31436100150000001</v>
      </c>
      <c r="W829" s="17">
        <f t="shared" si="87"/>
        <v>3.042855414970508</v>
      </c>
      <c r="X829">
        <f t="shared" si="88"/>
        <v>3.2438292258906141</v>
      </c>
      <c r="Y829" s="17">
        <f t="shared" si="89"/>
        <v>3.0494164964792949</v>
      </c>
      <c r="Z829">
        <f t="shared" si="90"/>
        <v>3.3132238773276859</v>
      </c>
    </row>
    <row r="830" spans="1:26" x14ac:dyDescent="0.15">
      <c r="A830" s="3" t="s">
        <v>968</v>
      </c>
      <c r="B830" s="4">
        <v>11.547581295000001</v>
      </c>
      <c r="C830" s="4">
        <v>7.8512953239999996</v>
      </c>
      <c r="D830" s="22">
        <v>0.37712410499999999</v>
      </c>
      <c r="E830" s="20">
        <v>0.27165482000000002</v>
      </c>
      <c r="F830" s="22">
        <v>0.36084556400000001</v>
      </c>
      <c r="G830" s="20">
        <v>0.28926766500000001</v>
      </c>
      <c r="H830" s="20">
        <v>0.18401105300000001</v>
      </c>
      <c r="I830" s="20">
        <v>0.18663544300000001</v>
      </c>
      <c r="J830" s="20">
        <v>0.36084556400000001</v>
      </c>
      <c r="K830" s="20">
        <v>0.28926766500000001</v>
      </c>
      <c r="L830" s="20">
        <v>0.18401105300000001</v>
      </c>
      <c r="M830" s="20">
        <v>0.36084556400000001</v>
      </c>
      <c r="N830" s="20">
        <v>0.28926766500000001</v>
      </c>
      <c r="O830" s="20">
        <v>0.18401105300000001</v>
      </c>
      <c r="P830" s="20">
        <v>0.18663544300000001</v>
      </c>
      <c r="Q830" s="20">
        <v>0.36084556400000001</v>
      </c>
      <c r="R830" s="20">
        <v>0.28926766500000001</v>
      </c>
      <c r="S830" s="20">
        <v>0.18401105300000001</v>
      </c>
      <c r="T830">
        <f t="shared" si="84"/>
        <v>0.26498342957142856</v>
      </c>
      <c r="U830">
        <f t="shared" si="85"/>
        <v>0.24900640716666669</v>
      </c>
      <c r="V830">
        <f t="shared" si="86"/>
        <v>0.3243894625</v>
      </c>
      <c r="W830" s="17">
        <f t="shared" si="87"/>
        <v>3.2658276687196079</v>
      </c>
      <c r="X830">
        <f t="shared" si="88"/>
        <v>3.3444149253702724</v>
      </c>
      <c r="Y830" s="17">
        <f t="shared" si="89"/>
        <v>3.1248583991891263</v>
      </c>
      <c r="Z830">
        <f t="shared" si="90"/>
        <v>3.3512931793341805</v>
      </c>
    </row>
    <row r="831" spans="1:26" x14ac:dyDescent="0.15">
      <c r="A831" s="3" t="s">
        <v>969</v>
      </c>
      <c r="B831" s="4">
        <v>11.556164059</v>
      </c>
      <c r="C831" s="4">
        <v>7.8144778739999996</v>
      </c>
      <c r="D831" s="22">
        <v>0.39674838099999998</v>
      </c>
      <c r="E831" s="20">
        <v>0.27410581000000001</v>
      </c>
      <c r="F831" s="22">
        <v>0.35572602199999998</v>
      </c>
      <c r="G831" s="20">
        <v>0.28345485999999998</v>
      </c>
      <c r="H831" s="20">
        <v>0.19086094300000001</v>
      </c>
      <c r="I831" s="20">
        <v>0.17898637000000001</v>
      </c>
      <c r="J831" s="20">
        <v>0.35572602199999998</v>
      </c>
      <c r="K831" s="20">
        <v>0.28345485999999998</v>
      </c>
      <c r="L831" s="20">
        <v>0.19086094300000001</v>
      </c>
      <c r="M831" s="20">
        <v>0.35572602199999998</v>
      </c>
      <c r="N831" s="20">
        <v>0.28345485999999998</v>
      </c>
      <c r="O831" s="20">
        <v>0.19086094300000001</v>
      </c>
      <c r="P831" s="20">
        <v>0.17898637000000001</v>
      </c>
      <c r="Q831" s="20">
        <v>0.35572602199999998</v>
      </c>
      <c r="R831" s="20">
        <v>0.28345485999999998</v>
      </c>
      <c r="S831" s="20">
        <v>0.19086094300000001</v>
      </c>
      <c r="T831">
        <f t="shared" si="84"/>
        <v>0.26272428857142854</v>
      </c>
      <c r="U831">
        <f t="shared" si="85"/>
        <v>0.24722399966666667</v>
      </c>
      <c r="V831">
        <f t="shared" si="86"/>
        <v>0.33542709549999999</v>
      </c>
      <c r="W831" s="17">
        <f t="shared" si="87"/>
        <v>3.433218661265113</v>
      </c>
      <c r="X831">
        <f t="shared" si="88"/>
        <v>3.4632522418223357</v>
      </c>
      <c r="Y831" s="17">
        <f t="shared" si="89"/>
        <v>3.0782361706171759</v>
      </c>
      <c r="Z831">
        <f t="shared" si="90"/>
        <v>3.2997403194526336</v>
      </c>
    </row>
    <row r="832" spans="1:26" x14ac:dyDescent="0.15">
      <c r="A832" s="3" t="s">
        <v>970</v>
      </c>
      <c r="B832" s="4">
        <v>11.577255429999999</v>
      </c>
      <c r="C832" s="4">
        <v>7.8272259540000002</v>
      </c>
      <c r="D832" s="22">
        <v>0.391163029</v>
      </c>
      <c r="E832" s="20">
        <v>0.27819215400000002</v>
      </c>
      <c r="F832" s="22">
        <v>0.35765551099999998</v>
      </c>
      <c r="G832" s="20">
        <v>0.28305328200000002</v>
      </c>
      <c r="H832" s="20">
        <v>0.192190583</v>
      </c>
      <c r="I832" s="20">
        <v>0.170503864</v>
      </c>
      <c r="J832" s="20">
        <v>0.35765551099999998</v>
      </c>
      <c r="K832" s="20">
        <v>0.28305328200000002</v>
      </c>
      <c r="L832" s="20">
        <v>0.192190583</v>
      </c>
      <c r="M832" s="20">
        <v>0.35765551099999998</v>
      </c>
      <c r="N832" s="20">
        <v>0.28305328200000002</v>
      </c>
      <c r="O832" s="20">
        <v>0.192190583</v>
      </c>
      <c r="P832" s="20">
        <v>0.170503864</v>
      </c>
      <c r="Q832" s="20">
        <v>0.35765551099999998</v>
      </c>
      <c r="R832" s="20">
        <v>0.28305328200000002</v>
      </c>
      <c r="S832" s="20">
        <v>0.192190583</v>
      </c>
      <c r="T832">
        <f t="shared" si="84"/>
        <v>0.2623289451428571</v>
      </c>
      <c r="U832">
        <f t="shared" si="85"/>
        <v>0.24644118416666663</v>
      </c>
      <c r="V832">
        <f t="shared" si="86"/>
        <v>0.33467759149999998</v>
      </c>
      <c r="W832" s="17">
        <f t="shared" si="87"/>
        <v>3.3787198646959458</v>
      </c>
      <c r="X832">
        <f t="shared" si="88"/>
        <v>3.449487619658405</v>
      </c>
      <c r="Y832" s="17">
        <f t="shared" si="89"/>
        <v>3.0892944632905968</v>
      </c>
      <c r="Z832">
        <f t="shared" si="90"/>
        <v>3.3018599174121581</v>
      </c>
    </row>
    <row r="833" spans="1:26" x14ac:dyDescent="0.15">
      <c r="A833" s="3" t="s">
        <v>971</v>
      </c>
      <c r="B833" s="4">
        <v>11.617115281</v>
      </c>
      <c r="C833" s="4">
        <v>7.8141397570000004</v>
      </c>
      <c r="D833" s="22">
        <v>0.39236496300000001</v>
      </c>
      <c r="E833" s="20">
        <v>0.27091450900000003</v>
      </c>
      <c r="F833" s="22">
        <v>0.37311084799999999</v>
      </c>
      <c r="G833" s="20">
        <v>0.26874864100000001</v>
      </c>
      <c r="H833" s="20">
        <v>0.20420329500000001</v>
      </c>
      <c r="I833" s="20">
        <v>0.17659676499999999</v>
      </c>
      <c r="J833" s="20">
        <v>0.37311084799999999</v>
      </c>
      <c r="K833" s="20">
        <v>0.26874864100000001</v>
      </c>
      <c r="L833" s="20">
        <v>0.20420329500000001</v>
      </c>
      <c r="M833" s="20">
        <v>0.37311084799999999</v>
      </c>
      <c r="N833" s="20">
        <v>0.26874864100000001</v>
      </c>
      <c r="O833" s="20">
        <v>0.20420329500000001</v>
      </c>
      <c r="P833" s="20">
        <v>0.17659676499999999</v>
      </c>
      <c r="Q833" s="20">
        <v>0.37311084799999999</v>
      </c>
      <c r="R833" s="20">
        <v>0.26874864100000001</v>
      </c>
      <c r="S833" s="20">
        <v>0.20420329500000001</v>
      </c>
      <c r="T833">
        <f t="shared" si="84"/>
        <v>0.26696033328571428</v>
      </c>
      <c r="U833">
        <f t="shared" si="85"/>
        <v>0.24926858083333334</v>
      </c>
      <c r="V833">
        <f t="shared" si="86"/>
        <v>0.33163973600000002</v>
      </c>
      <c r="W833" s="17">
        <f t="shared" si="87"/>
        <v>3.377473266893718</v>
      </c>
      <c r="X833">
        <f t="shared" si="88"/>
        <v>3.4134669670223694</v>
      </c>
      <c r="Y833" s="17">
        <f t="shared" si="89"/>
        <v>3.2117340576815097</v>
      </c>
      <c r="Z833">
        <f t="shared" si="90"/>
        <v>3.3032322809039956</v>
      </c>
    </row>
    <row r="834" spans="1:26" x14ac:dyDescent="0.15">
      <c r="A834" s="3" t="s">
        <v>972</v>
      </c>
      <c r="B834" s="4">
        <v>11.696292229999999</v>
      </c>
      <c r="C834" s="4">
        <v>7.8670177429999999</v>
      </c>
      <c r="D834" s="22">
        <v>0.408318815</v>
      </c>
      <c r="E834" s="20">
        <v>0.27124731000000002</v>
      </c>
      <c r="F834" s="22">
        <v>0.39287159700000002</v>
      </c>
      <c r="G834" s="20">
        <v>0.26418186900000001</v>
      </c>
      <c r="H834" s="20">
        <v>0.19754541</v>
      </c>
      <c r="I834" s="20">
        <v>0.170460326</v>
      </c>
      <c r="J834" s="20">
        <v>0.39287159700000002</v>
      </c>
      <c r="K834" s="20">
        <v>0.26418186900000001</v>
      </c>
      <c r="L834" s="20">
        <v>0.19754541</v>
      </c>
      <c r="M834" s="20">
        <v>0.39287159700000002</v>
      </c>
      <c r="N834" s="20">
        <v>0.26418186900000001</v>
      </c>
      <c r="O834" s="20">
        <v>0.19754541</v>
      </c>
      <c r="P834" s="20">
        <v>0.170460326</v>
      </c>
      <c r="Q834" s="20">
        <v>0.39287159700000002</v>
      </c>
      <c r="R834" s="20">
        <v>0.26418186900000001</v>
      </c>
      <c r="S834" s="20">
        <v>0.19754541</v>
      </c>
      <c r="T834">
        <f t="shared" si="84"/>
        <v>0.26852258257142858</v>
      </c>
      <c r="U834">
        <f t="shared" si="85"/>
        <v>0.24779774683333333</v>
      </c>
      <c r="V834">
        <f t="shared" si="86"/>
        <v>0.33978306250000001</v>
      </c>
      <c r="W834" s="17">
        <f t="shared" si="87"/>
        <v>3.491010714940046</v>
      </c>
      <c r="X834">
        <f t="shared" si="88"/>
        <v>3.4736766218901232</v>
      </c>
      <c r="Y834" s="17">
        <f t="shared" si="89"/>
        <v>3.3589413574356288</v>
      </c>
      <c r="Z834">
        <f t="shared" si="90"/>
        <v>3.3586007015521515</v>
      </c>
    </row>
    <row r="835" spans="1:26" x14ac:dyDescent="0.15">
      <c r="A835" s="3" t="s">
        <v>973</v>
      </c>
      <c r="B835" s="4">
        <v>11.732693730999999</v>
      </c>
      <c r="C835" s="4">
        <v>7.8970812329999998</v>
      </c>
      <c r="D835" s="22">
        <v>0.40977325399999998</v>
      </c>
      <c r="E835" s="20">
        <v>0.274965766</v>
      </c>
      <c r="F835" s="22">
        <v>0.37432011700000001</v>
      </c>
      <c r="G835" s="20">
        <v>0.25608657400000001</v>
      </c>
      <c r="H835" s="20">
        <v>0.24996745300000001</v>
      </c>
      <c r="I835" s="20">
        <v>0.18054881</v>
      </c>
      <c r="J835" s="20">
        <v>0.37432011700000001</v>
      </c>
      <c r="K835" s="20">
        <v>0.25608657400000001</v>
      </c>
      <c r="L835" s="20">
        <v>0.24996745300000001</v>
      </c>
      <c r="M835" s="20">
        <v>0.37432011700000001</v>
      </c>
      <c r="N835" s="20">
        <v>0.25608657400000001</v>
      </c>
      <c r="O835" s="20">
        <v>0.24996745300000001</v>
      </c>
      <c r="P835" s="20">
        <v>0.18054881</v>
      </c>
      <c r="Q835" s="20">
        <v>0.37432011700000001</v>
      </c>
      <c r="R835" s="20">
        <v>0.25608657400000001</v>
      </c>
      <c r="S835" s="20">
        <v>0.24996745300000001</v>
      </c>
      <c r="T835">
        <f t="shared" ref="T835:T898" si="91">AVERAGE(M835:S835)</f>
        <v>0.27732815685714285</v>
      </c>
      <c r="U835">
        <f t="shared" ref="U835:U898" si="92">AVERAGE(G835:L835)</f>
        <v>0.26116283016666669</v>
      </c>
      <c r="V835">
        <f t="shared" ref="V835:V898" si="93">AVERAGE(D835:E835)</f>
        <v>0.34236950999999999</v>
      </c>
      <c r="W835" s="17">
        <f t="shared" ref="W835:W898" si="94">D835/B835*100</f>
        <v>3.4925760732789044</v>
      </c>
      <c r="X835">
        <f t="shared" ref="X835:X898" si="95">SUM(D835:E835)/SUM(B835:C835)*100</f>
        <v>3.488267294229181</v>
      </c>
      <c r="Y835" s="17">
        <f t="shared" ref="Y835:Y898" si="96">F835/B835*100</f>
        <v>3.1904021836944003</v>
      </c>
      <c r="Z835">
        <f t="shared" ref="Z835:Z898" si="97">SUM(F835:G835)/SUM(B835:C835)*100</f>
        <v>3.2114820070843071</v>
      </c>
    </row>
    <row r="836" spans="1:26" x14ac:dyDescent="0.15">
      <c r="A836" s="3" t="s">
        <v>974</v>
      </c>
      <c r="B836" s="4">
        <v>11.768689623</v>
      </c>
      <c r="C836" s="4">
        <v>7.932275529</v>
      </c>
      <c r="D836" s="22">
        <v>0.40184871599999999</v>
      </c>
      <c r="E836" s="20">
        <v>0.27592617200000003</v>
      </c>
      <c r="F836" s="22">
        <v>0.400652271</v>
      </c>
      <c r="G836" s="20">
        <v>0.22079848799999999</v>
      </c>
      <c r="H836" s="20">
        <v>0.26714433100000001</v>
      </c>
      <c r="I836" s="20">
        <v>0.197748691</v>
      </c>
      <c r="J836" s="20">
        <v>0.400652271</v>
      </c>
      <c r="K836" s="20">
        <v>0.22079848799999999</v>
      </c>
      <c r="L836" s="20">
        <v>0.26714433100000001</v>
      </c>
      <c r="M836" s="20">
        <v>0.400652271</v>
      </c>
      <c r="N836" s="20">
        <v>0.22079848799999999</v>
      </c>
      <c r="O836" s="20">
        <v>0.26714433100000001</v>
      </c>
      <c r="P836" s="20">
        <v>0.197748691</v>
      </c>
      <c r="Q836" s="20">
        <v>0.400652271</v>
      </c>
      <c r="R836" s="20">
        <v>0.22079848799999999</v>
      </c>
      <c r="S836" s="20">
        <v>0.26714433100000001</v>
      </c>
      <c r="T836">
        <f t="shared" si="91"/>
        <v>0.28213412442857144</v>
      </c>
      <c r="U836">
        <f t="shared" si="92"/>
        <v>0.26238110000000003</v>
      </c>
      <c r="V836">
        <f t="shared" si="93"/>
        <v>0.33888744400000004</v>
      </c>
      <c r="W836" s="17">
        <f t="shared" si="94"/>
        <v>3.4145578554017746</v>
      </c>
      <c r="X836">
        <f t="shared" si="95"/>
        <v>3.4403131154779678</v>
      </c>
      <c r="Y836" s="17">
        <f t="shared" si="96"/>
        <v>3.4043915154070334</v>
      </c>
      <c r="Z836">
        <f t="shared" si="97"/>
        <v>3.1544178379347656</v>
      </c>
    </row>
    <row r="837" spans="1:26" x14ac:dyDescent="0.15">
      <c r="A837" s="3" t="s">
        <v>975</v>
      </c>
      <c r="B837" s="4">
        <v>11.770749478999999</v>
      </c>
      <c r="C837" s="4">
        <v>7.891861338</v>
      </c>
      <c r="D837" s="22">
        <v>0.40974077399999997</v>
      </c>
      <c r="E837" s="20">
        <v>0.28045153299999998</v>
      </c>
      <c r="F837" s="22">
        <v>0.40308934499999999</v>
      </c>
      <c r="G837" s="20">
        <v>0.20769063400000001</v>
      </c>
      <c r="H837" s="20">
        <v>0.28112553899999998</v>
      </c>
      <c r="I837" s="20">
        <v>0.21429947699999999</v>
      </c>
      <c r="J837" s="20">
        <v>0.40308934499999999</v>
      </c>
      <c r="K837" s="20">
        <v>0.20769063400000001</v>
      </c>
      <c r="L837" s="20">
        <v>0.28112553899999998</v>
      </c>
      <c r="M837" s="20">
        <v>0.40308934499999999</v>
      </c>
      <c r="N837" s="20">
        <v>0.20769063400000001</v>
      </c>
      <c r="O837" s="20">
        <v>0.28112553899999998</v>
      </c>
      <c r="P837" s="20">
        <v>0.21429947699999999</v>
      </c>
      <c r="Q837" s="20">
        <v>0.40308934499999999</v>
      </c>
      <c r="R837" s="20">
        <v>0.20769063400000001</v>
      </c>
      <c r="S837" s="20">
        <v>0.28112553899999998</v>
      </c>
      <c r="T837">
        <f t="shared" si="91"/>
        <v>0.28544435899999998</v>
      </c>
      <c r="U837">
        <f t="shared" si="92"/>
        <v>0.26583686133333334</v>
      </c>
      <c r="V837">
        <f t="shared" si="93"/>
        <v>0.3450961535</v>
      </c>
      <c r="W837" s="17">
        <f t="shared" si="94"/>
        <v>3.4810083651088806</v>
      </c>
      <c r="X837">
        <f t="shared" si="95"/>
        <v>3.5101763108857855</v>
      </c>
      <c r="Y837" s="17">
        <f t="shared" si="96"/>
        <v>3.4245002471520194</v>
      </c>
      <c r="Z837">
        <f t="shared" si="97"/>
        <v>3.1063015216266638</v>
      </c>
    </row>
    <row r="838" spans="1:26" x14ac:dyDescent="0.15">
      <c r="A838" s="3" t="s">
        <v>976</v>
      </c>
      <c r="B838" s="4">
        <v>11.781565084</v>
      </c>
      <c r="C838" s="4">
        <v>7.9867029699999996</v>
      </c>
      <c r="D838" s="22">
        <v>0.375903243</v>
      </c>
      <c r="E838" s="20">
        <v>0.272500562</v>
      </c>
      <c r="F838" s="22">
        <v>0.36904237499999998</v>
      </c>
      <c r="G838" s="20">
        <v>0.201391246</v>
      </c>
      <c r="H838" s="20">
        <v>0.27332156600000002</v>
      </c>
      <c r="I838" s="20">
        <v>0.23630162299999999</v>
      </c>
      <c r="J838" s="20">
        <v>0.36904237499999998</v>
      </c>
      <c r="K838" s="20">
        <v>0.201391246</v>
      </c>
      <c r="L838" s="20">
        <v>0.27332156600000002</v>
      </c>
      <c r="M838" s="20">
        <v>0.36904237499999998</v>
      </c>
      <c r="N838" s="20">
        <v>0.201391246</v>
      </c>
      <c r="O838" s="20">
        <v>0.27332156600000002</v>
      </c>
      <c r="P838" s="20">
        <v>0.23630162299999999</v>
      </c>
      <c r="Q838" s="20">
        <v>0.36904237499999998</v>
      </c>
      <c r="R838" s="20">
        <v>0.201391246</v>
      </c>
      <c r="S838" s="20">
        <v>0.27332156600000002</v>
      </c>
      <c r="T838">
        <f t="shared" si="91"/>
        <v>0.27483028528571429</v>
      </c>
      <c r="U838">
        <f t="shared" si="92"/>
        <v>0.25912827033333335</v>
      </c>
      <c r="V838">
        <f t="shared" si="93"/>
        <v>0.32420190250000003</v>
      </c>
      <c r="W838" s="17">
        <f t="shared" si="94"/>
        <v>3.1906053255224713</v>
      </c>
      <c r="X838">
        <f t="shared" si="95"/>
        <v>3.280023334511589</v>
      </c>
      <c r="Y838" s="17">
        <f t="shared" si="96"/>
        <v>3.1323713986113728</v>
      </c>
      <c r="Z838">
        <f t="shared" si="97"/>
        <v>2.8856024181874442</v>
      </c>
    </row>
    <row r="839" spans="1:26" x14ac:dyDescent="0.15">
      <c r="A839" s="3" t="s">
        <v>977</v>
      </c>
      <c r="B839" s="4">
        <v>11.808946459</v>
      </c>
      <c r="C839" s="4">
        <v>7.9939387560000004</v>
      </c>
      <c r="D839" s="22">
        <v>0.34740320800000002</v>
      </c>
      <c r="E839" s="20">
        <v>0.29078852300000002</v>
      </c>
      <c r="F839" s="22">
        <v>0.40052990999999999</v>
      </c>
      <c r="G839" s="20">
        <v>0.20855937599999999</v>
      </c>
      <c r="H839" s="20">
        <v>0.2688624</v>
      </c>
      <c r="I839" s="20">
        <v>0.25182591100000001</v>
      </c>
      <c r="J839" s="20">
        <v>0.40052990999999999</v>
      </c>
      <c r="K839" s="20">
        <v>0.20855937599999999</v>
      </c>
      <c r="L839" s="20">
        <v>0.2688624</v>
      </c>
      <c r="M839" s="20">
        <v>0.40052990999999999</v>
      </c>
      <c r="N839" s="20">
        <v>0.20855937599999999</v>
      </c>
      <c r="O839" s="20">
        <v>0.2688624</v>
      </c>
      <c r="P839" s="20">
        <v>0.25182591100000001</v>
      </c>
      <c r="Q839" s="20">
        <v>0.40052990999999999</v>
      </c>
      <c r="R839" s="20">
        <v>0.20855937599999999</v>
      </c>
      <c r="S839" s="20">
        <v>0.2688624</v>
      </c>
      <c r="T839">
        <f t="shared" si="91"/>
        <v>0.28681846900000002</v>
      </c>
      <c r="U839">
        <f t="shared" si="92"/>
        <v>0.26786656216666666</v>
      </c>
      <c r="V839">
        <f t="shared" si="93"/>
        <v>0.31909586550000002</v>
      </c>
      <c r="W839" s="17">
        <f t="shared" si="94"/>
        <v>2.9418645364018245</v>
      </c>
      <c r="X839">
        <f t="shared" si="95"/>
        <v>3.2227209523821907</v>
      </c>
      <c r="Y839" s="17">
        <f t="shared" si="96"/>
        <v>3.3917497330571984</v>
      </c>
      <c r="Z839">
        <f t="shared" si="97"/>
        <v>3.075760321726432</v>
      </c>
    </row>
    <row r="840" spans="1:26" x14ac:dyDescent="0.15">
      <c r="A840" s="3" t="s">
        <v>978</v>
      </c>
      <c r="B840" s="4">
        <v>11.854204399</v>
      </c>
      <c r="C840" s="4">
        <v>8.0051866270000005</v>
      </c>
      <c r="D840" s="22">
        <v>0.34130965400000002</v>
      </c>
      <c r="E840" s="20">
        <v>0.29735199099999998</v>
      </c>
      <c r="F840" s="22">
        <v>0.43264537600000003</v>
      </c>
      <c r="G840" s="20">
        <v>0.20850369499999999</v>
      </c>
      <c r="H840" s="20">
        <v>0.27300538499999999</v>
      </c>
      <c r="I840" s="20">
        <v>0.27417143700000002</v>
      </c>
      <c r="J840" s="20">
        <v>0.43264537600000003</v>
      </c>
      <c r="K840" s="20">
        <v>0.20850369499999999</v>
      </c>
      <c r="L840" s="20">
        <v>0.27300538499999999</v>
      </c>
      <c r="M840" s="20">
        <v>0.43264537600000003</v>
      </c>
      <c r="N840" s="20">
        <v>0.20850369499999999</v>
      </c>
      <c r="O840" s="20">
        <v>0.27300538499999999</v>
      </c>
      <c r="P840" s="20">
        <v>0.27417143700000002</v>
      </c>
      <c r="Q840" s="20">
        <v>0.43264537600000003</v>
      </c>
      <c r="R840" s="20">
        <v>0.20850369499999999</v>
      </c>
      <c r="S840" s="20">
        <v>0.27300538499999999</v>
      </c>
      <c r="T840">
        <f t="shared" si="91"/>
        <v>0.30035433557142854</v>
      </c>
      <c r="U840">
        <f t="shared" si="92"/>
        <v>0.27830582883333338</v>
      </c>
      <c r="V840">
        <f t="shared" si="93"/>
        <v>0.3193308225</v>
      </c>
      <c r="W840" s="17">
        <f t="shared" si="94"/>
        <v>2.8792286897701231</v>
      </c>
      <c r="X840">
        <f t="shared" si="95"/>
        <v>3.2159175684886883</v>
      </c>
      <c r="Y840" s="17">
        <f t="shared" si="96"/>
        <v>3.6497209043948766</v>
      </c>
      <c r="Z840">
        <f t="shared" si="97"/>
        <v>3.2284427561781981</v>
      </c>
    </row>
    <row r="841" spans="1:26" x14ac:dyDescent="0.15">
      <c r="A841" s="3" t="s">
        <v>979</v>
      </c>
      <c r="B841" s="4">
        <v>11.833133859</v>
      </c>
      <c r="C841" s="4">
        <v>8.0692887009999996</v>
      </c>
      <c r="D841" s="22">
        <v>0.293119823</v>
      </c>
      <c r="E841" s="20">
        <v>0.31044960399999999</v>
      </c>
      <c r="F841" s="22">
        <v>0.44307844600000001</v>
      </c>
      <c r="G841" s="20">
        <v>0.206071843</v>
      </c>
      <c r="H841" s="20">
        <v>0.299446883</v>
      </c>
      <c r="I841" s="20">
        <v>0.25364762000000002</v>
      </c>
      <c r="J841" s="20">
        <v>0.44307844600000001</v>
      </c>
      <c r="K841" s="20">
        <v>0.206071843</v>
      </c>
      <c r="L841" s="20">
        <v>0.299446883</v>
      </c>
      <c r="M841" s="20">
        <v>0.44307844600000001</v>
      </c>
      <c r="N841" s="20">
        <v>0.206071843</v>
      </c>
      <c r="O841" s="20">
        <v>0.299446883</v>
      </c>
      <c r="P841" s="20">
        <v>0.25364762000000002</v>
      </c>
      <c r="Q841" s="20">
        <v>0.44307844600000001</v>
      </c>
      <c r="R841" s="20">
        <v>0.206071843</v>
      </c>
      <c r="S841" s="20">
        <v>0.299446883</v>
      </c>
      <c r="T841">
        <f t="shared" si="91"/>
        <v>0.30726313771428571</v>
      </c>
      <c r="U841">
        <f t="shared" si="92"/>
        <v>0.28462725300000002</v>
      </c>
      <c r="V841">
        <f t="shared" si="93"/>
        <v>0.30178471350000002</v>
      </c>
      <c r="W841" s="17">
        <f t="shared" si="94"/>
        <v>2.4771106833804639</v>
      </c>
      <c r="X841">
        <f t="shared" si="95"/>
        <v>3.0326430120776218</v>
      </c>
      <c r="Y841" s="17">
        <f t="shared" si="96"/>
        <v>3.744388014870677</v>
      </c>
      <c r="Z841">
        <f t="shared" si="97"/>
        <v>3.2616646895271231</v>
      </c>
    </row>
    <row r="842" spans="1:26" x14ac:dyDescent="0.15">
      <c r="A842" s="3" t="s">
        <v>980</v>
      </c>
      <c r="B842" s="4">
        <v>11.914560003</v>
      </c>
      <c r="C842" s="4">
        <v>8.0278282030000003</v>
      </c>
      <c r="D842" s="22">
        <v>0.210657172</v>
      </c>
      <c r="E842" s="20">
        <v>0.27896867199999997</v>
      </c>
      <c r="F842" s="22">
        <v>0.49110408500000002</v>
      </c>
      <c r="G842" s="20">
        <v>0.19334659600000001</v>
      </c>
      <c r="H842" s="20">
        <v>0.30651742799999998</v>
      </c>
      <c r="I842" s="20">
        <v>0.25480473300000001</v>
      </c>
      <c r="J842" s="20">
        <v>0.49110408500000002</v>
      </c>
      <c r="K842" s="20">
        <v>0.19334659600000001</v>
      </c>
      <c r="L842" s="20">
        <v>0.30651742799999998</v>
      </c>
      <c r="M842" s="20">
        <v>0.49110408500000002</v>
      </c>
      <c r="N842" s="20">
        <v>0.19334659600000001</v>
      </c>
      <c r="O842" s="20">
        <v>0.30651742799999998</v>
      </c>
      <c r="P842" s="20">
        <v>0.25480473300000001</v>
      </c>
      <c r="Q842" s="20">
        <v>0.49110408500000002</v>
      </c>
      <c r="R842" s="20">
        <v>0.19334659600000001</v>
      </c>
      <c r="S842" s="20">
        <v>0.30651742799999998</v>
      </c>
      <c r="T842">
        <f t="shared" si="91"/>
        <v>0.31953442157142853</v>
      </c>
      <c r="U842">
        <f t="shared" si="92"/>
        <v>0.29093947766666667</v>
      </c>
      <c r="V842">
        <f t="shared" si="93"/>
        <v>0.24481292199999999</v>
      </c>
      <c r="W842" s="17">
        <f t="shared" si="94"/>
        <v>1.7680650560906828</v>
      </c>
      <c r="X842">
        <f t="shared" si="95"/>
        <v>2.4552016485803234</v>
      </c>
      <c r="Y842" s="17">
        <f t="shared" si="96"/>
        <v>4.1218818393322421</v>
      </c>
      <c r="Z842">
        <f t="shared" si="97"/>
        <v>3.4321399921102307</v>
      </c>
    </row>
    <row r="843" spans="1:26" x14ac:dyDescent="0.15">
      <c r="A843" s="3" t="s">
        <v>981</v>
      </c>
      <c r="B843" s="4">
        <v>11.917459079</v>
      </c>
      <c r="C843" s="4">
        <v>8.0151072079999999</v>
      </c>
      <c r="D843" s="22">
        <v>0.17412966999999999</v>
      </c>
      <c r="E843" s="20">
        <v>0.28119010900000002</v>
      </c>
      <c r="F843" s="22">
        <v>0.48842128200000001</v>
      </c>
      <c r="G843" s="20">
        <v>0.209421738</v>
      </c>
      <c r="H843" s="20">
        <v>0.28314926899999998</v>
      </c>
      <c r="I843" s="20">
        <v>0.26376677100000001</v>
      </c>
      <c r="J843" s="20">
        <v>0.48842128200000001</v>
      </c>
      <c r="K843" s="20">
        <v>0.209421738</v>
      </c>
      <c r="L843" s="20">
        <v>0.28314926899999998</v>
      </c>
      <c r="M843" s="20">
        <v>0.48842128200000001</v>
      </c>
      <c r="N843" s="20">
        <v>0.209421738</v>
      </c>
      <c r="O843" s="20">
        <v>0.28314926899999998</v>
      </c>
      <c r="P843" s="20">
        <v>0.26376677100000001</v>
      </c>
      <c r="Q843" s="20">
        <v>0.48842128200000001</v>
      </c>
      <c r="R843" s="20">
        <v>0.209421738</v>
      </c>
      <c r="S843" s="20">
        <v>0.28314926899999998</v>
      </c>
      <c r="T843">
        <f t="shared" si="91"/>
        <v>0.31796447842857145</v>
      </c>
      <c r="U843">
        <f t="shared" si="92"/>
        <v>0.28955501116666665</v>
      </c>
      <c r="V843">
        <f t="shared" si="93"/>
        <v>0.22765988949999999</v>
      </c>
      <c r="W843" s="17">
        <f t="shared" si="94"/>
        <v>1.46113084043928</v>
      </c>
      <c r="X843">
        <f t="shared" si="95"/>
        <v>2.2843008393603541</v>
      </c>
      <c r="Y843" s="17">
        <f t="shared" si="96"/>
        <v>4.0983676030459986</v>
      </c>
      <c r="Z843">
        <f t="shared" si="97"/>
        <v>3.5010194369960903</v>
      </c>
    </row>
    <row r="844" spans="1:26" x14ac:dyDescent="0.15">
      <c r="A844" s="3" t="s">
        <v>982</v>
      </c>
      <c r="B844" s="4">
        <v>11.942948485000001</v>
      </c>
      <c r="C844" s="4">
        <v>8.0308317539999994</v>
      </c>
      <c r="D844" s="22">
        <v>0.18168746299999999</v>
      </c>
      <c r="E844" s="20">
        <v>0.23429292199999999</v>
      </c>
      <c r="F844" s="22">
        <v>0.54132224600000001</v>
      </c>
      <c r="G844" s="20">
        <v>0.20407671399999999</v>
      </c>
      <c r="H844" s="20">
        <v>0.28667052300000001</v>
      </c>
      <c r="I844" s="20">
        <v>0.21499104799999999</v>
      </c>
      <c r="J844" s="20">
        <v>0.54132224600000001</v>
      </c>
      <c r="K844" s="20">
        <v>0.20407671399999999</v>
      </c>
      <c r="L844" s="20">
        <v>0.28667052300000001</v>
      </c>
      <c r="M844" s="20">
        <v>0.54132224600000001</v>
      </c>
      <c r="N844" s="20">
        <v>0.20407671399999999</v>
      </c>
      <c r="O844" s="20">
        <v>0.28667052300000001</v>
      </c>
      <c r="P844" s="20">
        <v>0.21499104799999999</v>
      </c>
      <c r="Q844" s="20">
        <v>0.54132224600000001</v>
      </c>
      <c r="R844" s="20">
        <v>0.20407671399999999</v>
      </c>
      <c r="S844" s="20">
        <v>0.28667052300000001</v>
      </c>
      <c r="T844">
        <f t="shared" si="91"/>
        <v>0.32559000199999993</v>
      </c>
      <c r="U844">
        <f t="shared" si="92"/>
        <v>0.28963462800000001</v>
      </c>
      <c r="V844">
        <f t="shared" si="93"/>
        <v>0.2079901925</v>
      </c>
      <c r="W844" s="17">
        <f t="shared" si="94"/>
        <v>1.5212948731060358</v>
      </c>
      <c r="X844">
        <f t="shared" si="95"/>
        <v>2.0826322309673428</v>
      </c>
      <c r="Y844" s="17">
        <f t="shared" si="96"/>
        <v>4.5325678719948028</v>
      </c>
      <c r="Z844">
        <f t="shared" si="97"/>
        <v>3.7318872596012844</v>
      </c>
    </row>
    <row r="845" spans="1:26" x14ac:dyDescent="0.15">
      <c r="A845" s="3" t="s">
        <v>983</v>
      </c>
      <c r="B845" s="4">
        <v>11.984864665</v>
      </c>
      <c r="C845" s="4">
        <v>8.0254479480000001</v>
      </c>
      <c r="D845" s="22">
        <v>0.22610254299999999</v>
      </c>
      <c r="E845" s="20">
        <v>0.236757679</v>
      </c>
      <c r="F845" s="22">
        <v>0.53581316700000003</v>
      </c>
      <c r="G845" s="20">
        <v>0.21728451500000001</v>
      </c>
      <c r="H845" s="20">
        <v>0.27262719800000002</v>
      </c>
      <c r="I845" s="20">
        <v>0.17053011000000001</v>
      </c>
      <c r="J845" s="20">
        <v>0.53581316700000003</v>
      </c>
      <c r="K845" s="20">
        <v>0.21728451500000001</v>
      </c>
      <c r="L845" s="20">
        <v>0.27262719800000002</v>
      </c>
      <c r="M845" s="20">
        <v>0.53581316700000003</v>
      </c>
      <c r="N845" s="20">
        <v>0.21728451500000001</v>
      </c>
      <c r="O845" s="20">
        <v>0.27262719800000002</v>
      </c>
      <c r="P845" s="20">
        <v>0.17053011000000001</v>
      </c>
      <c r="Q845" s="20">
        <v>0.53581316700000003</v>
      </c>
      <c r="R845" s="20">
        <v>0.21728451500000001</v>
      </c>
      <c r="S845" s="20">
        <v>0.27262719800000002</v>
      </c>
      <c r="T845">
        <f t="shared" si="91"/>
        <v>0.31742569571428575</v>
      </c>
      <c r="U845">
        <f t="shared" si="92"/>
        <v>0.28102778383333332</v>
      </c>
      <c r="V845">
        <f t="shared" si="93"/>
        <v>0.23143011099999999</v>
      </c>
      <c r="W845" s="17">
        <f t="shared" si="94"/>
        <v>1.8865673440627042</v>
      </c>
      <c r="X845">
        <f t="shared" si="95"/>
        <v>2.3131084004119749</v>
      </c>
      <c r="Y845" s="17">
        <f t="shared" si="96"/>
        <v>4.4707485814567605</v>
      </c>
      <c r="Z845">
        <f t="shared" si="97"/>
        <v>3.7635478093967349</v>
      </c>
    </row>
    <row r="846" spans="1:26" x14ac:dyDescent="0.15">
      <c r="A846" s="3" t="s">
        <v>984</v>
      </c>
      <c r="B846" s="4">
        <v>11.962675240999999</v>
      </c>
      <c r="C846" s="4">
        <v>8.0342790209999997</v>
      </c>
      <c r="D846" s="22">
        <v>0.23564548799999999</v>
      </c>
      <c r="E846" s="20">
        <v>0.216175811</v>
      </c>
      <c r="F846" s="22">
        <v>0.55167613100000001</v>
      </c>
      <c r="G846" s="20">
        <v>0.19074904400000001</v>
      </c>
      <c r="H846" s="20">
        <v>0.239548072</v>
      </c>
      <c r="I846" s="20">
        <v>0.16364748200000001</v>
      </c>
      <c r="J846" s="20">
        <v>0.55167613100000001</v>
      </c>
      <c r="K846" s="20">
        <v>0.19074904400000001</v>
      </c>
      <c r="L846" s="20">
        <v>0.239548072</v>
      </c>
      <c r="M846" s="20">
        <v>0.55167613100000001</v>
      </c>
      <c r="N846" s="20">
        <v>0.19074904400000001</v>
      </c>
      <c r="O846" s="20">
        <v>0.239548072</v>
      </c>
      <c r="P846" s="20">
        <v>0.16364748200000001</v>
      </c>
      <c r="Q846" s="20">
        <v>0.55167613100000001</v>
      </c>
      <c r="R846" s="20">
        <v>0.19074904400000001</v>
      </c>
      <c r="S846" s="20">
        <v>0.239548072</v>
      </c>
      <c r="T846">
        <f t="shared" si="91"/>
        <v>0.30394199657142856</v>
      </c>
      <c r="U846">
        <f t="shared" si="92"/>
        <v>0.26265297416666666</v>
      </c>
      <c r="V846">
        <f t="shared" si="93"/>
        <v>0.2259106495</v>
      </c>
      <c r="W846" s="17">
        <f t="shared" si="94"/>
        <v>1.9698393816825006</v>
      </c>
      <c r="X846">
        <f t="shared" si="95"/>
        <v>2.2594505797244895</v>
      </c>
      <c r="Y846" s="17">
        <f t="shared" si="96"/>
        <v>4.6116451369441638</v>
      </c>
      <c r="Z846">
        <f t="shared" si="97"/>
        <v>3.7126912692440506</v>
      </c>
    </row>
    <row r="847" spans="1:26" x14ac:dyDescent="0.15">
      <c r="A847" s="3" t="s">
        <v>985</v>
      </c>
      <c r="B847" s="4">
        <v>11.988338417</v>
      </c>
      <c r="C847" s="4">
        <v>8.0498495040000009</v>
      </c>
      <c r="D847" s="22">
        <v>0.23076405799999999</v>
      </c>
      <c r="E847" s="20">
        <v>0.20440117699999999</v>
      </c>
      <c r="F847" s="22">
        <v>0.53961608699999997</v>
      </c>
      <c r="G847" s="20">
        <v>0.22015353500000001</v>
      </c>
      <c r="H847" s="20">
        <v>0.229035235</v>
      </c>
      <c r="I847" s="20">
        <v>0.16525082999999999</v>
      </c>
      <c r="J847" s="20">
        <v>0.53961608699999997</v>
      </c>
      <c r="K847" s="20">
        <v>0.22015353500000001</v>
      </c>
      <c r="L847" s="20">
        <v>0.229035235</v>
      </c>
      <c r="M847" s="20">
        <v>0.53961608699999997</v>
      </c>
      <c r="N847" s="20">
        <v>0.22015353500000001</v>
      </c>
      <c r="O847" s="20">
        <v>0.229035235</v>
      </c>
      <c r="P847" s="20">
        <v>0.16525082999999999</v>
      </c>
      <c r="Q847" s="20">
        <v>0.53961608699999997</v>
      </c>
      <c r="R847" s="20">
        <v>0.22015353500000001</v>
      </c>
      <c r="S847" s="20">
        <v>0.229035235</v>
      </c>
      <c r="T847">
        <f t="shared" si="91"/>
        <v>0.30612293485714287</v>
      </c>
      <c r="U847">
        <f t="shared" si="92"/>
        <v>0.26720740950000005</v>
      </c>
      <c r="V847">
        <f t="shared" si="93"/>
        <v>0.21758261749999999</v>
      </c>
      <c r="W847" s="17">
        <f t="shared" si="94"/>
        <v>1.9249044360706922</v>
      </c>
      <c r="X847">
        <f t="shared" si="95"/>
        <v>2.1716795785907728</v>
      </c>
      <c r="Y847" s="17">
        <f t="shared" si="96"/>
        <v>4.5011749604499007</v>
      </c>
      <c r="Z847">
        <f t="shared" si="97"/>
        <v>3.791608427844726</v>
      </c>
    </row>
    <row r="848" spans="1:26" x14ac:dyDescent="0.15">
      <c r="A848" s="3" t="s">
        <v>986</v>
      </c>
      <c r="B848" s="4">
        <v>12.049835361</v>
      </c>
      <c r="C848" s="4">
        <v>8.0421468899999997</v>
      </c>
      <c r="D848" s="22">
        <v>0.207777303</v>
      </c>
      <c r="E848" s="20">
        <v>0.19549791399999999</v>
      </c>
      <c r="F848" s="22">
        <v>0.421768227</v>
      </c>
      <c r="G848" s="20">
        <v>0.247441684</v>
      </c>
      <c r="H848" s="20">
        <v>0.24236186300000001</v>
      </c>
      <c r="I848" s="20">
        <v>0.15746078999999999</v>
      </c>
      <c r="J848" s="20">
        <v>0.421768227</v>
      </c>
      <c r="K848" s="20">
        <v>0.247441684</v>
      </c>
      <c r="L848" s="20">
        <v>0.24236186300000001</v>
      </c>
      <c r="M848" s="20">
        <v>0.421768227</v>
      </c>
      <c r="N848" s="20">
        <v>0.247441684</v>
      </c>
      <c r="O848" s="20">
        <v>0.24236186300000001</v>
      </c>
      <c r="P848" s="20">
        <v>0.15746078999999999</v>
      </c>
      <c r="Q848" s="20">
        <v>0.421768227</v>
      </c>
      <c r="R848" s="20">
        <v>0.247441684</v>
      </c>
      <c r="S848" s="20">
        <v>0.24236186300000001</v>
      </c>
      <c r="T848">
        <f t="shared" si="91"/>
        <v>0.28294347685714288</v>
      </c>
      <c r="U848">
        <f t="shared" si="92"/>
        <v>0.25980601850000001</v>
      </c>
      <c r="V848">
        <f t="shared" si="93"/>
        <v>0.20163760850000001</v>
      </c>
      <c r="W848" s="17">
        <f t="shared" si="94"/>
        <v>1.7243165302696455</v>
      </c>
      <c r="X848">
        <f t="shared" si="95"/>
        <v>2.0071449992443058</v>
      </c>
      <c r="Y848" s="17">
        <f t="shared" si="96"/>
        <v>3.5001990845873103</v>
      </c>
      <c r="Z848">
        <f t="shared" si="97"/>
        <v>3.3307311475784966</v>
      </c>
    </row>
    <row r="849" spans="1:26" x14ac:dyDescent="0.15">
      <c r="A849" s="3" t="s">
        <v>987</v>
      </c>
      <c r="B849" s="4">
        <v>12.068533728</v>
      </c>
      <c r="C849" s="4">
        <v>8.0039823959999996</v>
      </c>
      <c r="D849" s="22">
        <v>0.20323859599999999</v>
      </c>
      <c r="E849" s="20">
        <v>0.18912907800000001</v>
      </c>
      <c r="F849" s="22">
        <v>0.39902328100000001</v>
      </c>
      <c r="G849" s="20">
        <v>0.25532421399999999</v>
      </c>
      <c r="H849" s="20">
        <v>0.250668314</v>
      </c>
      <c r="I849" s="20">
        <v>0.16356079800000001</v>
      </c>
      <c r="J849" s="20">
        <v>0.39902328100000001</v>
      </c>
      <c r="K849" s="20">
        <v>0.25532421399999999</v>
      </c>
      <c r="L849" s="20">
        <v>0.250668314</v>
      </c>
      <c r="M849" s="20">
        <v>0.39902328100000001</v>
      </c>
      <c r="N849" s="20">
        <v>0.25532421399999999</v>
      </c>
      <c r="O849" s="20">
        <v>0.250668314</v>
      </c>
      <c r="P849" s="20">
        <v>0.16356079800000001</v>
      </c>
      <c r="Q849" s="20">
        <v>0.39902328100000001</v>
      </c>
      <c r="R849" s="20">
        <v>0.25532421399999999</v>
      </c>
      <c r="S849" s="20">
        <v>0.250668314</v>
      </c>
      <c r="T849">
        <f t="shared" si="91"/>
        <v>0.28194177371428575</v>
      </c>
      <c r="U849">
        <f t="shared" si="92"/>
        <v>0.26242818916666666</v>
      </c>
      <c r="V849">
        <f t="shared" si="93"/>
        <v>0.196183837</v>
      </c>
      <c r="W849" s="17">
        <f t="shared" si="94"/>
        <v>1.6840371877858664</v>
      </c>
      <c r="X849">
        <f t="shared" si="95"/>
        <v>1.9547508223488723</v>
      </c>
      <c r="Y849" s="17">
        <f t="shared" si="96"/>
        <v>3.3063111890240062</v>
      </c>
      <c r="Z849">
        <f t="shared" si="97"/>
        <v>3.259917645389856</v>
      </c>
    </row>
    <row r="850" spans="1:26" x14ac:dyDescent="0.15">
      <c r="A850" s="3" t="s">
        <v>988</v>
      </c>
      <c r="B850" s="4">
        <v>12.008807452999999</v>
      </c>
      <c r="C850" s="4">
        <v>8.0201236290000004</v>
      </c>
      <c r="D850" s="22">
        <v>0.22706933000000001</v>
      </c>
      <c r="E850" s="20">
        <v>0.16020635899999999</v>
      </c>
      <c r="F850" s="22">
        <v>0.37382507599999998</v>
      </c>
      <c r="G850" s="20">
        <v>0.25290853600000002</v>
      </c>
      <c r="H850" s="20">
        <v>0.29002596400000002</v>
      </c>
      <c r="I850" s="20">
        <v>0.17417017000000001</v>
      </c>
      <c r="J850" s="20">
        <v>0.37382507599999998</v>
      </c>
      <c r="K850" s="20">
        <v>0.25290853600000002</v>
      </c>
      <c r="L850" s="20">
        <v>0.29002596400000002</v>
      </c>
      <c r="M850" s="20">
        <v>0.37382507599999998</v>
      </c>
      <c r="N850" s="20">
        <v>0.25290853600000002</v>
      </c>
      <c r="O850" s="20">
        <v>0.29002596400000002</v>
      </c>
      <c r="P850" s="20">
        <v>0.17417017000000001</v>
      </c>
      <c r="Q850" s="20">
        <v>0.37382507599999998</v>
      </c>
      <c r="R850" s="20">
        <v>0.25290853600000002</v>
      </c>
      <c r="S850" s="20">
        <v>0.29002596400000002</v>
      </c>
      <c r="T850">
        <f t="shared" si="91"/>
        <v>0.28681276028571429</v>
      </c>
      <c r="U850">
        <f t="shared" si="92"/>
        <v>0.27231070766666671</v>
      </c>
      <c r="V850">
        <f t="shared" si="93"/>
        <v>0.19363784449999999</v>
      </c>
      <c r="W850" s="17">
        <f t="shared" si="94"/>
        <v>1.8908566141034624</v>
      </c>
      <c r="X850">
        <f t="shared" si="95"/>
        <v>1.9335814148766264</v>
      </c>
      <c r="Y850" s="17">
        <f t="shared" si="96"/>
        <v>3.1129242221850451</v>
      </c>
      <c r="Z850">
        <f t="shared" si="97"/>
        <v>3.1291415874072555</v>
      </c>
    </row>
    <row r="851" spans="1:26" x14ac:dyDescent="0.15">
      <c r="A851" s="3" t="s">
        <v>989</v>
      </c>
      <c r="B851" s="4">
        <v>12.052202825</v>
      </c>
      <c r="C851" s="4">
        <v>8.0739218990000001</v>
      </c>
      <c r="D851" s="22">
        <v>0.24500139200000001</v>
      </c>
      <c r="E851" s="20">
        <v>0.16063496499999999</v>
      </c>
      <c r="F851" s="22">
        <v>0.39281066999999997</v>
      </c>
      <c r="G851" s="20">
        <v>0.244885879</v>
      </c>
      <c r="H851" s="20">
        <v>0.29871283900000001</v>
      </c>
      <c r="I851" s="20">
        <v>0.18714458</v>
      </c>
      <c r="J851" s="20">
        <v>0.39281066999999997</v>
      </c>
      <c r="K851" s="20">
        <v>0.244885879</v>
      </c>
      <c r="L851" s="20">
        <v>0.29871283900000001</v>
      </c>
      <c r="M851" s="20">
        <v>0.39281066999999997</v>
      </c>
      <c r="N851" s="20">
        <v>0.244885879</v>
      </c>
      <c r="O851" s="20">
        <v>0.29871283900000001</v>
      </c>
      <c r="P851" s="20">
        <v>0.18714458</v>
      </c>
      <c r="Q851" s="20">
        <v>0.39281066999999997</v>
      </c>
      <c r="R851" s="20">
        <v>0.244885879</v>
      </c>
      <c r="S851" s="20">
        <v>0.29871283900000001</v>
      </c>
      <c r="T851">
        <f t="shared" si="91"/>
        <v>0.29428047942857144</v>
      </c>
      <c r="U851">
        <f t="shared" si="92"/>
        <v>0.277858781</v>
      </c>
      <c r="V851">
        <f t="shared" si="93"/>
        <v>0.2028181785</v>
      </c>
      <c r="W851" s="17">
        <f t="shared" si="94"/>
        <v>2.0328349560446433</v>
      </c>
      <c r="X851">
        <f t="shared" si="95"/>
        <v>2.0154717441271086</v>
      </c>
      <c r="Y851" s="17">
        <f t="shared" si="96"/>
        <v>3.2592437723101457</v>
      </c>
      <c r="Z851">
        <f t="shared" si="97"/>
        <v>3.1685014266037994</v>
      </c>
    </row>
    <row r="852" spans="1:26" x14ac:dyDescent="0.15">
      <c r="A852" s="3" t="s">
        <v>990</v>
      </c>
      <c r="B852" s="4">
        <v>12.180528331</v>
      </c>
      <c r="C852" s="4">
        <v>8.1009929740000004</v>
      </c>
      <c r="D852" s="22">
        <v>0.23581354400000001</v>
      </c>
      <c r="E852" s="20">
        <v>0.17607836099999999</v>
      </c>
      <c r="F852" s="22">
        <v>0.46550111100000002</v>
      </c>
      <c r="G852" s="20">
        <v>0.24930345800000001</v>
      </c>
      <c r="H852" s="20">
        <v>0.28915414299999997</v>
      </c>
      <c r="I852" s="20">
        <v>0.19999956799999999</v>
      </c>
      <c r="J852" s="20">
        <v>0.46550111100000002</v>
      </c>
      <c r="K852" s="20">
        <v>0.24930345800000001</v>
      </c>
      <c r="L852" s="20">
        <v>0.28915414299999997</v>
      </c>
      <c r="M852" s="20">
        <v>0.46550111100000002</v>
      </c>
      <c r="N852" s="20">
        <v>0.24930345800000001</v>
      </c>
      <c r="O852" s="20">
        <v>0.28915414299999997</v>
      </c>
      <c r="P852" s="20">
        <v>0.19999956799999999</v>
      </c>
      <c r="Q852" s="20">
        <v>0.46550111100000002</v>
      </c>
      <c r="R852" s="20">
        <v>0.24930345800000001</v>
      </c>
      <c r="S852" s="20">
        <v>0.28915414299999997</v>
      </c>
      <c r="T852">
        <f t="shared" si="91"/>
        <v>0.31541671314285713</v>
      </c>
      <c r="U852">
        <f t="shared" si="92"/>
        <v>0.29040264683333333</v>
      </c>
      <c r="V852">
        <f t="shared" si="93"/>
        <v>0.2059459525</v>
      </c>
      <c r="W852" s="17">
        <f t="shared" si="94"/>
        <v>1.9359878126127237</v>
      </c>
      <c r="X852">
        <f t="shared" si="95"/>
        <v>2.0308728265786278</v>
      </c>
      <c r="Y852" s="17">
        <f t="shared" si="96"/>
        <v>3.8216824291215556</v>
      </c>
      <c r="Z852">
        <f t="shared" si="97"/>
        <v>3.524412977954368</v>
      </c>
    </row>
    <row r="853" spans="1:26" x14ac:dyDescent="0.15">
      <c r="A853" s="3" t="s">
        <v>991</v>
      </c>
      <c r="B853" s="4">
        <v>12.160392099999999</v>
      </c>
      <c r="C853" s="4">
        <v>8.1153038819999992</v>
      </c>
      <c r="D853" s="22">
        <v>0.25347988399999999</v>
      </c>
      <c r="E853" s="20">
        <v>0.18721397300000001</v>
      </c>
      <c r="F853" s="22">
        <v>0.43605461600000001</v>
      </c>
      <c r="G853" s="20">
        <v>0.25885419199999998</v>
      </c>
      <c r="H853" s="20">
        <v>0.32231788300000003</v>
      </c>
      <c r="I853" s="20">
        <v>0.20144482499999999</v>
      </c>
      <c r="J853" s="20">
        <v>0.43605461600000001</v>
      </c>
      <c r="K853" s="20">
        <v>0.25885419199999998</v>
      </c>
      <c r="L853" s="20">
        <v>0.32231788300000003</v>
      </c>
      <c r="M853" s="20">
        <v>0.43605461600000001</v>
      </c>
      <c r="N853" s="20">
        <v>0.25885419199999998</v>
      </c>
      <c r="O853" s="20">
        <v>0.32231788300000003</v>
      </c>
      <c r="P853" s="20">
        <v>0.20144482499999999</v>
      </c>
      <c r="Q853" s="20">
        <v>0.43605461600000001</v>
      </c>
      <c r="R853" s="20">
        <v>0.25885419199999998</v>
      </c>
      <c r="S853" s="20">
        <v>0.32231788300000003</v>
      </c>
      <c r="T853">
        <f t="shared" si="91"/>
        <v>0.31941402957142861</v>
      </c>
      <c r="U853">
        <f t="shared" si="92"/>
        <v>0.29997393183333337</v>
      </c>
      <c r="V853">
        <f t="shared" si="93"/>
        <v>0.22034692849999998</v>
      </c>
      <c r="W853" s="17">
        <f t="shared" si="94"/>
        <v>2.0844713058224498</v>
      </c>
      <c r="X853">
        <f t="shared" si="95"/>
        <v>2.1735079150487926</v>
      </c>
      <c r="Y853" s="17">
        <f t="shared" si="96"/>
        <v>3.5858598342400487</v>
      </c>
      <c r="Z853">
        <f t="shared" si="97"/>
        <v>3.4272994062295759</v>
      </c>
    </row>
    <row r="854" spans="1:26" x14ac:dyDescent="0.15">
      <c r="A854" s="3" t="s">
        <v>992</v>
      </c>
      <c r="B854" s="4">
        <v>12.180538802999999</v>
      </c>
      <c r="C854" s="4">
        <v>8.1565655479999997</v>
      </c>
      <c r="D854" s="22">
        <v>0.25637840200000001</v>
      </c>
      <c r="E854" s="20">
        <v>0.190490727</v>
      </c>
      <c r="F854" s="22">
        <v>0.44231902699999998</v>
      </c>
      <c r="G854" s="20">
        <v>0.25282403399999998</v>
      </c>
      <c r="H854" s="20">
        <v>0.31063567800000003</v>
      </c>
      <c r="I854" s="20">
        <v>0.23045903700000001</v>
      </c>
      <c r="J854" s="20">
        <v>0.44231902699999998</v>
      </c>
      <c r="K854" s="20">
        <v>0.25282403399999998</v>
      </c>
      <c r="L854" s="20">
        <v>0.31063567800000003</v>
      </c>
      <c r="M854" s="20">
        <v>0.44231902699999998</v>
      </c>
      <c r="N854" s="20">
        <v>0.25282403399999998</v>
      </c>
      <c r="O854" s="20">
        <v>0.31063567800000003</v>
      </c>
      <c r="P854" s="20">
        <v>0.23045903700000001</v>
      </c>
      <c r="Q854" s="20">
        <v>0.44231902699999998</v>
      </c>
      <c r="R854" s="20">
        <v>0.25282403399999998</v>
      </c>
      <c r="S854" s="20">
        <v>0.31063567800000003</v>
      </c>
      <c r="T854">
        <f t="shared" si="91"/>
        <v>0.32028807357142858</v>
      </c>
      <c r="U854">
        <f t="shared" si="92"/>
        <v>0.29994958133333333</v>
      </c>
      <c r="V854">
        <f t="shared" si="93"/>
        <v>0.22343456449999999</v>
      </c>
      <c r="W854" s="17">
        <f t="shared" si="94"/>
        <v>2.104819878221277</v>
      </c>
      <c r="X854">
        <f t="shared" si="95"/>
        <v>2.1973095150983326</v>
      </c>
      <c r="Y854" s="17">
        <f t="shared" si="96"/>
        <v>3.6313584657770579</v>
      </c>
      <c r="Z854">
        <f t="shared" si="97"/>
        <v>3.4181024446866202</v>
      </c>
    </row>
    <row r="855" spans="1:26" x14ac:dyDescent="0.15">
      <c r="A855" s="3" t="s">
        <v>993</v>
      </c>
      <c r="B855" s="4">
        <v>12.258055961</v>
      </c>
      <c r="C855" s="4">
        <v>8.1650379659999999</v>
      </c>
      <c r="D855" s="22">
        <v>0.27861962600000001</v>
      </c>
      <c r="E855" s="20">
        <v>0.18801304399999999</v>
      </c>
      <c r="F855" s="22">
        <v>0.46375491099999999</v>
      </c>
      <c r="G855" s="20">
        <v>0.26446396999999999</v>
      </c>
      <c r="H855" s="20">
        <v>0.32532507599999999</v>
      </c>
      <c r="I855" s="20">
        <v>0.25330681599999999</v>
      </c>
      <c r="J855" s="20">
        <v>0.46375491099999999</v>
      </c>
      <c r="K855" s="20">
        <v>0.26446396999999999</v>
      </c>
      <c r="L855" s="20">
        <v>0.32532507599999999</v>
      </c>
      <c r="M855" s="20">
        <v>0.46375491099999999</v>
      </c>
      <c r="N855" s="20">
        <v>0.26446396999999999</v>
      </c>
      <c r="O855" s="20">
        <v>0.32532507599999999</v>
      </c>
      <c r="P855" s="20">
        <v>0.25330681599999999</v>
      </c>
      <c r="Q855" s="20">
        <v>0.46375491099999999</v>
      </c>
      <c r="R855" s="20">
        <v>0.26446396999999999</v>
      </c>
      <c r="S855" s="20">
        <v>0.32532507599999999</v>
      </c>
      <c r="T855">
        <f t="shared" si="91"/>
        <v>0.33719924714285715</v>
      </c>
      <c r="U855">
        <f t="shared" si="92"/>
        <v>0.31610663649999998</v>
      </c>
      <c r="V855">
        <f t="shared" si="93"/>
        <v>0.23331633499999999</v>
      </c>
      <c r="W855" s="17">
        <f t="shared" si="94"/>
        <v>2.2729511668608051</v>
      </c>
      <c r="X855">
        <f t="shared" si="95"/>
        <v>2.2848284969355022</v>
      </c>
      <c r="Y855" s="17">
        <f t="shared" si="96"/>
        <v>3.783266388042883</v>
      </c>
      <c r="Z855">
        <f t="shared" si="97"/>
        <v>3.5656638685741475</v>
      </c>
    </row>
    <row r="856" spans="1:26" x14ac:dyDescent="0.15">
      <c r="A856" s="3" t="s">
        <v>994</v>
      </c>
      <c r="B856" s="4">
        <v>12.294377102</v>
      </c>
      <c r="C856" s="4">
        <v>8.2120333649999999</v>
      </c>
      <c r="D856" s="22">
        <v>0.27065331100000001</v>
      </c>
      <c r="E856" s="20">
        <v>0.192501694</v>
      </c>
      <c r="F856" s="22">
        <v>0.47711416000000001</v>
      </c>
      <c r="G856" s="20">
        <v>0.262626427</v>
      </c>
      <c r="H856" s="20">
        <v>0.33899015799999999</v>
      </c>
      <c r="I856" s="20">
        <v>0.26678146400000002</v>
      </c>
      <c r="J856" s="20">
        <v>0.47711416000000001</v>
      </c>
      <c r="K856" s="20">
        <v>0.262626427</v>
      </c>
      <c r="L856" s="20">
        <v>0.33899015799999999</v>
      </c>
      <c r="M856" s="20">
        <v>0.47711416000000001</v>
      </c>
      <c r="N856" s="20">
        <v>0.262626427</v>
      </c>
      <c r="O856" s="20">
        <v>0.33899015799999999</v>
      </c>
      <c r="P856" s="20">
        <v>0.26678146400000002</v>
      </c>
      <c r="Q856" s="20">
        <v>0.47711416000000001</v>
      </c>
      <c r="R856" s="20">
        <v>0.262626427</v>
      </c>
      <c r="S856" s="20">
        <v>0.33899015799999999</v>
      </c>
      <c r="T856">
        <f t="shared" si="91"/>
        <v>0.34632042200000007</v>
      </c>
      <c r="U856">
        <f t="shared" si="92"/>
        <v>0.32452146566666668</v>
      </c>
      <c r="V856">
        <f t="shared" si="93"/>
        <v>0.2315775025</v>
      </c>
      <c r="W856" s="17">
        <f t="shared" si="94"/>
        <v>2.2014398025579611</v>
      </c>
      <c r="X856">
        <f t="shared" si="95"/>
        <v>2.258586434448552</v>
      </c>
      <c r="Y856" s="17">
        <f t="shared" si="96"/>
        <v>3.8807509810512073</v>
      </c>
      <c r="Z856">
        <f t="shared" si="97"/>
        <v>3.607362625411354</v>
      </c>
    </row>
    <row r="857" spans="1:26" x14ac:dyDescent="0.15">
      <c r="A857" s="3" t="s">
        <v>995</v>
      </c>
      <c r="B857" s="4">
        <v>12.252673387</v>
      </c>
      <c r="C857" s="4">
        <v>8.2221077279999992</v>
      </c>
      <c r="D857" s="22">
        <v>0.29557633100000003</v>
      </c>
      <c r="E857" s="20">
        <v>0.193282129</v>
      </c>
      <c r="F857" s="22">
        <v>0.50160833000000005</v>
      </c>
      <c r="G857" s="20">
        <v>0.24060853800000001</v>
      </c>
      <c r="H857" s="20">
        <v>0.390196722</v>
      </c>
      <c r="I857" s="20">
        <v>0.28814302200000003</v>
      </c>
      <c r="J857" s="20">
        <v>0.50160833000000005</v>
      </c>
      <c r="K857" s="20">
        <v>0.24060853800000001</v>
      </c>
      <c r="L857" s="20">
        <v>0.390196722</v>
      </c>
      <c r="M857" s="20">
        <v>0.50160833000000005</v>
      </c>
      <c r="N857" s="20">
        <v>0.24060853800000001</v>
      </c>
      <c r="O857" s="20">
        <v>0.390196722</v>
      </c>
      <c r="P857" s="20">
        <v>0.28814302200000003</v>
      </c>
      <c r="Q857" s="20">
        <v>0.50160833000000005</v>
      </c>
      <c r="R857" s="20">
        <v>0.24060853800000001</v>
      </c>
      <c r="S857" s="20">
        <v>0.390196722</v>
      </c>
      <c r="T857">
        <f t="shared" si="91"/>
        <v>0.36471002885714288</v>
      </c>
      <c r="U857">
        <f t="shared" si="92"/>
        <v>0.34189364533333338</v>
      </c>
      <c r="V857">
        <f t="shared" si="93"/>
        <v>0.24442923</v>
      </c>
      <c r="W857" s="17">
        <f t="shared" si="94"/>
        <v>2.4123415491806419</v>
      </c>
      <c r="X857">
        <f t="shared" si="95"/>
        <v>2.3876126306515584</v>
      </c>
      <c r="Y857" s="17">
        <f t="shared" si="96"/>
        <v>4.0938684494128674</v>
      </c>
      <c r="Z857">
        <f t="shared" si="97"/>
        <v>3.6250295611524055</v>
      </c>
    </row>
    <row r="858" spans="1:26" x14ac:dyDescent="0.15">
      <c r="A858" s="3" t="s">
        <v>996</v>
      </c>
      <c r="B858" s="4">
        <v>12.185213311</v>
      </c>
      <c r="C858" s="4">
        <v>8.221058567</v>
      </c>
      <c r="D858" s="22">
        <v>0.29299376799999999</v>
      </c>
      <c r="E858" s="20">
        <v>0.195994961</v>
      </c>
      <c r="F858" s="22">
        <v>0.49486198100000001</v>
      </c>
      <c r="G858" s="20">
        <v>0.244516758</v>
      </c>
      <c r="H858" s="20">
        <v>0.38085677699999998</v>
      </c>
      <c r="I858" s="20">
        <v>0.27679277699999999</v>
      </c>
      <c r="J858" s="20">
        <v>0.49486198100000001</v>
      </c>
      <c r="K858" s="20">
        <v>0.244516758</v>
      </c>
      <c r="L858" s="20">
        <v>0.38085677699999998</v>
      </c>
      <c r="M858" s="20">
        <v>0.49486198100000001</v>
      </c>
      <c r="N858" s="20">
        <v>0.244516758</v>
      </c>
      <c r="O858" s="20">
        <v>0.38085677699999998</v>
      </c>
      <c r="P858" s="20">
        <v>0.27679277699999999</v>
      </c>
      <c r="Q858" s="20">
        <v>0.49486198100000001</v>
      </c>
      <c r="R858" s="20">
        <v>0.244516758</v>
      </c>
      <c r="S858" s="20">
        <v>0.38085677699999998</v>
      </c>
      <c r="T858">
        <f t="shared" si="91"/>
        <v>0.35960911557142861</v>
      </c>
      <c r="U858">
        <f t="shared" si="92"/>
        <v>0.33706697133333335</v>
      </c>
      <c r="V858">
        <f t="shared" si="93"/>
        <v>0.24449436450000001</v>
      </c>
      <c r="W858" s="17">
        <f t="shared" si="94"/>
        <v>2.4045025763767689</v>
      </c>
      <c r="X858">
        <f t="shared" si="95"/>
        <v>2.3962668532667095</v>
      </c>
      <c r="Y858" s="17">
        <f t="shared" si="96"/>
        <v>4.0611679776936818</v>
      </c>
      <c r="Z858">
        <f t="shared" si="97"/>
        <v>3.6232916204410865</v>
      </c>
    </row>
    <row r="859" spans="1:26" x14ac:dyDescent="0.15">
      <c r="A859" s="3" t="s">
        <v>997</v>
      </c>
      <c r="B859" s="4">
        <v>12.176960219</v>
      </c>
      <c r="C859" s="4">
        <v>8.2773911519999999</v>
      </c>
      <c r="D859" s="22">
        <v>0.29327057699999998</v>
      </c>
      <c r="E859" s="20">
        <v>0.18883573000000001</v>
      </c>
      <c r="F859" s="22">
        <v>0.49070872300000001</v>
      </c>
      <c r="G859" s="20">
        <v>0.244821803</v>
      </c>
      <c r="H859" s="20">
        <v>0.37211192599999998</v>
      </c>
      <c r="I859" s="20">
        <v>0.27827894199999997</v>
      </c>
      <c r="J859" s="20">
        <v>0.49070872300000001</v>
      </c>
      <c r="K859" s="20">
        <v>0.244821803</v>
      </c>
      <c r="L859" s="20">
        <v>0.37211192599999998</v>
      </c>
      <c r="M859" s="20">
        <v>0.49070872300000001</v>
      </c>
      <c r="N859" s="20">
        <v>0.244821803</v>
      </c>
      <c r="O859" s="20">
        <v>0.37211192599999998</v>
      </c>
      <c r="P859" s="20">
        <v>0.27827894199999997</v>
      </c>
      <c r="Q859" s="20">
        <v>0.49070872300000001</v>
      </c>
      <c r="R859" s="20">
        <v>0.244821803</v>
      </c>
      <c r="S859" s="20">
        <v>0.37211192599999998</v>
      </c>
      <c r="T859">
        <f t="shared" si="91"/>
        <v>0.35622340657142859</v>
      </c>
      <c r="U859">
        <f t="shared" si="92"/>
        <v>0.33380918716666663</v>
      </c>
      <c r="V859">
        <f t="shared" si="93"/>
        <v>0.24105315350000001</v>
      </c>
      <c r="W859" s="17">
        <f t="shared" si="94"/>
        <v>2.4084054782605184</v>
      </c>
      <c r="X859">
        <f t="shared" si="95"/>
        <v>2.356986531890354</v>
      </c>
      <c r="Y859" s="17">
        <f t="shared" si="96"/>
        <v>4.0298129761016677</v>
      </c>
      <c r="Z859">
        <f t="shared" si="97"/>
        <v>3.5959611363811255</v>
      </c>
    </row>
    <row r="860" spans="1:26" x14ac:dyDescent="0.15">
      <c r="A860" s="3" t="s">
        <v>998</v>
      </c>
      <c r="B860" s="4">
        <v>12.233950265000001</v>
      </c>
      <c r="C860" s="4">
        <v>8.3078277919999994</v>
      </c>
      <c r="D860" s="22">
        <v>0.27085401599999998</v>
      </c>
      <c r="E860" s="20">
        <v>0.18414612299999999</v>
      </c>
      <c r="F860" s="22">
        <v>0.496837109</v>
      </c>
      <c r="G860" s="20">
        <v>0.26724876800000003</v>
      </c>
      <c r="H860" s="20">
        <v>0.39260982900000002</v>
      </c>
      <c r="I860" s="20">
        <v>0.220325729</v>
      </c>
      <c r="J860" s="20">
        <v>0.496837109</v>
      </c>
      <c r="K860" s="20">
        <v>0.26724876800000003</v>
      </c>
      <c r="L860" s="20">
        <v>0.39260982900000002</v>
      </c>
      <c r="M860" s="20">
        <v>0.496837109</v>
      </c>
      <c r="N860" s="20">
        <v>0.26724876800000003</v>
      </c>
      <c r="O860" s="20">
        <v>0.39260982900000002</v>
      </c>
      <c r="P860" s="20">
        <v>0.220325729</v>
      </c>
      <c r="Q860" s="20">
        <v>0.496837109</v>
      </c>
      <c r="R860" s="20">
        <v>0.26724876800000003</v>
      </c>
      <c r="S860" s="20">
        <v>0.39260982900000002</v>
      </c>
      <c r="T860">
        <f t="shared" si="91"/>
        <v>0.36195959157142854</v>
      </c>
      <c r="U860">
        <f t="shared" si="92"/>
        <v>0.33948000533333333</v>
      </c>
      <c r="V860">
        <f t="shared" si="93"/>
        <v>0.22750006949999999</v>
      </c>
      <c r="W860" s="17">
        <f t="shared" si="94"/>
        <v>2.2139538753470642</v>
      </c>
      <c r="X860">
        <f t="shared" si="95"/>
        <v>2.2149988074910096</v>
      </c>
      <c r="Y860" s="17">
        <f t="shared" si="96"/>
        <v>4.0611339611327084</v>
      </c>
      <c r="Z860">
        <f t="shared" si="97"/>
        <v>3.7196676688833334</v>
      </c>
    </row>
    <row r="861" spans="1:26" x14ac:dyDescent="0.15">
      <c r="A861" s="3" t="s">
        <v>999</v>
      </c>
      <c r="B861" s="4">
        <v>12.229382939000001</v>
      </c>
      <c r="C861" s="4">
        <v>8.3560477899999999</v>
      </c>
      <c r="D861" s="22">
        <v>0.253564501</v>
      </c>
      <c r="E861" s="20">
        <v>0.186314956</v>
      </c>
      <c r="F861" s="22">
        <v>0.50760629099999999</v>
      </c>
      <c r="G861" s="20">
        <v>0.27019977099999998</v>
      </c>
      <c r="H861" s="20">
        <v>0.39189156600000002</v>
      </c>
      <c r="I861" s="20">
        <v>0.20932418</v>
      </c>
      <c r="J861" s="20">
        <v>0.50760629099999999</v>
      </c>
      <c r="K861" s="20">
        <v>0.27019977099999998</v>
      </c>
      <c r="L861" s="20">
        <v>0.39189156600000002</v>
      </c>
      <c r="M861" s="20">
        <v>0.50760629099999999</v>
      </c>
      <c r="N861" s="20">
        <v>0.27019977099999998</v>
      </c>
      <c r="O861" s="20">
        <v>0.39189156600000002</v>
      </c>
      <c r="P861" s="20">
        <v>0.20932418</v>
      </c>
      <c r="Q861" s="20">
        <v>0.50760629099999999</v>
      </c>
      <c r="R861" s="20">
        <v>0.27019977099999998</v>
      </c>
      <c r="S861" s="20">
        <v>0.39189156600000002</v>
      </c>
      <c r="T861">
        <f t="shared" si="91"/>
        <v>0.36410277657142859</v>
      </c>
      <c r="U861">
        <f t="shared" si="92"/>
        <v>0.3401855241666667</v>
      </c>
      <c r="V861">
        <f t="shared" si="93"/>
        <v>0.21993972849999999</v>
      </c>
      <c r="W861" s="17">
        <f t="shared" si="94"/>
        <v>2.0734038852555061</v>
      </c>
      <c r="X861">
        <f t="shared" si="95"/>
        <v>2.1368484477728895</v>
      </c>
      <c r="Y861" s="17">
        <f t="shared" si="96"/>
        <v>4.1507105757660332</v>
      </c>
      <c r="Z861">
        <f t="shared" si="97"/>
        <v>3.7784298625544679</v>
      </c>
    </row>
    <row r="862" spans="1:26" x14ac:dyDescent="0.15">
      <c r="A862" s="3" t="s">
        <v>1000</v>
      </c>
      <c r="B862" s="4">
        <v>12.267098989999999</v>
      </c>
      <c r="C862" s="4">
        <v>8.4221944079999993</v>
      </c>
      <c r="D862" s="22">
        <v>0.28384231900000001</v>
      </c>
      <c r="E862" s="20">
        <v>0.18114055700000001</v>
      </c>
      <c r="F862" s="22">
        <v>0.51774267100000004</v>
      </c>
      <c r="G862" s="20">
        <v>0.26787060899999998</v>
      </c>
      <c r="H862" s="20">
        <v>0.39117721999999999</v>
      </c>
      <c r="I862" s="20">
        <v>0.210779454</v>
      </c>
      <c r="J862" s="20">
        <v>0.51774267100000004</v>
      </c>
      <c r="K862" s="20">
        <v>0.26787060899999998</v>
      </c>
      <c r="L862" s="20">
        <v>0.39117721999999999</v>
      </c>
      <c r="M862" s="20">
        <v>0.51774267100000004</v>
      </c>
      <c r="N862" s="20">
        <v>0.26787060899999998</v>
      </c>
      <c r="O862" s="20">
        <v>0.39117721999999999</v>
      </c>
      <c r="P862" s="20">
        <v>0.210779454</v>
      </c>
      <c r="Q862" s="20">
        <v>0.51774267100000004</v>
      </c>
      <c r="R862" s="20">
        <v>0.26787060899999998</v>
      </c>
      <c r="S862" s="20">
        <v>0.39117721999999999</v>
      </c>
      <c r="T862">
        <f t="shared" si="91"/>
        <v>0.36633720771428574</v>
      </c>
      <c r="U862">
        <f t="shared" si="92"/>
        <v>0.34110296383333333</v>
      </c>
      <c r="V862">
        <f t="shared" si="93"/>
        <v>0.23249143799999999</v>
      </c>
      <c r="W862" s="17">
        <f t="shared" si="94"/>
        <v>2.3138503996045445</v>
      </c>
      <c r="X862">
        <f t="shared" si="95"/>
        <v>2.2474565324930293</v>
      </c>
      <c r="Y862" s="17">
        <f t="shared" si="96"/>
        <v>4.2205795471452383</v>
      </c>
      <c r="Z862">
        <f t="shared" si="97"/>
        <v>3.7971972502257811</v>
      </c>
    </row>
    <row r="863" spans="1:26" x14ac:dyDescent="0.15">
      <c r="A863" s="3" t="s">
        <v>1001</v>
      </c>
      <c r="B863" s="4">
        <v>12.294012874</v>
      </c>
      <c r="C863" s="4">
        <v>8.4756861229999991</v>
      </c>
      <c r="D863" s="22">
        <v>0.26387969</v>
      </c>
      <c r="E863" s="20">
        <v>0.19271893500000001</v>
      </c>
      <c r="F863" s="22">
        <v>0.51335062799999998</v>
      </c>
      <c r="G863" s="20">
        <v>0.28599913700000001</v>
      </c>
      <c r="H863" s="20">
        <v>0.38267966199999998</v>
      </c>
      <c r="I863" s="20">
        <v>0.20770728899999999</v>
      </c>
      <c r="J863" s="20">
        <v>0.51335062799999998</v>
      </c>
      <c r="K863" s="20">
        <v>0.28599913700000001</v>
      </c>
      <c r="L863" s="20">
        <v>0.38267966199999998</v>
      </c>
      <c r="M863" s="20">
        <v>0.51335062799999998</v>
      </c>
      <c r="N863" s="20">
        <v>0.28599913700000001</v>
      </c>
      <c r="O863" s="20">
        <v>0.38267966199999998</v>
      </c>
      <c r="P863" s="20">
        <v>0.20770728899999999</v>
      </c>
      <c r="Q863" s="20">
        <v>0.51335062799999998</v>
      </c>
      <c r="R863" s="20">
        <v>0.28599913700000001</v>
      </c>
      <c r="S863" s="20">
        <v>0.38267966199999998</v>
      </c>
      <c r="T863">
        <f t="shared" si="91"/>
        <v>0.36739516328571431</v>
      </c>
      <c r="U863">
        <f t="shared" si="92"/>
        <v>0.34306925250000003</v>
      </c>
      <c r="V863">
        <f t="shared" si="93"/>
        <v>0.22829931250000002</v>
      </c>
      <c r="W863" s="17">
        <f t="shared" si="94"/>
        <v>2.1464081151083394</v>
      </c>
      <c r="X863">
        <f t="shared" si="95"/>
        <v>2.1983882629495581</v>
      </c>
      <c r="Y863" s="17">
        <f t="shared" si="96"/>
        <v>4.1756148562822792</v>
      </c>
      <c r="Z863">
        <f t="shared" si="97"/>
        <v>3.8486343259739058</v>
      </c>
    </row>
    <row r="864" spans="1:26" x14ac:dyDescent="0.15">
      <c r="A864" s="3" t="s">
        <v>1002</v>
      </c>
      <c r="B864" s="4">
        <v>12.326889942999999</v>
      </c>
      <c r="C864" s="4">
        <v>8.5086804140000005</v>
      </c>
      <c r="D864" s="22">
        <v>0.23782081699999999</v>
      </c>
      <c r="E864" s="20">
        <v>0.209413344</v>
      </c>
      <c r="F864" s="22">
        <v>0.53220546199999996</v>
      </c>
      <c r="G864" s="20">
        <v>0.291887489</v>
      </c>
      <c r="H864" s="20">
        <v>0.39800422099999999</v>
      </c>
      <c r="I864" s="20">
        <v>0.217462299</v>
      </c>
      <c r="J864" s="20">
        <v>0.53220546199999996</v>
      </c>
      <c r="K864" s="20">
        <v>0.291887489</v>
      </c>
      <c r="L864" s="20">
        <v>0.39800422099999999</v>
      </c>
      <c r="M864" s="20">
        <v>0.53220546199999996</v>
      </c>
      <c r="N864" s="20">
        <v>0.291887489</v>
      </c>
      <c r="O864" s="20">
        <v>0.39800422099999999</v>
      </c>
      <c r="P864" s="20">
        <v>0.217462299</v>
      </c>
      <c r="Q864" s="20">
        <v>0.53220546199999996</v>
      </c>
      <c r="R864" s="20">
        <v>0.291887489</v>
      </c>
      <c r="S864" s="20">
        <v>0.39800422099999999</v>
      </c>
      <c r="T864">
        <f t="shared" si="91"/>
        <v>0.38023666328571426</v>
      </c>
      <c r="U864">
        <f t="shared" si="92"/>
        <v>0.35490853016666662</v>
      </c>
      <c r="V864">
        <f t="shared" si="93"/>
        <v>0.22361708050000001</v>
      </c>
      <c r="W864" s="17">
        <f t="shared" si="94"/>
        <v>1.9292848244747245</v>
      </c>
      <c r="X864">
        <f t="shared" si="95"/>
        <v>2.1464934884767648</v>
      </c>
      <c r="Y864" s="17">
        <f t="shared" si="96"/>
        <v>4.3174350096491318</v>
      </c>
      <c r="Z864">
        <f t="shared" si="97"/>
        <v>3.9552214644469017</v>
      </c>
    </row>
    <row r="865" spans="1:26" x14ac:dyDescent="0.15">
      <c r="A865" s="3" t="s">
        <v>1003</v>
      </c>
      <c r="B865" s="4">
        <v>12.32389253</v>
      </c>
      <c r="C865" s="4">
        <v>8.5282009760000008</v>
      </c>
      <c r="D865" s="22">
        <v>0.23744976000000001</v>
      </c>
      <c r="E865" s="20">
        <v>0.209413344</v>
      </c>
      <c r="F865" s="22">
        <v>0.54091120400000003</v>
      </c>
      <c r="G865" s="20">
        <v>0.30113810299999999</v>
      </c>
      <c r="H865" s="20">
        <v>0.39034339699999998</v>
      </c>
      <c r="I865" s="20">
        <v>0.20786453999999999</v>
      </c>
      <c r="J865" s="20">
        <v>0.54091120400000003</v>
      </c>
      <c r="K865" s="20">
        <v>0.30113810299999999</v>
      </c>
      <c r="L865" s="20">
        <v>0.39034339699999998</v>
      </c>
      <c r="M865" s="20">
        <v>0.54091120400000003</v>
      </c>
      <c r="N865" s="20">
        <v>0.30113810299999999</v>
      </c>
      <c r="O865" s="20">
        <v>0.39034339699999998</v>
      </c>
      <c r="P865" s="20">
        <v>0.20786453999999999</v>
      </c>
      <c r="Q865" s="20">
        <v>0.54091120400000003</v>
      </c>
      <c r="R865" s="20">
        <v>0.30113810299999999</v>
      </c>
      <c r="S865" s="20">
        <v>0.39034339699999998</v>
      </c>
      <c r="T865">
        <f t="shared" si="91"/>
        <v>0.38180713542857142</v>
      </c>
      <c r="U865">
        <f t="shared" si="92"/>
        <v>0.35528979066666672</v>
      </c>
      <c r="V865">
        <f t="shared" si="93"/>
        <v>0.22343155200000001</v>
      </c>
      <c r="W865" s="17">
        <f t="shared" si="94"/>
        <v>1.9267431894750546</v>
      </c>
      <c r="X865">
        <f t="shared" si="95"/>
        <v>2.1430131409655302</v>
      </c>
      <c r="Y865" s="17">
        <f t="shared" si="96"/>
        <v>4.3891262657740819</v>
      </c>
      <c r="Z865">
        <f t="shared" si="97"/>
        <v>4.0382003215058857</v>
      </c>
    </row>
    <row r="866" spans="1:26" x14ac:dyDescent="0.15">
      <c r="A866" s="3" t="s">
        <v>1004</v>
      </c>
      <c r="B866" s="4">
        <v>12.327936866</v>
      </c>
      <c r="C866" s="4">
        <v>8.5489187730000005</v>
      </c>
      <c r="D866" s="22">
        <v>0.26695068700000002</v>
      </c>
      <c r="E866" s="20">
        <v>0.20640324600000001</v>
      </c>
      <c r="F866" s="22">
        <v>0.56780481500000002</v>
      </c>
      <c r="G866" s="20">
        <v>0.30425654299999999</v>
      </c>
      <c r="H866" s="20">
        <v>0.35602377600000001</v>
      </c>
      <c r="I866" s="20">
        <v>0.20061279200000001</v>
      </c>
      <c r="J866" s="20">
        <v>0.56780481500000002</v>
      </c>
      <c r="K866" s="20">
        <v>0.30425654299999999</v>
      </c>
      <c r="L866" s="20">
        <v>0.35602377600000001</v>
      </c>
      <c r="M866" s="20">
        <v>0.56780481500000002</v>
      </c>
      <c r="N866" s="20">
        <v>0.30425654299999999</v>
      </c>
      <c r="O866" s="20">
        <v>0.35602377600000001</v>
      </c>
      <c r="P866" s="20">
        <v>0.20061279200000001</v>
      </c>
      <c r="Q866" s="20">
        <v>0.56780481500000002</v>
      </c>
      <c r="R866" s="20">
        <v>0.30425654299999999</v>
      </c>
      <c r="S866" s="20">
        <v>0.35602377600000001</v>
      </c>
      <c r="T866">
        <f t="shared" si="91"/>
        <v>0.37954043714285718</v>
      </c>
      <c r="U866">
        <f t="shared" si="92"/>
        <v>0.34816304083333333</v>
      </c>
      <c r="V866">
        <f t="shared" si="93"/>
        <v>0.23667696650000003</v>
      </c>
      <c r="W866" s="17">
        <f t="shared" si="94"/>
        <v>2.1654125090163325</v>
      </c>
      <c r="X866">
        <f t="shared" si="95"/>
        <v>2.2673621985282537</v>
      </c>
      <c r="Y866" s="17">
        <f t="shared" si="96"/>
        <v>4.6058381152647287</v>
      </c>
      <c r="Z866">
        <f t="shared" si="97"/>
        <v>4.177168118990604</v>
      </c>
    </row>
    <row r="867" spans="1:26" x14ac:dyDescent="0.15">
      <c r="A867" s="3" t="s">
        <v>1005</v>
      </c>
      <c r="B867" s="4">
        <v>12.295421057</v>
      </c>
      <c r="C867" s="4">
        <v>8.5783177790000007</v>
      </c>
      <c r="D867" s="22">
        <v>0.26218753099999997</v>
      </c>
      <c r="E867" s="20">
        <v>0.21555503300000001</v>
      </c>
      <c r="F867" s="22">
        <v>0.56408746399999998</v>
      </c>
      <c r="G867" s="20">
        <v>0.33253766800000001</v>
      </c>
      <c r="H867" s="20">
        <v>0.36683505399999999</v>
      </c>
      <c r="I867" s="20">
        <v>0.201988153</v>
      </c>
      <c r="J867" s="20">
        <v>0.56408746399999998</v>
      </c>
      <c r="K867" s="20">
        <v>0.33253766800000001</v>
      </c>
      <c r="L867" s="20">
        <v>0.36683505399999999</v>
      </c>
      <c r="M867" s="20">
        <v>0.56408746399999998</v>
      </c>
      <c r="N867" s="20">
        <v>0.33253766800000001</v>
      </c>
      <c r="O867" s="20">
        <v>0.36683505399999999</v>
      </c>
      <c r="P867" s="20">
        <v>0.201988153</v>
      </c>
      <c r="Q867" s="20">
        <v>0.56408746399999998</v>
      </c>
      <c r="R867" s="20">
        <v>0.33253766800000001</v>
      </c>
      <c r="S867" s="20">
        <v>0.36683505399999999</v>
      </c>
      <c r="T867">
        <f t="shared" si="91"/>
        <v>0.38984407500000001</v>
      </c>
      <c r="U867">
        <f t="shared" si="92"/>
        <v>0.36080351016666667</v>
      </c>
      <c r="V867">
        <f t="shared" si="93"/>
        <v>0.23887128199999999</v>
      </c>
      <c r="W867" s="17">
        <f t="shared" si="94"/>
        <v>2.1323997753678552</v>
      </c>
      <c r="X867">
        <f t="shared" si="95"/>
        <v>2.2887254063754923</v>
      </c>
      <c r="Y867" s="17">
        <f t="shared" si="96"/>
        <v>4.5877848459598303</v>
      </c>
      <c r="Z867">
        <f t="shared" si="97"/>
        <v>4.2954697241570878</v>
      </c>
    </row>
    <row r="868" spans="1:26" x14ac:dyDescent="0.15">
      <c r="A868" s="3" t="s">
        <v>1006</v>
      </c>
      <c r="B868" s="4">
        <v>12.357701499999999</v>
      </c>
      <c r="C868" s="4">
        <v>8.5945450230000002</v>
      </c>
      <c r="D868" s="22">
        <v>0.29392079500000001</v>
      </c>
      <c r="E868" s="20">
        <v>0.20772286700000001</v>
      </c>
      <c r="F868" s="22">
        <v>0.57371205599999997</v>
      </c>
      <c r="G868" s="20">
        <v>0.37689779600000001</v>
      </c>
      <c r="H868" s="20">
        <v>0.38453696199999998</v>
      </c>
      <c r="I868" s="20">
        <v>0.21032974900000001</v>
      </c>
      <c r="J868" s="20">
        <v>0.57371205599999997</v>
      </c>
      <c r="K868" s="20">
        <v>0.37689779600000001</v>
      </c>
      <c r="L868" s="20">
        <v>0.38453696199999998</v>
      </c>
      <c r="M868" s="20">
        <v>0.57371205599999997</v>
      </c>
      <c r="N868" s="20">
        <v>0.37689779600000001</v>
      </c>
      <c r="O868" s="20">
        <v>0.38453696199999998</v>
      </c>
      <c r="P868" s="20">
        <v>0.21032974900000001</v>
      </c>
      <c r="Q868" s="20">
        <v>0.57371205599999997</v>
      </c>
      <c r="R868" s="20">
        <v>0.37689779600000001</v>
      </c>
      <c r="S868" s="20">
        <v>0.38453696199999998</v>
      </c>
      <c r="T868">
        <f t="shared" si="91"/>
        <v>0.41151762528571428</v>
      </c>
      <c r="U868">
        <f t="shared" si="92"/>
        <v>0.38448522016666664</v>
      </c>
      <c r="V868">
        <f t="shared" si="93"/>
        <v>0.250821831</v>
      </c>
      <c r="W868" s="17">
        <f t="shared" si="94"/>
        <v>2.378442261289448</v>
      </c>
      <c r="X868">
        <f t="shared" si="95"/>
        <v>2.3942237480325965</v>
      </c>
      <c r="Y868" s="17">
        <f t="shared" si="96"/>
        <v>4.6425466418653984</v>
      </c>
      <c r="Z868">
        <f t="shared" si="97"/>
        <v>4.5370306757152887</v>
      </c>
    </row>
    <row r="869" spans="1:26" x14ac:dyDescent="0.15">
      <c r="A869" s="3" t="s">
        <v>1007</v>
      </c>
      <c r="B869" s="4">
        <v>12.334188176</v>
      </c>
      <c r="C869" s="4">
        <v>8.6184940789999995</v>
      </c>
      <c r="D869" s="22">
        <v>0.28990703299999998</v>
      </c>
      <c r="E869" s="20">
        <v>0.22504751100000001</v>
      </c>
      <c r="F869" s="22">
        <v>0.60425083599999996</v>
      </c>
      <c r="G869" s="20">
        <v>0.370849339</v>
      </c>
      <c r="H869" s="20">
        <v>0.371018611</v>
      </c>
      <c r="I869" s="20">
        <v>0.243744872</v>
      </c>
      <c r="J869" s="20">
        <v>0.60425083599999996</v>
      </c>
      <c r="K869" s="20">
        <v>0.370849339</v>
      </c>
      <c r="L869" s="20">
        <v>0.371018611</v>
      </c>
      <c r="M869" s="20">
        <v>0.60425083599999996</v>
      </c>
      <c r="N869" s="20">
        <v>0.370849339</v>
      </c>
      <c r="O869" s="20">
        <v>0.371018611</v>
      </c>
      <c r="P869" s="20">
        <v>0.243744872</v>
      </c>
      <c r="Q869" s="20">
        <v>0.60425083599999996</v>
      </c>
      <c r="R869" s="20">
        <v>0.370849339</v>
      </c>
      <c r="S869" s="20">
        <v>0.371018611</v>
      </c>
      <c r="T869">
        <f t="shared" si="91"/>
        <v>0.41942606342857136</v>
      </c>
      <c r="U869">
        <f t="shared" si="92"/>
        <v>0.38862193466666667</v>
      </c>
      <c r="V869">
        <f t="shared" si="93"/>
        <v>0.25747727199999998</v>
      </c>
      <c r="W869" s="17">
        <f t="shared" si="94"/>
        <v>2.3504346525546311</v>
      </c>
      <c r="X869">
        <f t="shared" si="95"/>
        <v>2.4577022537394457</v>
      </c>
      <c r="Y869" s="17">
        <f t="shared" si="96"/>
        <v>4.8989915459191549</v>
      </c>
      <c r="Z869">
        <f t="shared" si="97"/>
        <v>4.6538202752886635</v>
      </c>
    </row>
    <row r="870" spans="1:26" x14ac:dyDescent="0.15">
      <c r="A870" s="3" t="s">
        <v>1008</v>
      </c>
      <c r="B870" s="4">
        <v>12.377770532</v>
      </c>
      <c r="C870" s="4">
        <v>8.6928767350000005</v>
      </c>
      <c r="D870" s="22">
        <v>0.28400180800000002</v>
      </c>
      <c r="E870" s="20">
        <v>0.24369099399999999</v>
      </c>
      <c r="F870" s="22">
        <v>0.59551535899999997</v>
      </c>
      <c r="G870" s="20">
        <v>0.38666588400000002</v>
      </c>
      <c r="H870" s="20">
        <v>0.35320422099999998</v>
      </c>
      <c r="I870" s="20">
        <v>0.223527108</v>
      </c>
      <c r="J870" s="20">
        <v>0.59551535899999997</v>
      </c>
      <c r="K870" s="20">
        <v>0.38666588400000002</v>
      </c>
      <c r="L870" s="20">
        <v>0.35320422099999998</v>
      </c>
      <c r="M870" s="20">
        <v>0.59551535899999997</v>
      </c>
      <c r="N870" s="20">
        <v>0.38666588400000002</v>
      </c>
      <c r="O870" s="20">
        <v>0.35320422099999998</v>
      </c>
      <c r="P870" s="20">
        <v>0.223527108</v>
      </c>
      <c r="Q870" s="20">
        <v>0.59551535899999997</v>
      </c>
      <c r="R870" s="20">
        <v>0.38666588400000002</v>
      </c>
      <c r="S870" s="20">
        <v>0.35320422099999998</v>
      </c>
      <c r="T870">
        <f t="shared" si="91"/>
        <v>0.41347114800000001</v>
      </c>
      <c r="U870">
        <f t="shared" si="92"/>
        <v>0.38313044616666669</v>
      </c>
      <c r="V870">
        <f t="shared" si="93"/>
        <v>0.26384640100000001</v>
      </c>
      <c r="W870" s="17">
        <f t="shared" si="94"/>
        <v>2.2944504203384275</v>
      </c>
      <c r="X870">
        <f t="shared" si="95"/>
        <v>2.5043976832474968</v>
      </c>
      <c r="Y870" s="17">
        <f t="shared" si="96"/>
        <v>4.8111681943079017</v>
      </c>
      <c r="Z870">
        <f t="shared" si="97"/>
        <v>4.6613719576533974</v>
      </c>
    </row>
    <row r="871" spans="1:26" x14ac:dyDescent="0.15">
      <c r="A871" s="3" t="s">
        <v>1009</v>
      </c>
      <c r="B871" s="4">
        <v>12.399194432</v>
      </c>
      <c r="C871" s="4">
        <v>8.7077858129999992</v>
      </c>
      <c r="D871" s="22">
        <v>0.247249354</v>
      </c>
      <c r="E871" s="20">
        <v>0.24174678899999999</v>
      </c>
      <c r="F871" s="22">
        <v>0.59551535899999997</v>
      </c>
      <c r="G871" s="20">
        <v>0.40866116499999999</v>
      </c>
      <c r="H871" s="20">
        <v>0.37206452800000001</v>
      </c>
      <c r="I871" s="20">
        <v>0.22477924299999999</v>
      </c>
      <c r="J871" s="20">
        <v>0.59551535899999997</v>
      </c>
      <c r="K871" s="20">
        <v>0.40866116499999999</v>
      </c>
      <c r="L871" s="20">
        <v>0.37206452800000001</v>
      </c>
      <c r="M871" s="20">
        <v>0.59551535899999997</v>
      </c>
      <c r="N871" s="20">
        <v>0.40866116499999999</v>
      </c>
      <c r="O871" s="20">
        <v>0.37206452800000001</v>
      </c>
      <c r="P871" s="20">
        <v>0.22477924299999999</v>
      </c>
      <c r="Q871" s="20">
        <v>0.59551535899999997</v>
      </c>
      <c r="R871" s="20">
        <v>0.40866116499999999</v>
      </c>
      <c r="S871" s="20">
        <v>0.37206452800000001</v>
      </c>
      <c r="T871">
        <f t="shared" si="91"/>
        <v>0.42532304957142852</v>
      </c>
      <c r="U871">
        <f t="shared" si="92"/>
        <v>0.39695766466666665</v>
      </c>
      <c r="V871">
        <f t="shared" si="93"/>
        <v>0.2444980715</v>
      </c>
      <c r="W871" s="17">
        <f t="shared" si="94"/>
        <v>1.9940759486914383</v>
      </c>
      <c r="X871">
        <f t="shared" si="95"/>
        <v>2.3167508441471041</v>
      </c>
      <c r="Y871" s="17">
        <f t="shared" si="96"/>
        <v>4.8028552360069963</v>
      </c>
      <c r="Z871">
        <f t="shared" si="97"/>
        <v>4.7575565634874648</v>
      </c>
    </row>
    <row r="872" spans="1:26" x14ac:dyDescent="0.15">
      <c r="A872" s="3" t="s">
        <v>1010</v>
      </c>
      <c r="B872" s="4">
        <v>12.450260268999999</v>
      </c>
      <c r="C872" s="4">
        <v>8.7253607710000001</v>
      </c>
      <c r="D872" s="22">
        <v>0.29521512799999999</v>
      </c>
      <c r="E872" s="20">
        <v>0.235911656</v>
      </c>
      <c r="F872" s="22">
        <v>0.59011508800000001</v>
      </c>
      <c r="G872" s="20">
        <v>0.40547372599999998</v>
      </c>
      <c r="H872" s="20">
        <v>0.391331394</v>
      </c>
      <c r="I872" s="20">
        <v>0.22919431200000001</v>
      </c>
      <c r="J872" s="20">
        <v>0.59011508800000001</v>
      </c>
      <c r="K872" s="20">
        <v>0.40547372599999998</v>
      </c>
      <c r="L872" s="20">
        <v>0.391331394</v>
      </c>
      <c r="M872" s="20">
        <v>0.59011508800000001</v>
      </c>
      <c r="N872" s="20">
        <v>0.40547372599999998</v>
      </c>
      <c r="O872" s="20">
        <v>0.391331394</v>
      </c>
      <c r="P872" s="20">
        <v>0.22919431200000001</v>
      </c>
      <c r="Q872" s="20">
        <v>0.59011508800000001</v>
      </c>
      <c r="R872" s="20">
        <v>0.40547372599999998</v>
      </c>
      <c r="S872" s="20">
        <v>0.391331394</v>
      </c>
      <c r="T872">
        <f t="shared" si="91"/>
        <v>0.42900496114285713</v>
      </c>
      <c r="U872">
        <f t="shared" si="92"/>
        <v>0.40215327333333328</v>
      </c>
      <c r="V872">
        <f t="shared" si="93"/>
        <v>0.26556339200000001</v>
      </c>
      <c r="W872" s="17">
        <f t="shared" si="94"/>
        <v>2.3711562780342708</v>
      </c>
      <c r="X872">
        <f t="shared" si="95"/>
        <v>2.5081993250479893</v>
      </c>
      <c r="Y872" s="17">
        <f t="shared" si="96"/>
        <v>4.7397811391086515</v>
      </c>
      <c r="Z872">
        <f t="shared" si="97"/>
        <v>4.7015802375730464</v>
      </c>
    </row>
    <row r="873" spans="1:26" x14ac:dyDescent="0.15">
      <c r="A873" s="3" t="s">
        <v>1011</v>
      </c>
      <c r="B873" s="4">
        <v>12.455258963</v>
      </c>
      <c r="C873" s="4">
        <v>8.7419418029999996</v>
      </c>
      <c r="D873" s="22">
        <v>0.29897056100000002</v>
      </c>
      <c r="E873" s="20">
        <v>0.23799716300000001</v>
      </c>
      <c r="F873" s="22">
        <v>0.60716833800000003</v>
      </c>
      <c r="G873" s="20">
        <v>0.38381163899999998</v>
      </c>
      <c r="H873" s="20">
        <v>0.37923860100000001</v>
      </c>
      <c r="I873" s="20">
        <v>0.23705609499999999</v>
      </c>
      <c r="J873" s="20">
        <v>0.60716833800000003</v>
      </c>
      <c r="K873" s="20">
        <v>0.38381163899999998</v>
      </c>
      <c r="L873" s="20">
        <v>0.37923860100000001</v>
      </c>
      <c r="M873" s="20">
        <v>0.60716833800000003</v>
      </c>
      <c r="N873" s="20">
        <v>0.38381163899999998</v>
      </c>
      <c r="O873" s="20">
        <v>0.37923860100000001</v>
      </c>
      <c r="P873" s="20">
        <v>0.23705609499999999</v>
      </c>
      <c r="Q873" s="20">
        <v>0.60716833800000003</v>
      </c>
      <c r="R873" s="20">
        <v>0.38381163899999998</v>
      </c>
      <c r="S873" s="20">
        <v>0.37923860100000001</v>
      </c>
      <c r="T873">
        <f t="shared" si="91"/>
        <v>0.42535617871428577</v>
      </c>
      <c r="U873">
        <f t="shared" si="92"/>
        <v>0.39505415216666667</v>
      </c>
      <c r="V873">
        <f t="shared" si="93"/>
        <v>0.26848386200000002</v>
      </c>
      <c r="W873" s="17">
        <f t="shared" si="94"/>
        <v>2.4003560414771927</v>
      </c>
      <c r="X873">
        <f t="shared" si="95"/>
        <v>2.533201104842524</v>
      </c>
      <c r="Y873" s="17">
        <f t="shared" si="96"/>
        <v>4.8747949745860293</v>
      </c>
      <c r="Z873">
        <f t="shared" si="97"/>
        <v>4.675051144439399</v>
      </c>
    </row>
    <row r="874" spans="1:26" x14ac:dyDescent="0.15">
      <c r="A874" s="3" t="s">
        <v>1012</v>
      </c>
      <c r="B874" s="4">
        <v>12.518646028999999</v>
      </c>
      <c r="C874" s="4">
        <v>8.8326670949999997</v>
      </c>
      <c r="D874" s="22">
        <v>0.39658038200000001</v>
      </c>
      <c r="E874" s="20">
        <v>0.23505673599999999</v>
      </c>
      <c r="F874" s="22">
        <v>0.564119496</v>
      </c>
      <c r="G874" s="20">
        <v>0.39419334099999997</v>
      </c>
      <c r="H874" s="20">
        <v>0.39381977000000001</v>
      </c>
      <c r="I874" s="20">
        <v>0.22745710499999999</v>
      </c>
      <c r="J874" s="20">
        <v>0.564119496</v>
      </c>
      <c r="K874" s="20">
        <v>0.39419334099999997</v>
      </c>
      <c r="L874" s="20">
        <v>0.39381977000000001</v>
      </c>
      <c r="M874" s="20">
        <v>0.564119496</v>
      </c>
      <c r="N874" s="20">
        <v>0.39419334099999997</v>
      </c>
      <c r="O874" s="20">
        <v>0.39381977000000001</v>
      </c>
      <c r="P874" s="20">
        <v>0.22745710499999999</v>
      </c>
      <c r="Q874" s="20">
        <v>0.564119496</v>
      </c>
      <c r="R874" s="20">
        <v>0.39419334099999997</v>
      </c>
      <c r="S874" s="20">
        <v>0.39381977000000001</v>
      </c>
      <c r="T874">
        <f t="shared" si="91"/>
        <v>0.41881747414285714</v>
      </c>
      <c r="U874">
        <f t="shared" si="92"/>
        <v>0.39460047049999997</v>
      </c>
      <c r="V874">
        <f t="shared" si="93"/>
        <v>0.315818559</v>
      </c>
      <c r="W874" s="17">
        <f t="shared" si="94"/>
        <v>3.1679175294301309</v>
      </c>
      <c r="X874">
        <f t="shared" si="95"/>
        <v>2.9583057226115361</v>
      </c>
      <c r="Y874" s="17">
        <f t="shared" si="96"/>
        <v>4.5062340982658355</v>
      </c>
      <c r="Z874">
        <f t="shared" si="97"/>
        <v>4.4883086648324495</v>
      </c>
    </row>
    <row r="875" spans="1:26" x14ac:dyDescent="0.15">
      <c r="A875" s="3" t="s">
        <v>1013</v>
      </c>
      <c r="B875" s="4">
        <v>12.526002220000001</v>
      </c>
      <c r="C875" s="4">
        <v>8.8649591290000007</v>
      </c>
      <c r="D875" s="22">
        <v>0.33026999200000001</v>
      </c>
      <c r="E875" s="20">
        <v>0.26695379600000002</v>
      </c>
      <c r="F875" s="22">
        <v>0.57457474100000006</v>
      </c>
      <c r="G875" s="20">
        <v>0.37472840400000001</v>
      </c>
      <c r="H875" s="20">
        <v>0.39035481300000002</v>
      </c>
      <c r="I875" s="20">
        <v>0.18617118899999999</v>
      </c>
      <c r="J875" s="20">
        <v>0.57457474100000006</v>
      </c>
      <c r="K875" s="20">
        <v>0.37472840400000001</v>
      </c>
      <c r="L875" s="20">
        <v>0.39035481300000002</v>
      </c>
      <c r="M875" s="20">
        <v>0.57457474100000006</v>
      </c>
      <c r="N875" s="20">
        <v>0.37472840400000001</v>
      </c>
      <c r="O875" s="20">
        <v>0.39035481300000002</v>
      </c>
      <c r="P875" s="20">
        <v>0.18617118899999999</v>
      </c>
      <c r="Q875" s="20">
        <v>0.57457474100000006</v>
      </c>
      <c r="R875" s="20">
        <v>0.37472840400000001</v>
      </c>
      <c r="S875" s="20">
        <v>0.39035481300000002</v>
      </c>
      <c r="T875">
        <f t="shared" si="91"/>
        <v>0.40935530071428572</v>
      </c>
      <c r="U875">
        <f t="shared" si="92"/>
        <v>0.38181872733333333</v>
      </c>
      <c r="V875">
        <f t="shared" si="93"/>
        <v>0.29861189399999999</v>
      </c>
      <c r="W875" s="17">
        <f t="shared" si="94"/>
        <v>2.6366751833451296</v>
      </c>
      <c r="X875">
        <f t="shared" si="95"/>
        <v>2.791944589381063</v>
      </c>
      <c r="Y875" s="17">
        <f t="shared" si="96"/>
        <v>4.5870560367823412</v>
      </c>
      <c r="Z875">
        <f t="shared" si="97"/>
        <v>4.4378704141054355</v>
      </c>
    </row>
    <row r="876" spans="1:26" x14ac:dyDescent="0.15">
      <c r="A876" s="3" t="s">
        <v>1014</v>
      </c>
      <c r="B876" s="4">
        <v>12.572335308</v>
      </c>
      <c r="C876" s="4">
        <v>8.9427368400000002</v>
      </c>
      <c r="D876" s="22">
        <v>0.32548639600000001</v>
      </c>
      <c r="E876" s="20">
        <v>0.22052036</v>
      </c>
      <c r="F876" s="22">
        <v>0.58069926299999997</v>
      </c>
      <c r="G876" s="20">
        <v>0.37943133000000001</v>
      </c>
      <c r="H876" s="20">
        <v>0.40012442799999998</v>
      </c>
      <c r="I876" s="20">
        <v>0.181781415</v>
      </c>
      <c r="J876" s="20">
        <v>0.58069926299999997</v>
      </c>
      <c r="K876" s="20">
        <v>0.37943133000000001</v>
      </c>
      <c r="L876" s="20">
        <v>0.40012442799999998</v>
      </c>
      <c r="M876" s="20">
        <v>0.58069926299999997</v>
      </c>
      <c r="N876" s="20">
        <v>0.37943133000000001</v>
      </c>
      <c r="O876" s="20">
        <v>0.40012442799999998</v>
      </c>
      <c r="P876" s="20">
        <v>0.181781415</v>
      </c>
      <c r="Q876" s="20">
        <v>0.58069926299999997</v>
      </c>
      <c r="R876" s="20">
        <v>0.37943133000000001</v>
      </c>
      <c r="S876" s="20">
        <v>0.40012442799999998</v>
      </c>
      <c r="T876">
        <f t="shared" si="91"/>
        <v>0.41461306528571429</v>
      </c>
      <c r="U876">
        <f t="shared" si="92"/>
        <v>0.38693203233333334</v>
      </c>
      <c r="V876">
        <f t="shared" si="93"/>
        <v>0.27300337800000002</v>
      </c>
      <c r="W876" s="17">
        <f t="shared" si="94"/>
        <v>2.5889096021236981</v>
      </c>
      <c r="X876">
        <f t="shared" si="95"/>
        <v>2.5377872416326328</v>
      </c>
      <c r="Y876" s="17">
        <f t="shared" si="96"/>
        <v>4.6188655390895494</v>
      </c>
      <c r="Z876">
        <f t="shared" si="97"/>
        <v>4.4625952745840625</v>
      </c>
    </row>
    <row r="877" spans="1:26" x14ac:dyDescent="0.15">
      <c r="A877" s="3" t="s">
        <v>1015</v>
      </c>
      <c r="B877" s="4">
        <v>12.513990167999999</v>
      </c>
      <c r="C877" s="4">
        <v>8.9755362739999995</v>
      </c>
      <c r="D877" s="22">
        <v>0.330307568</v>
      </c>
      <c r="E877" s="20">
        <v>0.23785798799999999</v>
      </c>
      <c r="F877" s="22">
        <v>0.561632189</v>
      </c>
      <c r="G877" s="20">
        <v>0.38316024999999998</v>
      </c>
      <c r="H877" s="20">
        <v>0.44615501800000001</v>
      </c>
      <c r="I877" s="20">
        <v>0.18572920600000001</v>
      </c>
      <c r="J877" s="20">
        <v>0.561632189</v>
      </c>
      <c r="K877" s="20">
        <v>0.38316024999999998</v>
      </c>
      <c r="L877" s="20">
        <v>0.44615501800000001</v>
      </c>
      <c r="M877" s="20">
        <v>0.561632189</v>
      </c>
      <c r="N877" s="20">
        <v>0.38316024999999998</v>
      </c>
      <c r="O877" s="20">
        <v>0.44615501800000001</v>
      </c>
      <c r="P877" s="20">
        <v>0.18572920600000001</v>
      </c>
      <c r="Q877" s="20">
        <v>0.561632189</v>
      </c>
      <c r="R877" s="20">
        <v>0.38316024999999998</v>
      </c>
      <c r="S877" s="20">
        <v>0.44615501800000001</v>
      </c>
      <c r="T877">
        <f t="shared" si="91"/>
        <v>0.42394630285714285</v>
      </c>
      <c r="U877">
        <f t="shared" si="92"/>
        <v>0.40099865516666666</v>
      </c>
      <c r="V877">
        <f t="shared" si="93"/>
        <v>0.28408277799999998</v>
      </c>
      <c r="W877" s="17">
        <f t="shared" si="94"/>
        <v>2.6395063729923813</v>
      </c>
      <c r="X877">
        <f t="shared" si="95"/>
        <v>2.6439184573632772</v>
      </c>
      <c r="Y877" s="17">
        <f t="shared" si="96"/>
        <v>4.4880344435316166</v>
      </c>
      <c r="Z877">
        <f t="shared" si="97"/>
        <v>4.3965251702962584</v>
      </c>
    </row>
    <row r="878" spans="1:26" x14ac:dyDescent="0.15">
      <c r="A878" s="3" t="s">
        <v>1016</v>
      </c>
      <c r="B878" s="4">
        <v>12.524923935</v>
      </c>
      <c r="C878" s="4">
        <v>9.0488987000000005</v>
      </c>
      <c r="D878" s="22">
        <v>0.30398224600000001</v>
      </c>
      <c r="E878" s="20">
        <v>0.231752506</v>
      </c>
      <c r="F878" s="22">
        <v>0.60476895100000005</v>
      </c>
      <c r="G878" s="20">
        <v>0.35298483800000002</v>
      </c>
      <c r="H878" s="20">
        <v>0.45594740900000003</v>
      </c>
      <c r="I878" s="20">
        <v>0.20617630000000001</v>
      </c>
      <c r="J878" s="20">
        <v>0.60476895100000005</v>
      </c>
      <c r="K878" s="20">
        <v>0.35298483800000002</v>
      </c>
      <c r="L878" s="20">
        <v>0.45594740900000003</v>
      </c>
      <c r="M878" s="20">
        <v>0.60476895100000005</v>
      </c>
      <c r="N878" s="20">
        <v>0.35298483800000002</v>
      </c>
      <c r="O878" s="20">
        <v>0.45594740900000003</v>
      </c>
      <c r="P878" s="20">
        <v>0.20617630000000001</v>
      </c>
      <c r="Q878" s="20">
        <v>0.60476895100000005</v>
      </c>
      <c r="R878" s="20">
        <v>0.35298483800000002</v>
      </c>
      <c r="S878" s="20">
        <v>0.45594740900000003</v>
      </c>
      <c r="T878">
        <f t="shared" si="91"/>
        <v>0.43336838514285719</v>
      </c>
      <c r="U878">
        <f t="shared" si="92"/>
        <v>0.40480162416666671</v>
      </c>
      <c r="V878">
        <f t="shared" si="93"/>
        <v>0.26786737599999999</v>
      </c>
      <c r="W878" s="17">
        <f t="shared" si="94"/>
        <v>2.4270186994951999</v>
      </c>
      <c r="X878">
        <f t="shared" si="95"/>
        <v>2.4832629852572254</v>
      </c>
      <c r="Y878" s="17">
        <f t="shared" si="96"/>
        <v>4.8285239426485989</v>
      </c>
      <c r="Z878">
        <f t="shared" si="97"/>
        <v>4.4394255260363602</v>
      </c>
    </row>
    <row r="879" spans="1:26" x14ac:dyDescent="0.15">
      <c r="A879" s="3" t="s">
        <v>1017</v>
      </c>
      <c r="B879" s="4">
        <v>12.518565162</v>
      </c>
      <c r="C879" s="4">
        <v>9.1225029899999992</v>
      </c>
      <c r="D879" s="22">
        <v>0.301763964</v>
      </c>
      <c r="E879" s="20">
        <v>0.23351103200000001</v>
      </c>
      <c r="F879" s="22">
        <v>0.59397809700000004</v>
      </c>
      <c r="G879" s="20">
        <v>0.33870929799999999</v>
      </c>
      <c r="H879" s="20">
        <v>0.43804224899999999</v>
      </c>
      <c r="I879" s="20">
        <v>0.20852981000000001</v>
      </c>
      <c r="J879" s="20">
        <v>0.59397809700000004</v>
      </c>
      <c r="K879" s="20">
        <v>0.33870929799999999</v>
      </c>
      <c r="L879" s="20">
        <v>0.43804224899999999</v>
      </c>
      <c r="M879" s="20">
        <v>0.59397809700000004</v>
      </c>
      <c r="N879" s="20">
        <v>0.33870929799999999</v>
      </c>
      <c r="O879" s="20">
        <v>0.43804224899999999</v>
      </c>
      <c r="P879" s="20">
        <v>0.20852981000000001</v>
      </c>
      <c r="Q879" s="20">
        <v>0.59397809700000004</v>
      </c>
      <c r="R879" s="20">
        <v>0.33870929799999999</v>
      </c>
      <c r="S879" s="20">
        <v>0.43804224899999999</v>
      </c>
      <c r="T879">
        <f t="shared" si="91"/>
        <v>0.42142701399999999</v>
      </c>
      <c r="U879">
        <f t="shared" si="92"/>
        <v>0.3926685001666666</v>
      </c>
      <c r="V879">
        <f t="shared" si="93"/>
        <v>0.26763749800000003</v>
      </c>
      <c r="W879" s="17">
        <f t="shared" si="94"/>
        <v>2.4105315592876568</v>
      </c>
      <c r="X879">
        <f t="shared" si="95"/>
        <v>2.4734222555023546</v>
      </c>
      <c r="Y879" s="17">
        <f t="shared" si="96"/>
        <v>4.7447777705628402</v>
      </c>
      <c r="Z879">
        <f t="shared" si="97"/>
        <v>4.3098029563471618</v>
      </c>
    </row>
    <row r="880" spans="1:26" x14ac:dyDescent="0.15">
      <c r="A880" s="3" t="s">
        <v>1018</v>
      </c>
      <c r="B880" s="4">
        <v>12.596408633999999</v>
      </c>
      <c r="C880" s="4">
        <v>9.1543258450000007</v>
      </c>
      <c r="D880" s="22">
        <v>0.30603459900000002</v>
      </c>
      <c r="E880" s="20">
        <v>0.24534431300000001</v>
      </c>
      <c r="F880" s="22">
        <v>0.57073116499999998</v>
      </c>
      <c r="G880" s="20">
        <v>0.303306994</v>
      </c>
      <c r="H880" s="20">
        <v>0.44471703600000001</v>
      </c>
      <c r="I880" s="20">
        <v>0.209756426</v>
      </c>
      <c r="J880" s="20">
        <v>0.57073116499999998</v>
      </c>
      <c r="K880" s="20">
        <v>0.303306994</v>
      </c>
      <c r="L880" s="20">
        <v>0.44471703600000001</v>
      </c>
      <c r="M880" s="20">
        <v>0.57073116499999998</v>
      </c>
      <c r="N880" s="20">
        <v>0.303306994</v>
      </c>
      <c r="O880" s="20">
        <v>0.44471703600000001</v>
      </c>
      <c r="P880" s="20">
        <v>0.209756426</v>
      </c>
      <c r="Q880" s="20">
        <v>0.57073116499999998</v>
      </c>
      <c r="R880" s="20">
        <v>0.303306994</v>
      </c>
      <c r="S880" s="20">
        <v>0.44471703600000001</v>
      </c>
      <c r="T880">
        <f t="shared" si="91"/>
        <v>0.40675240228571435</v>
      </c>
      <c r="U880">
        <f t="shared" si="92"/>
        <v>0.37942260850000004</v>
      </c>
      <c r="V880">
        <f t="shared" si="93"/>
        <v>0.275689456</v>
      </c>
      <c r="W880" s="17">
        <f t="shared" si="94"/>
        <v>2.4295385128579978</v>
      </c>
      <c r="X880">
        <f t="shared" si="95"/>
        <v>2.534989853020126</v>
      </c>
      <c r="Y880" s="17">
        <f t="shared" si="96"/>
        <v>4.530903859846946</v>
      </c>
      <c r="Z880">
        <f t="shared" si="97"/>
        <v>4.0184305492941874</v>
      </c>
    </row>
    <row r="881" spans="1:26" x14ac:dyDescent="0.15">
      <c r="A881" s="3" t="s">
        <v>1019</v>
      </c>
      <c r="B881" s="4">
        <v>12.688761266</v>
      </c>
      <c r="C881" s="4">
        <v>9.1647391660000004</v>
      </c>
      <c r="D881" s="22">
        <v>0.29817132499999999</v>
      </c>
      <c r="E881" s="20">
        <v>0.24559602699999999</v>
      </c>
      <c r="F881" s="22">
        <v>0.56578981500000003</v>
      </c>
      <c r="G881" s="20">
        <v>0.29877878000000002</v>
      </c>
      <c r="H881" s="20">
        <v>0.47623758300000002</v>
      </c>
      <c r="I881" s="20">
        <v>0.22823692700000001</v>
      </c>
      <c r="J881" s="20">
        <v>0.56578981500000003</v>
      </c>
      <c r="K881" s="20">
        <v>0.29877878000000002</v>
      </c>
      <c r="L881" s="20">
        <v>0.47623758300000002</v>
      </c>
      <c r="M881" s="20">
        <v>0.56578981500000003</v>
      </c>
      <c r="N881" s="20">
        <v>0.29877878000000002</v>
      </c>
      <c r="O881" s="20">
        <v>0.47623758300000002</v>
      </c>
      <c r="P881" s="20">
        <v>0.22823692700000001</v>
      </c>
      <c r="Q881" s="20">
        <v>0.56578981500000003</v>
      </c>
      <c r="R881" s="20">
        <v>0.29877878000000002</v>
      </c>
      <c r="S881" s="20">
        <v>0.47623758300000002</v>
      </c>
      <c r="T881">
        <f t="shared" si="91"/>
        <v>0.41569275471428574</v>
      </c>
      <c r="U881">
        <f t="shared" si="92"/>
        <v>0.39067657800000005</v>
      </c>
      <c r="V881">
        <f t="shared" si="93"/>
        <v>0.27188367599999996</v>
      </c>
      <c r="W881" s="17">
        <f t="shared" si="94"/>
        <v>2.3498852153437619</v>
      </c>
      <c r="X881">
        <f t="shared" si="95"/>
        <v>2.4882391436191313</v>
      </c>
      <c r="Y881" s="17">
        <f t="shared" si="96"/>
        <v>4.4589838451453456</v>
      </c>
      <c r="Z881">
        <f t="shared" si="97"/>
        <v>3.9562018802901502</v>
      </c>
    </row>
    <row r="882" spans="1:26" x14ac:dyDescent="0.15">
      <c r="A882" s="3" t="s">
        <v>1020</v>
      </c>
      <c r="B882" s="4">
        <v>12.709543515</v>
      </c>
      <c r="C882" s="4">
        <v>9.2390032390000005</v>
      </c>
      <c r="D882" s="22">
        <v>0.30527170799999997</v>
      </c>
      <c r="E882" s="20">
        <v>0.26185718400000002</v>
      </c>
      <c r="F882" s="22">
        <v>0.58212082899999995</v>
      </c>
      <c r="G882" s="20">
        <v>0.311648015</v>
      </c>
      <c r="H882" s="20">
        <v>0.48047296</v>
      </c>
      <c r="I882" s="20">
        <v>0.19997254</v>
      </c>
      <c r="J882" s="20">
        <v>0.58212082899999995</v>
      </c>
      <c r="K882" s="20">
        <v>0.311648015</v>
      </c>
      <c r="L882" s="20">
        <v>0.48047296</v>
      </c>
      <c r="M882" s="20">
        <v>0.58212082899999995</v>
      </c>
      <c r="N882" s="20">
        <v>0.311648015</v>
      </c>
      <c r="O882" s="20">
        <v>0.48047296</v>
      </c>
      <c r="P882" s="20">
        <v>0.19997254</v>
      </c>
      <c r="Q882" s="20">
        <v>0.58212082899999995</v>
      </c>
      <c r="R882" s="20">
        <v>0.311648015</v>
      </c>
      <c r="S882" s="20">
        <v>0.48047296</v>
      </c>
      <c r="T882">
        <f t="shared" si="91"/>
        <v>0.42120802114285716</v>
      </c>
      <c r="U882">
        <f t="shared" si="92"/>
        <v>0.39438921983333336</v>
      </c>
      <c r="V882">
        <f t="shared" si="93"/>
        <v>0.28356444599999997</v>
      </c>
      <c r="W882" s="17">
        <f t="shared" si="94"/>
        <v>2.4019093025623901</v>
      </c>
      <c r="X882">
        <f t="shared" si="95"/>
        <v>2.5839017879242685</v>
      </c>
      <c r="Y882" s="17">
        <f t="shared" si="96"/>
        <v>4.5801867573998383</v>
      </c>
      <c r="Z882">
        <f t="shared" si="97"/>
        <v>4.0721094385764545</v>
      </c>
    </row>
    <row r="883" spans="1:26" x14ac:dyDescent="0.15">
      <c r="A883" s="3" t="s">
        <v>1021</v>
      </c>
      <c r="B883" s="4">
        <v>12.755626898999999</v>
      </c>
      <c r="C883" s="4">
        <v>9.2534823119999992</v>
      </c>
      <c r="D883" s="22">
        <v>0.31987421900000002</v>
      </c>
      <c r="E883" s="20">
        <v>0.25554481400000001</v>
      </c>
      <c r="F883" s="22">
        <v>0.56177101299999999</v>
      </c>
      <c r="G883" s="20">
        <v>0.332081138</v>
      </c>
      <c r="H883" s="20">
        <v>0.49068355000000002</v>
      </c>
      <c r="I883" s="20">
        <v>0.21424771400000001</v>
      </c>
      <c r="J883" s="20">
        <v>0.56177101299999999</v>
      </c>
      <c r="K883" s="20">
        <v>0.332081138</v>
      </c>
      <c r="L883" s="20">
        <v>0.49068355000000002</v>
      </c>
      <c r="M883" s="20">
        <v>0.56177101299999999</v>
      </c>
      <c r="N883" s="20">
        <v>0.332081138</v>
      </c>
      <c r="O883" s="20">
        <v>0.49068355000000002</v>
      </c>
      <c r="P883" s="20">
        <v>0.21424771400000001</v>
      </c>
      <c r="Q883" s="20">
        <v>0.56177101299999999</v>
      </c>
      <c r="R883" s="20">
        <v>0.332081138</v>
      </c>
      <c r="S883" s="20">
        <v>0.49068355000000002</v>
      </c>
      <c r="T883">
        <f t="shared" si="91"/>
        <v>0.42618844514285714</v>
      </c>
      <c r="U883">
        <f t="shared" si="92"/>
        <v>0.4035913505</v>
      </c>
      <c r="V883">
        <f t="shared" si="93"/>
        <v>0.28770951649999998</v>
      </c>
      <c r="W883" s="17">
        <f t="shared" si="94"/>
        <v>2.5077106874698347</v>
      </c>
      <c r="X883">
        <f t="shared" si="95"/>
        <v>2.6144585293457019</v>
      </c>
      <c r="Y883" s="17">
        <f t="shared" si="96"/>
        <v>4.4041035179857841</v>
      </c>
      <c r="Z883">
        <f t="shared" si="97"/>
        <v>4.0612827281226762</v>
      </c>
    </row>
    <row r="884" spans="1:26" x14ac:dyDescent="0.15">
      <c r="A884" s="3" t="s">
        <v>1022</v>
      </c>
      <c r="B884" s="4">
        <v>12.818287641</v>
      </c>
      <c r="C884" s="4">
        <v>9.3027603120000002</v>
      </c>
      <c r="D884" s="22">
        <v>0.31710461499999998</v>
      </c>
      <c r="E884" s="20">
        <v>0.26358448400000001</v>
      </c>
      <c r="F884" s="22">
        <v>0.56410784800000002</v>
      </c>
      <c r="G884" s="20">
        <v>0.32939287299999997</v>
      </c>
      <c r="H884" s="20">
        <v>0.48302378800000001</v>
      </c>
      <c r="I884" s="20">
        <v>0.20191271799999999</v>
      </c>
      <c r="J884" s="20">
        <v>0.56410784800000002</v>
      </c>
      <c r="K884" s="20">
        <v>0.32939287299999997</v>
      </c>
      <c r="L884" s="20">
        <v>0.48302378800000001</v>
      </c>
      <c r="M884" s="20">
        <v>0.56410784800000002</v>
      </c>
      <c r="N884" s="20">
        <v>0.32939287299999997</v>
      </c>
      <c r="O884" s="20">
        <v>0.48302378800000001</v>
      </c>
      <c r="P884" s="20">
        <v>0.20191271799999999</v>
      </c>
      <c r="Q884" s="20">
        <v>0.56410784800000002</v>
      </c>
      <c r="R884" s="20">
        <v>0.32939287299999997</v>
      </c>
      <c r="S884" s="20">
        <v>0.48302378800000001</v>
      </c>
      <c r="T884">
        <f t="shared" si="91"/>
        <v>0.42213739085714286</v>
      </c>
      <c r="U884">
        <f t="shared" si="92"/>
        <v>0.39847564799999996</v>
      </c>
      <c r="V884">
        <f t="shared" si="93"/>
        <v>0.29034454949999999</v>
      </c>
      <c r="W884" s="17">
        <f t="shared" si="94"/>
        <v>2.4738453675023129</v>
      </c>
      <c r="X884">
        <f t="shared" si="95"/>
        <v>2.625052394596199</v>
      </c>
      <c r="Y884" s="17">
        <f t="shared" si="96"/>
        <v>4.4008050357340238</v>
      </c>
      <c r="Z884">
        <f t="shared" si="97"/>
        <v>4.03914282405787</v>
      </c>
    </row>
    <row r="885" spans="1:26" x14ac:dyDescent="0.15">
      <c r="A885" s="3" t="s">
        <v>1023</v>
      </c>
      <c r="B885" s="4">
        <v>12.911728299</v>
      </c>
      <c r="C885" s="4">
        <v>9.3484539400000006</v>
      </c>
      <c r="D885" s="22">
        <v>0.32408162899999998</v>
      </c>
      <c r="E885" s="20">
        <v>0.26088138799999999</v>
      </c>
      <c r="F885" s="22">
        <v>0.55339528100000002</v>
      </c>
      <c r="G885" s="20">
        <v>0.326300176</v>
      </c>
      <c r="H885" s="20">
        <v>0.36349024699999999</v>
      </c>
      <c r="I885" s="20">
        <v>0.20558227000000001</v>
      </c>
      <c r="J885" s="20">
        <v>0.55339528100000002</v>
      </c>
      <c r="K885" s="20">
        <v>0.326300176</v>
      </c>
      <c r="L885" s="20">
        <v>0.36349024699999999</v>
      </c>
      <c r="M885" s="20">
        <v>0.55339528100000002</v>
      </c>
      <c r="N885" s="20">
        <v>0.326300176</v>
      </c>
      <c r="O885" s="20">
        <v>0.36349024699999999</v>
      </c>
      <c r="P885" s="20">
        <v>0.20558227000000001</v>
      </c>
      <c r="Q885" s="20">
        <v>0.55339528100000002</v>
      </c>
      <c r="R885" s="20">
        <v>0.326300176</v>
      </c>
      <c r="S885" s="20">
        <v>0.36349024699999999</v>
      </c>
      <c r="T885">
        <f t="shared" si="91"/>
        <v>0.38456481114285718</v>
      </c>
      <c r="U885">
        <f t="shared" si="92"/>
        <v>0.35642639950000005</v>
      </c>
      <c r="V885">
        <f t="shared" si="93"/>
        <v>0.29248150849999999</v>
      </c>
      <c r="W885" s="17">
        <f t="shared" si="94"/>
        <v>2.509978691428163</v>
      </c>
      <c r="X885">
        <f t="shared" si="95"/>
        <v>2.6278446902161496</v>
      </c>
      <c r="Y885" s="17">
        <f t="shared" si="96"/>
        <v>4.2859892044263344</v>
      </c>
      <c r="Z885">
        <f t="shared" si="97"/>
        <v>3.9518789538873009</v>
      </c>
    </row>
    <row r="886" spans="1:26" x14ac:dyDescent="0.15">
      <c r="A886" s="3" t="s">
        <v>1024</v>
      </c>
      <c r="B886" s="4">
        <v>12.943101595</v>
      </c>
      <c r="C886" s="4">
        <v>9.4420494270000006</v>
      </c>
      <c r="D886" s="22">
        <v>0.28983664100000001</v>
      </c>
      <c r="E886" s="20">
        <v>0.25918190200000002</v>
      </c>
      <c r="F886" s="22">
        <v>0.57435717900000005</v>
      </c>
      <c r="G886" s="20">
        <v>0.32926114000000001</v>
      </c>
      <c r="H886" s="20">
        <v>0.33762772299999999</v>
      </c>
      <c r="I886" s="20">
        <v>0.21466608100000001</v>
      </c>
      <c r="J886" s="20">
        <v>0.57435717900000005</v>
      </c>
      <c r="K886" s="20">
        <v>0.32926114000000001</v>
      </c>
      <c r="L886" s="20">
        <v>0.33762772299999999</v>
      </c>
      <c r="M886" s="20">
        <v>0.57435717900000005</v>
      </c>
      <c r="N886" s="20">
        <v>0.32926114000000001</v>
      </c>
      <c r="O886" s="20">
        <v>0.33762772299999999</v>
      </c>
      <c r="P886" s="20">
        <v>0.21466608100000001</v>
      </c>
      <c r="Q886" s="20">
        <v>0.57435717900000005</v>
      </c>
      <c r="R886" s="20">
        <v>0.32926114000000001</v>
      </c>
      <c r="S886" s="20">
        <v>0.33762772299999999</v>
      </c>
      <c r="T886">
        <f t="shared" si="91"/>
        <v>0.3853083092857143</v>
      </c>
      <c r="U886">
        <f t="shared" si="92"/>
        <v>0.35380016433333333</v>
      </c>
      <c r="V886">
        <f t="shared" si="93"/>
        <v>0.27450927150000004</v>
      </c>
      <c r="W886" s="17">
        <f t="shared" si="94"/>
        <v>2.2393136519299648</v>
      </c>
      <c r="X886">
        <f t="shared" si="95"/>
        <v>2.45260146987808</v>
      </c>
      <c r="Y886" s="17">
        <f t="shared" si="96"/>
        <v>4.4375544361165931</v>
      </c>
      <c r="Z886">
        <f t="shared" si="97"/>
        <v>4.0366862752542021</v>
      </c>
    </row>
    <row r="887" spans="1:26" x14ac:dyDescent="0.15">
      <c r="A887" s="3" t="s">
        <v>1025</v>
      </c>
      <c r="B887" s="4">
        <v>12.999816735</v>
      </c>
      <c r="C887" s="4">
        <v>9.5151909749999994</v>
      </c>
      <c r="D887" s="22">
        <v>0.294714431</v>
      </c>
      <c r="E887" s="20">
        <v>0.25055217699999999</v>
      </c>
      <c r="F887" s="22">
        <v>0.58538917099999999</v>
      </c>
      <c r="G887" s="20">
        <v>0.37965573600000002</v>
      </c>
      <c r="H887" s="20">
        <v>0.31450277199999999</v>
      </c>
      <c r="I887" s="20">
        <v>0.23290113500000001</v>
      </c>
      <c r="J887" s="20">
        <v>0.58538917099999999</v>
      </c>
      <c r="K887" s="20">
        <v>0.37965573600000002</v>
      </c>
      <c r="L887" s="20">
        <v>0.31450277199999999</v>
      </c>
      <c r="M887" s="20">
        <v>0.58538917099999999</v>
      </c>
      <c r="N887" s="20">
        <v>0.37965573600000002</v>
      </c>
      <c r="O887" s="20">
        <v>0.31450277199999999</v>
      </c>
      <c r="P887" s="20">
        <v>0.23290113500000001</v>
      </c>
      <c r="Q887" s="20">
        <v>0.58538917099999999</v>
      </c>
      <c r="R887" s="20">
        <v>0.37965573600000002</v>
      </c>
      <c r="S887" s="20">
        <v>0.31450277199999999</v>
      </c>
      <c r="T887">
        <f t="shared" si="91"/>
        <v>0.39885664185714287</v>
      </c>
      <c r="U887">
        <f t="shared" si="92"/>
        <v>0.36776788700000002</v>
      </c>
      <c r="V887">
        <f t="shared" si="93"/>
        <v>0.27263330399999997</v>
      </c>
      <c r="W887" s="17">
        <f t="shared" si="94"/>
        <v>2.2670660441429678</v>
      </c>
      <c r="X887">
        <f t="shared" si="95"/>
        <v>2.4217917889400535</v>
      </c>
      <c r="Y887" s="17">
        <f t="shared" si="96"/>
        <v>4.5030571040584748</v>
      </c>
      <c r="Z887">
        <f t="shared" si="97"/>
        <v>4.2862295204606005</v>
      </c>
    </row>
    <row r="888" spans="1:26" x14ac:dyDescent="0.15">
      <c r="A888" s="3" t="s">
        <v>1026</v>
      </c>
      <c r="B888" s="4">
        <v>13.080920819999999</v>
      </c>
      <c r="C888" s="4">
        <v>9.5231043399999997</v>
      </c>
      <c r="D888" s="22">
        <v>0.28516594099999998</v>
      </c>
      <c r="E888" s="20">
        <v>0.233919605</v>
      </c>
      <c r="F888" s="22">
        <v>0.58381976400000002</v>
      </c>
      <c r="G888" s="20">
        <v>0.385271109</v>
      </c>
      <c r="H888" s="20">
        <v>0.34590042799999998</v>
      </c>
      <c r="I888" s="20">
        <v>0.21500296699999999</v>
      </c>
      <c r="J888" s="20">
        <v>0.58381976400000002</v>
      </c>
      <c r="K888" s="20">
        <v>0.385271109</v>
      </c>
      <c r="L888" s="20">
        <v>0.34590042799999998</v>
      </c>
      <c r="M888" s="20">
        <v>0.58381976400000002</v>
      </c>
      <c r="N888" s="20">
        <v>0.385271109</v>
      </c>
      <c r="O888" s="20">
        <v>0.34590042799999998</v>
      </c>
      <c r="P888" s="20">
        <v>0.21500296699999999</v>
      </c>
      <c r="Q888" s="20">
        <v>0.58381976400000002</v>
      </c>
      <c r="R888" s="20">
        <v>0.385271109</v>
      </c>
      <c r="S888" s="20">
        <v>0.34590042799999998</v>
      </c>
      <c r="T888">
        <f t="shared" si="91"/>
        <v>0.4064265098571429</v>
      </c>
      <c r="U888">
        <f t="shared" si="92"/>
        <v>0.37686096750000003</v>
      </c>
      <c r="V888">
        <f t="shared" si="93"/>
        <v>0.259542773</v>
      </c>
      <c r="W888" s="17">
        <f t="shared" si="94"/>
        <v>2.1800142736434664</v>
      </c>
      <c r="X888">
        <f t="shared" si="95"/>
        <v>2.2964296948252025</v>
      </c>
      <c r="Y888" s="17">
        <f t="shared" si="96"/>
        <v>4.4631396522741129</v>
      </c>
      <c r="Z888">
        <f t="shared" si="97"/>
        <v>4.2872491343484249</v>
      </c>
    </row>
    <row r="889" spans="1:26" x14ac:dyDescent="0.15">
      <c r="A889" s="3" t="s">
        <v>1027</v>
      </c>
      <c r="B889" s="4">
        <v>13.159313708000001</v>
      </c>
      <c r="C889" s="4">
        <v>9.6183706610000002</v>
      </c>
      <c r="D889" s="22">
        <v>0.27616138200000001</v>
      </c>
      <c r="E889" s="20">
        <v>0.24099562199999999</v>
      </c>
      <c r="F889" s="22">
        <v>0.58985418300000003</v>
      </c>
      <c r="G889" s="20">
        <v>0.39034953500000003</v>
      </c>
      <c r="H889" s="20">
        <v>0.37372361199999998</v>
      </c>
      <c r="I889" s="20">
        <v>0.234070894</v>
      </c>
      <c r="J889" s="20">
        <v>0.58985418300000003</v>
      </c>
      <c r="K889" s="20">
        <v>0.39034953500000003</v>
      </c>
      <c r="L889" s="20">
        <v>0.37372361199999998</v>
      </c>
      <c r="M889" s="20">
        <v>0.58985418300000003</v>
      </c>
      <c r="N889" s="20">
        <v>0.39034953500000003</v>
      </c>
      <c r="O889" s="20">
        <v>0.37372361199999998</v>
      </c>
      <c r="P889" s="20">
        <v>0.234070894</v>
      </c>
      <c r="Q889" s="20">
        <v>0.58985418300000003</v>
      </c>
      <c r="R889" s="20">
        <v>0.39034953500000003</v>
      </c>
      <c r="S889" s="20">
        <v>0.37372361199999998</v>
      </c>
      <c r="T889">
        <f t="shared" si="91"/>
        <v>0.42027507914285717</v>
      </c>
      <c r="U889">
        <f t="shared" si="92"/>
        <v>0.39201189516666668</v>
      </c>
      <c r="V889">
        <f t="shared" si="93"/>
        <v>0.25857850199999999</v>
      </c>
      <c r="W889" s="17">
        <f t="shared" si="94"/>
        <v>2.0986001863616335</v>
      </c>
      <c r="X889">
        <f t="shared" si="95"/>
        <v>2.270454694261375</v>
      </c>
      <c r="Y889" s="17">
        <f t="shared" si="96"/>
        <v>4.4824083997739734</v>
      </c>
      <c r="Z889">
        <f t="shared" si="97"/>
        <v>4.3033510435944002</v>
      </c>
    </row>
    <row r="890" spans="1:26" x14ac:dyDescent="0.15">
      <c r="A890" s="3" t="s">
        <v>1028</v>
      </c>
      <c r="B890" s="4">
        <v>13.173514698</v>
      </c>
      <c r="C890" s="4">
        <v>9.7070904710000008</v>
      </c>
      <c r="D890" s="22">
        <v>0.26923488099999998</v>
      </c>
      <c r="E890" s="20">
        <v>0.249680916</v>
      </c>
      <c r="F890" s="22">
        <v>0.59070017799999996</v>
      </c>
      <c r="G890" s="20">
        <v>0.43455929500000001</v>
      </c>
      <c r="H890" s="20">
        <v>0.375234344</v>
      </c>
      <c r="I890" s="20">
        <v>0.228602465</v>
      </c>
      <c r="J890" s="20">
        <v>0.59070017799999996</v>
      </c>
      <c r="K890" s="20">
        <v>0.43455929500000001</v>
      </c>
      <c r="L890" s="20">
        <v>0.375234344</v>
      </c>
      <c r="M890" s="20">
        <v>0.59070017799999996</v>
      </c>
      <c r="N890" s="20">
        <v>0.43455929500000001</v>
      </c>
      <c r="O890" s="20">
        <v>0.375234344</v>
      </c>
      <c r="P890" s="20">
        <v>0.228602465</v>
      </c>
      <c r="Q890" s="20">
        <v>0.59070017799999996</v>
      </c>
      <c r="R890" s="20">
        <v>0.43455929500000001</v>
      </c>
      <c r="S890" s="20">
        <v>0.375234344</v>
      </c>
      <c r="T890">
        <f t="shared" si="91"/>
        <v>0.43279858557142858</v>
      </c>
      <c r="U890">
        <f t="shared" si="92"/>
        <v>0.40648165349999998</v>
      </c>
      <c r="V890">
        <f t="shared" si="93"/>
        <v>0.25945789850000001</v>
      </c>
      <c r="W890" s="17">
        <f t="shared" si="94"/>
        <v>2.0437589145505348</v>
      </c>
      <c r="X890">
        <f t="shared" si="95"/>
        <v>2.2679286372331529</v>
      </c>
      <c r="Y890" s="17">
        <f t="shared" si="96"/>
        <v>4.4839983219488104</v>
      </c>
      <c r="Z890">
        <f t="shared" si="97"/>
        <v>4.480910646494098</v>
      </c>
    </row>
    <row r="891" spans="1:26" x14ac:dyDescent="0.15">
      <c r="A891" s="3" t="s">
        <v>1029</v>
      </c>
      <c r="B891" s="4">
        <v>13.252509590000001</v>
      </c>
      <c r="C891" s="4">
        <v>9.7806053340000005</v>
      </c>
      <c r="D891" s="22">
        <v>0.26575950599999998</v>
      </c>
      <c r="E891" s="20">
        <v>0.243990611</v>
      </c>
      <c r="F891" s="22">
        <v>0.59548142299999995</v>
      </c>
      <c r="G891" s="20">
        <v>0.47142744599999997</v>
      </c>
      <c r="H891" s="20">
        <v>0.37888005600000002</v>
      </c>
      <c r="I891" s="20">
        <v>0.23418488800000001</v>
      </c>
      <c r="J891" s="20">
        <v>0.59548142299999995</v>
      </c>
      <c r="K891" s="20">
        <v>0.47142744599999997</v>
      </c>
      <c r="L891" s="20">
        <v>0.37888005600000002</v>
      </c>
      <c r="M891" s="20">
        <v>0.59548142299999995</v>
      </c>
      <c r="N891" s="20">
        <v>0.47142744599999997</v>
      </c>
      <c r="O891" s="20">
        <v>0.37888005600000002</v>
      </c>
      <c r="P891" s="20">
        <v>0.23418488800000001</v>
      </c>
      <c r="Q891" s="20">
        <v>0.59548142299999995</v>
      </c>
      <c r="R891" s="20">
        <v>0.47142744599999997</v>
      </c>
      <c r="S891" s="20">
        <v>0.37888005600000002</v>
      </c>
      <c r="T891">
        <f t="shared" si="91"/>
        <v>0.44653753399999996</v>
      </c>
      <c r="U891">
        <f t="shared" si="92"/>
        <v>0.42171355249999992</v>
      </c>
      <c r="V891">
        <f t="shared" si="93"/>
        <v>0.25487505849999997</v>
      </c>
      <c r="W891" s="17">
        <f t="shared" si="94"/>
        <v>2.0053523009750185</v>
      </c>
      <c r="X891">
        <f t="shared" si="95"/>
        <v>2.213118454373062</v>
      </c>
      <c r="Y891" s="17">
        <f t="shared" si="96"/>
        <v>4.4933483651227446</v>
      </c>
      <c r="Z891">
        <f t="shared" si="97"/>
        <v>4.6320650616313479</v>
      </c>
    </row>
    <row r="892" spans="1:26" x14ac:dyDescent="0.15">
      <c r="A892" s="3" t="s">
        <v>1030</v>
      </c>
      <c r="B892" s="4">
        <v>13.371888666</v>
      </c>
      <c r="C892" s="4">
        <v>9.8449253219999999</v>
      </c>
      <c r="D892" s="22">
        <v>0.26028548200000001</v>
      </c>
      <c r="E892" s="20">
        <v>0.25248261500000002</v>
      </c>
      <c r="F892" s="22">
        <v>0.59392360899999996</v>
      </c>
      <c r="G892" s="20">
        <v>0.44438955600000002</v>
      </c>
      <c r="H892" s="20">
        <v>0.372990351</v>
      </c>
      <c r="I892" s="20">
        <v>0.25210297599999998</v>
      </c>
      <c r="J892" s="20">
        <v>0.59392360899999996</v>
      </c>
      <c r="K892" s="20">
        <v>0.44438955600000002</v>
      </c>
      <c r="L892" s="20">
        <v>0.372990351</v>
      </c>
      <c r="M892" s="20">
        <v>0.59392360899999996</v>
      </c>
      <c r="N892" s="20">
        <v>0.44438955600000002</v>
      </c>
      <c r="O892" s="20">
        <v>0.372990351</v>
      </c>
      <c r="P892" s="20">
        <v>0.25210297599999998</v>
      </c>
      <c r="Q892" s="20">
        <v>0.59392360899999996</v>
      </c>
      <c r="R892" s="20">
        <v>0.44438955600000002</v>
      </c>
      <c r="S892" s="20">
        <v>0.372990351</v>
      </c>
      <c r="T892">
        <f t="shared" si="91"/>
        <v>0.43924428685714284</v>
      </c>
      <c r="U892">
        <f t="shared" si="92"/>
        <v>0.41346439983333333</v>
      </c>
      <c r="V892">
        <f t="shared" si="93"/>
        <v>0.25638404850000002</v>
      </c>
      <c r="W892" s="17">
        <f t="shared" si="94"/>
        <v>1.9465124822779467</v>
      </c>
      <c r="X892">
        <f t="shared" si="95"/>
        <v>2.2086066471697317</v>
      </c>
      <c r="Y892" s="17">
        <f t="shared" si="96"/>
        <v>4.441583562613248</v>
      </c>
      <c r="Z892">
        <f t="shared" si="97"/>
        <v>4.4722465603448844</v>
      </c>
    </row>
    <row r="893" spans="1:26" x14ac:dyDescent="0.15">
      <c r="A893" s="3" t="s">
        <v>1031</v>
      </c>
      <c r="B893" s="4">
        <v>13.379877939</v>
      </c>
      <c r="C893" s="4">
        <v>9.9312831760000009</v>
      </c>
      <c r="D893" s="22">
        <v>0.27025884500000003</v>
      </c>
      <c r="E893" s="20">
        <v>0.251280848</v>
      </c>
      <c r="F893" s="22">
        <v>0.64020416800000002</v>
      </c>
      <c r="G893" s="20">
        <v>0.436126825</v>
      </c>
      <c r="H893" s="20">
        <v>0.40851806499999999</v>
      </c>
      <c r="I893" s="20">
        <v>0.272654438</v>
      </c>
      <c r="J893" s="20">
        <v>0.64020416800000002</v>
      </c>
      <c r="K893" s="20">
        <v>0.436126825</v>
      </c>
      <c r="L893" s="20">
        <v>0.40851806499999999</v>
      </c>
      <c r="M893" s="20">
        <v>0.64020416800000002</v>
      </c>
      <c r="N893" s="20">
        <v>0.436126825</v>
      </c>
      <c r="O893" s="20">
        <v>0.40851806499999999</v>
      </c>
      <c r="P893" s="20">
        <v>0.272654438</v>
      </c>
      <c r="Q893" s="20">
        <v>0.64020416800000002</v>
      </c>
      <c r="R893" s="20">
        <v>0.436126825</v>
      </c>
      <c r="S893" s="20">
        <v>0.40851806499999999</v>
      </c>
      <c r="T893">
        <f t="shared" si="91"/>
        <v>0.46319322200000002</v>
      </c>
      <c r="U893">
        <f t="shared" si="92"/>
        <v>0.4336913976666667</v>
      </c>
      <c r="V893">
        <f t="shared" si="93"/>
        <v>0.26076984650000001</v>
      </c>
      <c r="W893" s="17">
        <f t="shared" si="94"/>
        <v>2.0198902129909784</v>
      </c>
      <c r="X893">
        <f t="shared" si="95"/>
        <v>2.2372960764464263</v>
      </c>
      <c r="Y893" s="17">
        <f t="shared" si="96"/>
        <v>4.7848281644925699</v>
      </c>
      <c r="Z893">
        <f t="shared" si="97"/>
        <v>4.6172345842842413</v>
      </c>
    </row>
    <row r="894" spans="1:26" x14ac:dyDescent="0.15">
      <c r="A894" s="3" t="s">
        <v>1032</v>
      </c>
      <c r="B894" s="4">
        <v>13.465631612999999</v>
      </c>
      <c r="C894" s="4">
        <v>10.022917334000001</v>
      </c>
      <c r="D894" s="22">
        <v>0.27480135999999999</v>
      </c>
      <c r="E894" s="20">
        <v>0.25724111100000002</v>
      </c>
      <c r="F894" s="22">
        <v>0.63109679299999999</v>
      </c>
      <c r="G894" s="20">
        <v>0.42017658899999999</v>
      </c>
      <c r="H894" s="20">
        <v>0.39905455899999998</v>
      </c>
      <c r="I894" s="20">
        <v>0.26969514700000002</v>
      </c>
      <c r="J894" s="20">
        <v>0.63109679299999999</v>
      </c>
      <c r="K894" s="20">
        <v>0.42017658899999999</v>
      </c>
      <c r="L894" s="20">
        <v>0.39905455899999998</v>
      </c>
      <c r="M894" s="20">
        <v>0.63109679299999999</v>
      </c>
      <c r="N894" s="20">
        <v>0.42017658899999999</v>
      </c>
      <c r="O894" s="20">
        <v>0.39905455899999998</v>
      </c>
      <c r="P894" s="20">
        <v>0.26969514700000002</v>
      </c>
      <c r="Q894" s="20">
        <v>0.63109679299999999</v>
      </c>
      <c r="R894" s="20">
        <v>0.42017658899999999</v>
      </c>
      <c r="S894" s="20">
        <v>0.39905455899999998</v>
      </c>
      <c r="T894">
        <f t="shared" si="91"/>
        <v>0.45290728985714285</v>
      </c>
      <c r="U894">
        <f t="shared" si="92"/>
        <v>0.42320903933333337</v>
      </c>
      <c r="V894">
        <f t="shared" si="93"/>
        <v>0.26602123550000001</v>
      </c>
      <c r="W894" s="17">
        <f t="shared" si="94"/>
        <v>2.0407610121659725</v>
      </c>
      <c r="X894">
        <f t="shared" si="95"/>
        <v>2.2651142571663776</v>
      </c>
      <c r="Y894" s="17">
        <f t="shared" si="96"/>
        <v>4.68672254772458</v>
      </c>
      <c r="Z894">
        <f t="shared" si="97"/>
        <v>4.4756846596701774</v>
      </c>
    </row>
    <row r="895" spans="1:26" x14ac:dyDescent="0.15">
      <c r="A895" s="3" t="s">
        <v>1033</v>
      </c>
      <c r="B895" s="4">
        <v>13.568263086</v>
      </c>
      <c r="C895" s="4">
        <v>10.103160806</v>
      </c>
      <c r="D895" s="22">
        <v>0.28646637800000002</v>
      </c>
      <c r="E895" s="20">
        <v>0.26342919100000001</v>
      </c>
      <c r="F895" s="22">
        <v>0.64994227400000004</v>
      </c>
      <c r="G895" s="20">
        <v>0.42246002999999999</v>
      </c>
      <c r="H895" s="20">
        <v>0.39484705199999998</v>
      </c>
      <c r="I895" s="20">
        <v>0.26100245100000002</v>
      </c>
      <c r="J895" s="20">
        <v>0.64994227400000004</v>
      </c>
      <c r="K895" s="20">
        <v>0.42246002999999999</v>
      </c>
      <c r="L895" s="20">
        <v>0.39484705199999998</v>
      </c>
      <c r="M895" s="20">
        <v>0.64994227400000004</v>
      </c>
      <c r="N895" s="20">
        <v>0.42246002999999999</v>
      </c>
      <c r="O895" s="20">
        <v>0.39484705199999998</v>
      </c>
      <c r="P895" s="20">
        <v>0.26100245100000002</v>
      </c>
      <c r="Q895" s="20">
        <v>0.64994227400000004</v>
      </c>
      <c r="R895" s="20">
        <v>0.42246002999999999</v>
      </c>
      <c r="S895" s="20">
        <v>0.39484705199999998</v>
      </c>
      <c r="T895">
        <f t="shared" si="91"/>
        <v>0.4565001661428571</v>
      </c>
      <c r="U895">
        <f t="shared" si="92"/>
        <v>0.42425981483333325</v>
      </c>
      <c r="V895">
        <f t="shared" si="93"/>
        <v>0.27494778450000001</v>
      </c>
      <c r="W895" s="17">
        <f t="shared" si="94"/>
        <v>2.1112973428086139</v>
      </c>
      <c r="X895">
        <f t="shared" si="95"/>
        <v>2.323035451981589</v>
      </c>
      <c r="Y895" s="17">
        <f t="shared" si="96"/>
        <v>4.790165623119611</v>
      </c>
      <c r="Z895">
        <f t="shared" si="97"/>
        <v>4.5303666940053802</v>
      </c>
    </row>
    <row r="896" spans="1:26" x14ac:dyDescent="0.15">
      <c r="A896" s="3" t="s">
        <v>1034</v>
      </c>
      <c r="B896" s="4">
        <v>13.589949123</v>
      </c>
      <c r="C896" s="4">
        <v>10.100315235</v>
      </c>
      <c r="D896" s="22">
        <v>0.29838709400000002</v>
      </c>
      <c r="E896" s="20">
        <v>0.17755590600000001</v>
      </c>
      <c r="F896" s="22">
        <v>0.67452139600000005</v>
      </c>
      <c r="G896" s="20">
        <v>0.43816761900000001</v>
      </c>
      <c r="H896" s="20">
        <v>0.37357923199999998</v>
      </c>
      <c r="I896" s="20">
        <v>0.25494267799999998</v>
      </c>
      <c r="J896" s="20">
        <v>0.67452139600000005</v>
      </c>
      <c r="K896" s="20">
        <v>0.43816761900000001</v>
      </c>
      <c r="L896" s="20">
        <v>0.37357923199999998</v>
      </c>
      <c r="M896" s="20">
        <v>0.67452139600000005</v>
      </c>
      <c r="N896" s="20">
        <v>0.43816761900000001</v>
      </c>
      <c r="O896" s="20">
        <v>0.37357923199999998</v>
      </c>
      <c r="P896" s="20">
        <v>0.25494267799999998</v>
      </c>
      <c r="Q896" s="20">
        <v>0.67452139600000005</v>
      </c>
      <c r="R896" s="20">
        <v>0.43816761900000001</v>
      </c>
      <c r="S896" s="20">
        <v>0.37357923199999998</v>
      </c>
      <c r="T896">
        <f t="shared" si="91"/>
        <v>0.46106845314285716</v>
      </c>
      <c r="U896">
        <f t="shared" si="92"/>
        <v>0.42549296266666664</v>
      </c>
      <c r="V896">
        <f t="shared" si="93"/>
        <v>0.2379715</v>
      </c>
      <c r="W896" s="17">
        <f t="shared" si="94"/>
        <v>2.1956454089662603</v>
      </c>
      <c r="X896">
        <f t="shared" si="95"/>
        <v>2.0090235921714319</v>
      </c>
      <c r="Y896" s="17">
        <f t="shared" si="96"/>
        <v>4.9633842621119282</v>
      </c>
      <c r="Z896">
        <f t="shared" si="97"/>
        <v>4.6968197491821337</v>
      </c>
    </row>
    <row r="897" spans="1:26" x14ac:dyDescent="0.15">
      <c r="A897" s="3" t="s">
        <v>1035</v>
      </c>
      <c r="B897" s="4">
        <v>13.582285826</v>
      </c>
      <c r="C897" s="4">
        <v>10.151988097</v>
      </c>
      <c r="D897" s="22">
        <v>0.27677777599999998</v>
      </c>
      <c r="E897" s="20">
        <v>0.17524907200000001</v>
      </c>
      <c r="F897" s="22">
        <v>0.65026505999999995</v>
      </c>
      <c r="G897" s="20">
        <v>0.41639769399999998</v>
      </c>
      <c r="H897" s="20">
        <v>0.37974102100000001</v>
      </c>
      <c r="I897" s="20">
        <v>0.25901022699999998</v>
      </c>
      <c r="J897" s="20">
        <v>0.65026505999999995</v>
      </c>
      <c r="K897" s="20">
        <v>0.41639769399999998</v>
      </c>
      <c r="L897" s="20">
        <v>0.37974102100000001</v>
      </c>
      <c r="M897" s="20">
        <v>0.65026505999999995</v>
      </c>
      <c r="N897" s="20">
        <v>0.41639769399999998</v>
      </c>
      <c r="O897" s="20">
        <v>0.37974102100000001</v>
      </c>
      <c r="P897" s="20">
        <v>0.25901022699999998</v>
      </c>
      <c r="Q897" s="20">
        <v>0.65026505999999995</v>
      </c>
      <c r="R897" s="20">
        <v>0.41639769399999998</v>
      </c>
      <c r="S897" s="20">
        <v>0.37974102100000001</v>
      </c>
      <c r="T897">
        <f t="shared" si="91"/>
        <v>0.45025968242857145</v>
      </c>
      <c r="U897">
        <f t="shared" si="92"/>
        <v>0.41692545283333332</v>
      </c>
      <c r="V897">
        <f t="shared" si="93"/>
        <v>0.22601342399999999</v>
      </c>
      <c r="W897" s="17">
        <f t="shared" si="94"/>
        <v>2.0377849468472817</v>
      </c>
      <c r="X897">
        <f t="shared" si="95"/>
        <v>1.9045320259911453</v>
      </c>
      <c r="Y897" s="17">
        <f t="shared" si="96"/>
        <v>4.7875966411723185</v>
      </c>
      <c r="Z897">
        <f t="shared" si="97"/>
        <v>4.4941874247365829</v>
      </c>
    </row>
    <row r="898" spans="1:26" x14ac:dyDescent="0.15">
      <c r="A898" s="3" t="s">
        <v>1036</v>
      </c>
      <c r="B898" s="4">
        <v>13.654911028000001</v>
      </c>
      <c r="C898" s="4">
        <v>10.215898503</v>
      </c>
      <c r="D898" s="22">
        <v>0.28708932500000001</v>
      </c>
      <c r="E898" s="20">
        <v>0.17367812799999999</v>
      </c>
      <c r="F898" s="22">
        <v>0.66721734099999996</v>
      </c>
      <c r="G898" s="20">
        <v>0.41864409000000002</v>
      </c>
      <c r="H898" s="20">
        <v>0.398681073</v>
      </c>
      <c r="I898" s="20">
        <v>0.28990334099999998</v>
      </c>
      <c r="J898" s="20">
        <v>0.66721734099999996</v>
      </c>
      <c r="K898" s="20">
        <v>0.41864409000000002</v>
      </c>
      <c r="L898" s="20">
        <v>0.398681073</v>
      </c>
      <c r="M898" s="20">
        <v>0.66721734099999996</v>
      </c>
      <c r="N898" s="20">
        <v>0.41864409000000002</v>
      </c>
      <c r="O898" s="20">
        <v>0.398681073</v>
      </c>
      <c r="P898" s="20">
        <v>0.28990334099999998</v>
      </c>
      <c r="Q898" s="20">
        <v>0.66721734099999996</v>
      </c>
      <c r="R898" s="20">
        <v>0.41864409000000002</v>
      </c>
      <c r="S898" s="20">
        <v>0.398681073</v>
      </c>
      <c r="T898">
        <f t="shared" si="91"/>
        <v>0.46556976414285722</v>
      </c>
      <c r="U898">
        <f t="shared" si="92"/>
        <v>0.43196183466666671</v>
      </c>
      <c r="V898">
        <f t="shared" si="93"/>
        <v>0.2303837265</v>
      </c>
      <c r="W898" s="17">
        <f t="shared" si="94"/>
        <v>2.1024620695902789</v>
      </c>
      <c r="X898">
        <f t="shared" si="95"/>
        <v>1.9302548260946955</v>
      </c>
      <c r="Y898" s="17">
        <f t="shared" si="96"/>
        <v>4.8862811308828098</v>
      </c>
      <c r="Z898">
        <f t="shared" si="97"/>
        <v>4.54890911675969</v>
      </c>
    </row>
    <row r="899" spans="1:26" x14ac:dyDescent="0.15">
      <c r="A899" s="3" t="s">
        <v>1037</v>
      </c>
      <c r="B899" s="4">
        <v>13.694458678</v>
      </c>
      <c r="C899" s="4">
        <v>10.260157678000001</v>
      </c>
      <c r="D899" s="22">
        <v>0.29361212199999998</v>
      </c>
      <c r="E899" s="20">
        <v>0.16160734800000001</v>
      </c>
      <c r="F899" s="22">
        <v>0.66675237099999995</v>
      </c>
      <c r="G899" s="20">
        <v>0.45180615299999999</v>
      </c>
      <c r="H899" s="20">
        <v>0.41573858600000002</v>
      </c>
      <c r="I899" s="20">
        <v>0.28252993300000001</v>
      </c>
      <c r="J899" s="20">
        <v>0.66675237099999995</v>
      </c>
      <c r="K899" s="20">
        <v>0.45180615299999999</v>
      </c>
      <c r="L899" s="20">
        <v>0.41573858600000002</v>
      </c>
      <c r="M899" s="20">
        <v>0.66675237099999995</v>
      </c>
      <c r="N899" s="20">
        <v>0.45180615299999999</v>
      </c>
      <c r="O899" s="20">
        <v>0.41573858600000002</v>
      </c>
      <c r="P899" s="20">
        <v>0.28252993300000001</v>
      </c>
      <c r="Q899" s="20">
        <v>0.66675237099999995</v>
      </c>
      <c r="R899" s="20">
        <v>0.45180615299999999</v>
      </c>
      <c r="S899" s="20">
        <v>0.41573858600000002</v>
      </c>
      <c r="T899">
        <f t="shared" ref="T899:T962" si="98">AVERAGE(M899:S899)</f>
        <v>0.47873202185714281</v>
      </c>
      <c r="U899">
        <f t="shared" ref="U899:U962" si="99">AVERAGE(G899:L899)</f>
        <v>0.44739529700000008</v>
      </c>
      <c r="V899">
        <f t="shared" ref="V899:V962" si="100">AVERAGE(D899:E899)</f>
        <v>0.22760973499999998</v>
      </c>
      <c r="W899" s="17">
        <f t="shared" ref="W899:W962" si="101">D899/B899*100</f>
        <v>2.1440213804995789</v>
      </c>
      <c r="X899">
        <f t="shared" ref="X899:X962" si="102">SUM(D899:E899)/SUM(B899:C899)*100</f>
        <v>1.9003413088933878</v>
      </c>
      <c r="Y899" s="17">
        <f t="shared" ref="Y899:Y962" si="103">F899/B899*100</f>
        <v>4.8687749306303756</v>
      </c>
      <c r="Z899">
        <f t="shared" ref="Z899:Z962" si="104">SUM(F899:G899)/SUM(B899:C899)*100</f>
        <v>4.6694904538507895</v>
      </c>
    </row>
    <row r="900" spans="1:26" x14ac:dyDescent="0.15">
      <c r="A900" s="3" t="s">
        <v>1038</v>
      </c>
      <c r="B900" s="4">
        <v>13.733063564</v>
      </c>
      <c r="C900" s="4">
        <v>10.271494359</v>
      </c>
      <c r="D900" s="22">
        <v>0.28973264900000001</v>
      </c>
      <c r="E900" s="20">
        <v>0.15507868699999999</v>
      </c>
      <c r="F900" s="22">
        <v>0.65127351200000005</v>
      </c>
      <c r="G900" s="20">
        <v>0.41128921800000001</v>
      </c>
      <c r="H900" s="20">
        <v>0.43623900700000001</v>
      </c>
      <c r="I900" s="20">
        <v>0.290890331</v>
      </c>
      <c r="J900" s="20">
        <v>0.65127351200000005</v>
      </c>
      <c r="K900" s="20">
        <v>0.41128921800000001</v>
      </c>
      <c r="L900" s="20">
        <v>0.43623900700000001</v>
      </c>
      <c r="M900" s="20">
        <v>0.65127351200000005</v>
      </c>
      <c r="N900" s="20">
        <v>0.41128921800000001</v>
      </c>
      <c r="O900" s="20">
        <v>0.43623900700000001</v>
      </c>
      <c r="P900" s="20">
        <v>0.290890331</v>
      </c>
      <c r="Q900" s="20">
        <v>0.65127351200000005</v>
      </c>
      <c r="R900" s="20">
        <v>0.41128921800000001</v>
      </c>
      <c r="S900" s="20">
        <v>0.43623900700000001</v>
      </c>
      <c r="T900">
        <f t="shared" si="98"/>
        <v>0.46978482928571424</v>
      </c>
      <c r="U900">
        <f t="shared" si="99"/>
        <v>0.43953671550000001</v>
      </c>
      <c r="V900">
        <f t="shared" si="100"/>
        <v>0.222405668</v>
      </c>
      <c r="W900" s="17">
        <f t="shared" si="101"/>
        <v>2.1097451974190835</v>
      </c>
      <c r="X900">
        <f t="shared" si="102"/>
        <v>1.8530286515870531</v>
      </c>
      <c r="Y900" s="17">
        <f t="shared" si="103"/>
        <v>4.7423760107486537</v>
      </c>
      <c r="Z900">
        <f t="shared" si="104"/>
        <v>4.4265040556397999</v>
      </c>
    </row>
    <row r="901" spans="1:26" x14ac:dyDescent="0.15">
      <c r="A901" s="3" t="s">
        <v>1039</v>
      </c>
      <c r="B901" s="4">
        <v>13.830947617</v>
      </c>
      <c r="C901" s="4">
        <v>10.277291104</v>
      </c>
      <c r="D901" s="22">
        <v>0.298815049</v>
      </c>
      <c r="E901" s="20">
        <v>0.15932938999999999</v>
      </c>
      <c r="F901" s="22">
        <v>0.73633233499999995</v>
      </c>
      <c r="G901" s="20">
        <v>0.36525416999999999</v>
      </c>
      <c r="H901" s="20">
        <v>0.43857886200000001</v>
      </c>
      <c r="I901" s="20">
        <v>0.30304860099999997</v>
      </c>
      <c r="J901" s="20">
        <v>0.73633233499999995</v>
      </c>
      <c r="K901" s="20">
        <v>0.36525416999999999</v>
      </c>
      <c r="L901" s="20">
        <v>0.43857886200000001</v>
      </c>
      <c r="M901" s="20">
        <v>0.73633233499999995</v>
      </c>
      <c r="N901" s="20">
        <v>0.36525416999999999</v>
      </c>
      <c r="O901" s="20">
        <v>0.43857886200000001</v>
      </c>
      <c r="P901" s="20">
        <v>0.30304860099999997</v>
      </c>
      <c r="Q901" s="20">
        <v>0.73633233499999995</v>
      </c>
      <c r="R901" s="20">
        <v>0.36525416999999999</v>
      </c>
      <c r="S901" s="20">
        <v>0.43857886200000001</v>
      </c>
      <c r="T901">
        <f t="shared" si="98"/>
        <v>0.48333990499999996</v>
      </c>
      <c r="U901">
        <f t="shared" si="99"/>
        <v>0.44117449999999997</v>
      </c>
      <c r="V901">
        <f t="shared" si="100"/>
        <v>0.22907221950000001</v>
      </c>
      <c r="W901" s="17">
        <f t="shared" si="101"/>
        <v>2.1604813876434479</v>
      </c>
      <c r="X901">
        <f t="shared" si="102"/>
        <v>1.9003646193403729</v>
      </c>
      <c r="Y901" s="17">
        <f t="shared" si="103"/>
        <v>5.3238024999455105</v>
      </c>
      <c r="Z901">
        <f t="shared" si="104"/>
        <v>4.5693363075936331</v>
      </c>
    </row>
    <row r="902" spans="1:26" x14ac:dyDescent="0.15">
      <c r="A902" s="3" t="s">
        <v>1040</v>
      </c>
      <c r="B902" s="4">
        <v>13.864756474</v>
      </c>
      <c r="C902" s="4">
        <v>10.326153088</v>
      </c>
      <c r="D902" s="22">
        <v>0.30065168799999997</v>
      </c>
      <c r="E902" s="20">
        <v>0.16330039900000001</v>
      </c>
      <c r="F902" s="22">
        <v>0.69705987000000003</v>
      </c>
      <c r="G902" s="20">
        <v>0.295083716</v>
      </c>
      <c r="H902" s="20">
        <v>0.35848523399999999</v>
      </c>
      <c r="I902" s="20">
        <v>0.256410095</v>
      </c>
      <c r="J902" s="20">
        <v>0.69705987000000003</v>
      </c>
      <c r="K902" s="20">
        <v>0.295083716</v>
      </c>
      <c r="L902" s="20">
        <v>0.35848523399999999</v>
      </c>
      <c r="M902" s="20">
        <v>0.69705987000000003</v>
      </c>
      <c r="N902" s="20">
        <v>0.295083716</v>
      </c>
      <c r="O902" s="20">
        <v>0.35848523399999999</v>
      </c>
      <c r="P902" s="20">
        <v>0.256410095</v>
      </c>
      <c r="Q902" s="20">
        <v>0.69705987000000003</v>
      </c>
      <c r="R902" s="20">
        <v>0.295083716</v>
      </c>
      <c r="S902" s="20">
        <v>0.35848523399999999</v>
      </c>
      <c r="T902">
        <f t="shared" si="98"/>
        <v>0.4225239621428572</v>
      </c>
      <c r="U902">
        <f t="shared" si="99"/>
        <v>0.37676797749999996</v>
      </c>
      <c r="V902">
        <f t="shared" si="100"/>
        <v>0.23197604350000001</v>
      </c>
      <c r="W902" s="17">
        <f t="shared" si="101"/>
        <v>2.1684599261717978</v>
      </c>
      <c r="X902">
        <f t="shared" si="102"/>
        <v>1.9178778119562465</v>
      </c>
      <c r="Y902" s="17">
        <f t="shared" si="103"/>
        <v>5.027566631315648</v>
      </c>
      <c r="Z902">
        <f t="shared" si="104"/>
        <v>4.1013074909696527</v>
      </c>
    </row>
    <row r="903" spans="1:26" x14ac:dyDescent="0.15">
      <c r="A903" s="3" t="s">
        <v>1041</v>
      </c>
      <c r="B903" s="4">
        <v>13.980176836</v>
      </c>
      <c r="C903" s="4">
        <v>10.47752524</v>
      </c>
      <c r="D903" s="22">
        <v>0.32734521100000002</v>
      </c>
      <c r="E903" s="20">
        <v>0.15079312</v>
      </c>
      <c r="F903" s="22">
        <v>0.72275361999999999</v>
      </c>
      <c r="G903" s="20">
        <v>0.31013017799999998</v>
      </c>
      <c r="H903" s="20">
        <v>0.33806702</v>
      </c>
      <c r="I903" s="20">
        <v>0.23550244000000001</v>
      </c>
      <c r="J903" s="20">
        <v>0.72275361999999999</v>
      </c>
      <c r="K903" s="20">
        <v>0.31013017799999998</v>
      </c>
      <c r="L903" s="20">
        <v>0.33806702</v>
      </c>
      <c r="M903" s="20">
        <v>0.72275361999999999</v>
      </c>
      <c r="N903" s="20">
        <v>0.31013017799999998</v>
      </c>
      <c r="O903" s="20">
        <v>0.33806702</v>
      </c>
      <c r="P903" s="20">
        <v>0.23550244000000001</v>
      </c>
      <c r="Q903" s="20">
        <v>0.72275361999999999</v>
      </c>
      <c r="R903" s="20">
        <v>0.31013017799999998</v>
      </c>
      <c r="S903" s="20">
        <v>0.33806702</v>
      </c>
      <c r="T903">
        <f t="shared" si="98"/>
        <v>0.42534343942857145</v>
      </c>
      <c r="U903">
        <f t="shared" si="99"/>
        <v>0.37577507599999999</v>
      </c>
      <c r="V903">
        <f t="shared" si="100"/>
        <v>0.23906916550000001</v>
      </c>
      <c r="W903" s="17">
        <f t="shared" si="101"/>
        <v>2.3414954963735628</v>
      </c>
      <c r="X903">
        <f t="shared" si="102"/>
        <v>1.9549601573943058</v>
      </c>
      <c r="Y903" s="17">
        <f t="shared" si="103"/>
        <v>5.1698460504366111</v>
      </c>
      <c r="Z903">
        <f t="shared" si="104"/>
        <v>4.2231432650148859</v>
      </c>
    </row>
    <row r="904" spans="1:26" x14ac:dyDescent="0.15">
      <c r="A904" s="3" t="s">
        <v>1042</v>
      </c>
      <c r="B904" s="4">
        <v>14.021446438</v>
      </c>
      <c r="C904" s="4">
        <v>10.536183125000001</v>
      </c>
      <c r="D904" s="22">
        <v>0.36858530099999998</v>
      </c>
      <c r="E904" s="20">
        <v>0.15079312</v>
      </c>
      <c r="F904" s="22">
        <v>0.74319913999999998</v>
      </c>
      <c r="G904" s="20">
        <v>0.291729399</v>
      </c>
      <c r="H904" s="20">
        <v>0.32053624200000003</v>
      </c>
      <c r="I904" s="20">
        <v>0.19262515199999999</v>
      </c>
      <c r="J904" s="20">
        <v>0.74319913999999998</v>
      </c>
      <c r="K904" s="20">
        <v>0.291729399</v>
      </c>
      <c r="L904" s="20">
        <v>0.32053624200000003</v>
      </c>
      <c r="M904" s="20">
        <v>0.74319913999999998</v>
      </c>
      <c r="N904" s="20">
        <v>0.291729399</v>
      </c>
      <c r="O904" s="20">
        <v>0.32053624200000003</v>
      </c>
      <c r="P904" s="20">
        <v>0.19262515199999999</v>
      </c>
      <c r="Q904" s="20">
        <v>0.74319913999999998</v>
      </c>
      <c r="R904" s="20">
        <v>0.291729399</v>
      </c>
      <c r="S904" s="20">
        <v>0.32053624200000003</v>
      </c>
      <c r="T904">
        <f t="shared" si="98"/>
        <v>0.41479353057142854</v>
      </c>
      <c r="U904">
        <f t="shared" si="99"/>
        <v>0.36005926233333335</v>
      </c>
      <c r="V904">
        <f t="shared" si="100"/>
        <v>0.25968921049999999</v>
      </c>
      <c r="W904" s="17">
        <f t="shared" si="101"/>
        <v>2.6287252362287274</v>
      </c>
      <c r="X904">
        <f t="shared" si="102"/>
        <v>2.1149371101457071</v>
      </c>
      <c r="Y904" s="17">
        <f t="shared" si="103"/>
        <v>5.3004455944418876</v>
      </c>
      <c r="Z904">
        <f t="shared" si="104"/>
        <v>4.2142851627637778</v>
      </c>
    </row>
    <row r="905" spans="1:26" x14ac:dyDescent="0.15">
      <c r="A905" s="3" t="s">
        <v>1043</v>
      </c>
      <c r="B905" s="4">
        <v>14.099382926000001</v>
      </c>
      <c r="C905" s="4">
        <v>10.595209796000001</v>
      </c>
      <c r="D905" s="22">
        <v>0.377263603</v>
      </c>
      <c r="E905" s="20">
        <v>0.14442893000000001</v>
      </c>
      <c r="F905" s="22">
        <v>0.71707362699999999</v>
      </c>
      <c r="G905" s="20">
        <v>0.26414986000000001</v>
      </c>
      <c r="H905" s="20">
        <v>0.28838982299999999</v>
      </c>
      <c r="I905" s="20">
        <v>0.19570878899999999</v>
      </c>
      <c r="J905" s="20">
        <v>0.71707362699999999</v>
      </c>
      <c r="K905" s="20">
        <v>0.26414986000000001</v>
      </c>
      <c r="L905" s="20">
        <v>0.28838982299999999</v>
      </c>
      <c r="M905" s="20">
        <v>0.71707362699999999</v>
      </c>
      <c r="N905" s="20">
        <v>0.26414986000000001</v>
      </c>
      <c r="O905" s="20">
        <v>0.28838982299999999</v>
      </c>
      <c r="P905" s="20">
        <v>0.19570878899999999</v>
      </c>
      <c r="Q905" s="20">
        <v>0.71707362699999999</v>
      </c>
      <c r="R905" s="20">
        <v>0.26414986000000001</v>
      </c>
      <c r="S905" s="20">
        <v>0.28838982299999999</v>
      </c>
      <c r="T905">
        <f t="shared" si="98"/>
        <v>0.39070505842857145</v>
      </c>
      <c r="U905">
        <f t="shared" si="99"/>
        <v>0.33631029700000004</v>
      </c>
      <c r="V905">
        <f t="shared" si="100"/>
        <v>0.26084626649999998</v>
      </c>
      <c r="W905" s="17">
        <f t="shared" si="101"/>
        <v>2.6757454917002512</v>
      </c>
      <c r="X905">
        <f t="shared" si="102"/>
        <v>2.1125779998599969</v>
      </c>
      <c r="Y905" s="17">
        <f t="shared" si="103"/>
        <v>5.0858511380500113</v>
      </c>
      <c r="Z905">
        <f t="shared" si="104"/>
        <v>3.9734345815950403</v>
      </c>
    </row>
    <row r="906" spans="1:26" x14ac:dyDescent="0.15">
      <c r="A906" s="3" t="s">
        <v>1044</v>
      </c>
      <c r="B906" s="4">
        <v>14.170982033</v>
      </c>
      <c r="C906" s="4">
        <v>10.660186039999999</v>
      </c>
      <c r="D906" s="22">
        <v>0.36229524299999999</v>
      </c>
      <c r="E906" s="20">
        <v>0.15221968399999999</v>
      </c>
      <c r="F906" s="22">
        <v>0.707903587</v>
      </c>
      <c r="G906" s="20">
        <v>0.282908567</v>
      </c>
      <c r="H906" s="20">
        <v>0.24871106600000001</v>
      </c>
      <c r="I906" s="20">
        <v>0.19528689699999999</v>
      </c>
      <c r="J906" s="20">
        <v>0.707903587</v>
      </c>
      <c r="K906" s="20">
        <v>0.282908567</v>
      </c>
      <c r="L906" s="20">
        <v>0.24871106600000001</v>
      </c>
      <c r="M906" s="20">
        <v>0.707903587</v>
      </c>
      <c r="N906" s="20">
        <v>0.282908567</v>
      </c>
      <c r="O906" s="20">
        <v>0.24871106600000001</v>
      </c>
      <c r="P906" s="20">
        <v>0.19528689699999999</v>
      </c>
      <c r="Q906" s="20">
        <v>0.707903587</v>
      </c>
      <c r="R906" s="20">
        <v>0.282908567</v>
      </c>
      <c r="S906" s="20">
        <v>0.24871106600000001</v>
      </c>
      <c r="T906">
        <f t="shared" si="98"/>
        <v>0.38204761957142852</v>
      </c>
      <c r="U906">
        <f t="shared" si="99"/>
        <v>0.32773829166666668</v>
      </c>
      <c r="V906">
        <f t="shared" si="100"/>
        <v>0.25725746350000001</v>
      </c>
      <c r="W906" s="17">
        <f t="shared" si="101"/>
        <v>2.5565994096691549</v>
      </c>
      <c r="X906">
        <f t="shared" si="102"/>
        <v>2.0720528550545887</v>
      </c>
      <c r="Y906" s="17">
        <f t="shared" si="103"/>
        <v>4.9954448135739868</v>
      </c>
      <c r="Z906">
        <f t="shared" si="104"/>
        <v>3.9901955118952004</v>
      </c>
    </row>
    <row r="907" spans="1:26" x14ac:dyDescent="0.15">
      <c r="A907" s="3" t="s">
        <v>1045</v>
      </c>
      <c r="B907" s="4">
        <v>14.274301414</v>
      </c>
      <c r="C907" s="4">
        <v>10.762039503</v>
      </c>
      <c r="D907" s="22">
        <v>0.36438231599999998</v>
      </c>
      <c r="E907" s="20">
        <v>0.15129884199999999</v>
      </c>
      <c r="F907" s="22">
        <v>0.730823589</v>
      </c>
      <c r="G907" s="20">
        <v>0.25948241300000002</v>
      </c>
      <c r="H907" s="20">
        <v>0.27073548200000003</v>
      </c>
      <c r="I907" s="20">
        <v>0.179053299</v>
      </c>
      <c r="J907" s="20">
        <v>0.730823589</v>
      </c>
      <c r="K907" s="20">
        <v>0.25948241300000002</v>
      </c>
      <c r="L907" s="20">
        <v>0.27073548200000003</v>
      </c>
      <c r="M907" s="20">
        <v>0.730823589</v>
      </c>
      <c r="N907" s="20">
        <v>0.25948241300000002</v>
      </c>
      <c r="O907" s="20">
        <v>0.27073548200000003</v>
      </c>
      <c r="P907" s="20">
        <v>0.179053299</v>
      </c>
      <c r="Q907" s="20">
        <v>0.730823589</v>
      </c>
      <c r="R907" s="20">
        <v>0.25948241300000002</v>
      </c>
      <c r="S907" s="20">
        <v>0.27073548200000003</v>
      </c>
      <c r="T907">
        <f t="shared" si="98"/>
        <v>0.38587660957142861</v>
      </c>
      <c r="U907">
        <f t="shared" si="99"/>
        <v>0.32838544633333339</v>
      </c>
      <c r="V907">
        <f t="shared" si="100"/>
        <v>0.25784057900000001</v>
      </c>
      <c r="W907" s="17">
        <f t="shared" si="101"/>
        <v>2.5527155790798965</v>
      </c>
      <c r="X907">
        <f t="shared" si="102"/>
        <v>2.0597305321475545</v>
      </c>
      <c r="Y907" s="17">
        <f t="shared" si="103"/>
        <v>5.1198553806858822</v>
      </c>
      <c r="Z907">
        <f t="shared" si="104"/>
        <v>3.9554741856369655</v>
      </c>
    </row>
    <row r="908" spans="1:26" x14ac:dyDescent="0.15">
      <c r="A908" s="3" t="s">
        <v>1046</v>
      </c>
      <c r="B908" s="4">
        <v>14.334800715</v>
      </c>
      <c r="C908" s="4">
        <v>10.819637931000001</v>
      </c>
      <c r="D908" s="22">
        <v>0.354370032</v>
      </c>
      <c r="E908" s="20">
        <v>0.159293463</v>
      </c>
      <c r="F908" s="22">
        <v>0.742083669</v>
      </c>
      <c r="G908" s="20">
        <v>0.25935017700000002</v>
      </c>
      <c r="H908" s="20">
        <v>0.26822651199999997</v>
      </c>
      <c r="I908" s="20">
        <v>0.18973116800000001</v>
      </c>
      <c r="J908" s="20">
        <v>0.742083669</v>
      </c>
      <c r="K908" s="20">
        <v>0.25935017700000002</v>
      </c>
      <c r="L908" s="20">
        <v>0.26822651199999997</v>
      </c>
      <c r="M908" s="20">
        <v>0.742083669</v>
      </c>
      <c r="N908" s="20">
        <v>0.25935017700000002</v>
      </c>
      <c r="O908" s="20">
        <v>0.26822651199999997</v>
      </c>
      <c r="P908" s="20">
        <v>0.18973116800000001</v>
      </c>
      <c r="Q908" s="20">
        <v>0.742083669</v>
      </c>
      <c r="R908" s="20">
        <v>0.25935017700000002</v>
      </c>
      <c r="S908" s="20">
        <v>0.26822651199999997</v>
      </c>
      <c r="T908">
        <f t="shared" si="98"/>
        <v>0.38986455485714283</v>
      </c>
      <c r="U908">
        <f t="shared" si="99"/>
        <v>0.33116136916666666</v>
      </c>
      <c r="V908">
        <f t="shared" si="100"/>
        <v>0.25683174749999998</v>
      </c>
      <c r="W908" s="17">
        <f t="shared" si="101"/>
        <v>2.4720959784895062</v>
      </c>
      <c r="X908">
        <f t="shared" si="102"/>
        <v>2.0420391893010161</v>
      </c>
      <c r="Y908" s="17">
        <f t="shared" si="103"/>
        <v>5.1767979461582634</v>
      </c>
      <c r="Z908">
        <f t="shared" si="104"/>
        <v>3.981141698660986</v>
      </c>
    </row>
    <row r="909" spans="1:26" x14ac:dyDescent="0.15">
      <c r="A909" s="3" t="s">
        <v>1047</v>
      </c>
      <c r="B909" s="4">
        <v>14.446571149</v>
      </c>
      <c r="C909" s="4">
        <v>10.879974878000001</v>
      </c>
      <c r="D909" s="22">
        <v>0.34817825299999999</v>
      </c>
      <c r="E909" s="20">
        <v>0.15505719800000001</v>
      </c>
      <c r="F909" s="22">
        <v>0.74267055100000001</v>
      </c>
      <c r="G909" s="20">
        <v>0.25377772599999998</v>
      </c>
      <c r="H909" s="20">
        <v>0.30254518200000002</v>
      </c>
      <c r="I909" s="20">
        <v>0.189543026</v>
      </c>
      <c r="J909" s="20">
        <v>0.74267055100000001</v>
      </c>
      <c r="K909" s="20">
        <v>0.25377772599999998</v>
      </c>
      <c r="L909" s="20">
        <v>0.30254518200000002</v>
      </c>
      <c r="M909" s="20">
        <v>0.74267055100000001</v>
      </c>
      <c r="N909" s="20">
        <v>0.25377772599999998</v>
      </c>
      <c r="O909" s="20">
        <v>0.30254518200000002</v>
      </c>
      <c r="P909" s="20">
        <v>0.189543026</v>
      </c>
      <c r="Q909" s="20">
        <v>0.74267055100000001</v>
      </c>
      <c r="R909" s="20">
        <v>0.25377772599999998</v>
      </c>
      <c r="S909" s="20">
        <v>0.30254518200000002</v>
      </c>
      <c r="T909">
        <f t="shared" si="98"/>
        <v>0.39821856342857143</v>
      </c>
      <c r="U909">
        <f t="shared" si="99"/>
        <v>0.3408098988333334</v>
      </c>
      <c r="V909">
        <f t="shared" si="100"/>
        <v>0.2516177255</v>
      </c>
      <c r="W909" s="17">
        <f t="shared" si="101"/>
        <v>2.4101099797933787</v>
      </c>
      <c r="X909">
        <f t="shared" si="102"/>
        <v>1.9869880814522172</v>
      </c>
      <c r="Y909" s="17">
        <f t="shared" si="103"/>
        <v>5.1408084544089769</v>
      </c>
      <c r="Z909">
        <f t="shared" si="104"/>
        <v>3.9344025669260678</v>
      </c>
    </row>
    <row r="910" spans="1:26" x14ac:dyDescent="0.15">
      <c r="A910" s="3" t="s">
        <v>1048</v>
      </c>
      <c r="B910" s="4">
        <v>14.558701495999999</v>
      </c>
      <c r="C910" s="4">
        <v>10.937967777000001</v>
      </c>
      <c r="D910" s="22">
        <v>0.350457352</v>
      </c>
      <c r="E910" s="20">
        <v>0.16544824599999999</v>
      </c>
      <c r="F910" s="22">
        <v>0.72281141000000004</v>
      </c>
      <c r="G910" s="20">
        <v>0.27355028199999998</v>
      </c>
      <c r="H910" s="20">
        <v>0.31010633999999998</v>
      </c>
      <c r="I910" s="20">
        <v>0.19858134</v>
      </c>
      <c r="J910" s="20">
        <v>0.72281141000000004</v>
      </c>
      <c r="K910" s="20">
        <v>0.27355028199999998</v>
      </c>
      <c r="L910" s="20">
        <v>0.31010633999999998</v>
      </c>
      <c r="M910" s="20">
        <v>0.72281141000000004</v>
      </c>
      <c r="N910" s="20">
        <v>0.27355028199999998</v>
      </c>
      <c r="O910" s="20">
        <v>0.31010633999999998</v>
      </c>
      <c r="P910" s="20">
        <v>0.19858134</v>
      </c>
      <c r="Q910" s="20">
        <v>0.72281141000000004</v>
      </c>
      <c r="R910" s="20">
        <v>0.27355028199999998</v>
      </c>
      <c r="S910" s="20">
        <v>0.31010633999999998</v>
      </c>
      <c r="T910">
        <f t="shared" si="98"/>
        <v>0.40164534342857144</v>
      </c>
      <c r="U910">
        <f t="shared" si="99"/>
        <v>0.34811766566666669</v>
      </c>
      <c r="V910">
        <f t="shared" si="100"/>
        <v>0.25795279900000001</v>
      </c>
      <c r="W910" s="17">
        <f t="shared" si="101"/>
        <v>2.4072019891079441</v>
      </c>
      <c r="X910">
        <f t="shared" si="102"/>
        <v>2.0234235008347712</v>
      </c>
      <c r="Y910" s="17">
        <f t="shared" si="103"/>
        <v>4.9648068558764828</v>
      </c>
      <c r="Z910">
        <f t="shared" si="104"/>
        <v>3.9078111785177718</v>
      </c>
    </row>
    <row r="911" spans="1:26" x14ac:dyDescent="0.15">
      <c r="A911" s="3" t="s">
        <v>1049</v>
      </c>
      <c r="B911" s="4">
        <v>14.681311505</v>
      </c>
      <c r="C911" s="4">
        <v>11.074979215000001</v>
      </c>
      <c r="D911" s="22">
        <v>0.34924085900000001</v>
      </c>
      <c r="E911" s="20">
        <v>0.16646797199999999</v>
      </c>
      <c r="F911" s="22">
        <v>0.68238494800000005</v>
      </c>
      <c r="G911" s="20">
        <v>0.29555334100000002</v>
      </c>
      <c r="H911" s="20">
        <v>0.33109233700000001</v>
      </c>
      <c r="I911" s="20">
        <v>0.19243353999999999</v>
      </c>
      <c r="J911" s="20">
        <v>0.68238494800000005</v>
      </c>
      <c r="K911" s="20">
        <v>0.29555334100000002</v>
      </c>
      <c r="L911" s="20">
        <v>0.33109233700000001</v>
      </c>
      <c r="M911" s="20">
        <v>0.68238494800000005</v>
      </c>
      <c r="N911" s="20">
        <v>0.29555334100000002</v>
      </c>
      <c r="O911" s="20">
        <v>0.33109233700000001</v>
      </c>
      <c r="P911" s="20">
        <v>0.19243353999999999</v>
      </c>
      <c r="Q911" s="20">
        <v>0.68238494800000005</v>
      </c>
      <c r="R911" s="20">
        <v>0.29555334100000002</v>
      </c>
      <c r="S911" s="20">
        <v>0.33109233700000001</v>
      </c>
      <c r="T911">
        <f t="shared" si="98"/>
        <v>0.40149925600000003</v>
      </c>
      <c r="U911">
        <f t="shared" si="99"/>
        <v>0.35468497399999999</v>
      </c>
      <c r="V911">
        <f t="shared" si="100"/>
        <v>0.25785441549999999</v>
      </c>
      <c r="W911" s="17">
        <f t="shared" si="101"/>
        <v>2.3788124029727138</v>
      </c>
      <c r="X911">
        <f t="shared" si="102"/>
        <v>2.0022635891415339</v>
      </c>
      <c r="Y911" s="17">
        <f t="shared" si="103"/>
        <v>4.6479835794479323</v>
      </c>
      <c r="Z911">
        <f t="shared" si="104"/>
        <v>3.7968910183197377</v>
      </c>
    </row>
    <row r="912" spans="1:26" x14ac:dyDescent="0.15">
      <c r="A912" s="3" t="s">
        <v>1050</v>
      </c>
      <c r="B912" s="4">
        <v>14.694254616</v>
      </c>
      <c r="C912" s="4">
        <v>11.134272484</v>
      </c>
      <c r="D912" s="22">
        <v>0.34400035600000001</v>
      </c>
      <c r="E912" s="20">
        <v>0.173194344</v>
      </c>
      <c r="F912" s="22">
        <v>0.68913616899999997</v>
      </c>
      <c r="G912" s="20">
        <v>0.29180315600000001</v>
      </c>
      <c r="H912" s="20">
        <v>0.29538235699999998</v>
      </c>
      <c r="I912" s="20">
        <v>0.201998227</v>
      </c>
      <c r="J912" s="20">
        <v>0.68913616899999997</v>
      </c>
      <c r="K912" s="20">
        <v>0.29180315600000001</v>
      </c>
      <c r="L912" s="20">
        <v>0.29538235699999998</v>
      </c>
      <c r="M912" s="20">
        <v>0.68913616899999997</v>
      </c>
      <c r="N912" s="20">
        <v>0.29180315600000001</v>
      </c>
      <c r="O912" s="20">
        <v>0.29538235699999998</v>
      </c>
      <c r="P912" s="20">
        <v>0.201998227</v>
      </c>
      <c r="Q912" s="20">
        <v>0.68913616899999997</v>
      </c>
      <c r="R912" s="20">
        <v>0.29180315600000001</v>
      </c>
      <c r="S912" s="20">
        <v>0.29538235699999998</v>
      </c>
      <c r="T912">
        <f t="shared" si="98"/>
        <v>0.39352022728571423</v>
      </c>
      <c r="U912">
        <f t="shared" si="99"/>
        <v>0.34425090366666672</v>
      </c>
      <c r="V912">
        <f t="shared" si="100"/>
        <v>0.25859735</v>
      </c>
      <c r="W912" s="17">
        <f t="shared" si="101"/>
        <v>2.3410534592576844</v>
      </c>
      <c r="X912">
        <f t="shared" si="102"/>
        <v>2.0024165450766258</v>
      </c>
      <c r="Y912" s="17">
        <f t="shared" si="103"/>
        <v>4.6898341359188542</v>
      </c>
      <c r="Z912">
        <f t="shared" si="104"/>
        <v>3.7978910729292026</v>
      </c>
    </row>
    <row r="913" spans="1:26" x14ac:dyDescent="0.15">
      <c r="A913" s="3" t="s">
        <v>1051</v>
      </c>
      <c r="B913" s="4">
        <v>14.725543742999999</v>
      </c>
      <c r="C913" s="4">
        <v>11.191027745</v>
      </c>
      <c r="D913" s="22">
        <v>0.37219222200000002</v>
      </c>
      <c r="E913" s="20">
        <v>0.16925338600000001</v>
      </c>
      <c r="F913" s="22">
        <v>0.70841072400000005</v>
      </c>
      <c r="G913" s="20">
        <v>0.310030902</v>
      </c>
      <c r="H913" s="20">
        <v>0.30092045699999997</v>
      </c>
      <c r="I913" s="20">
        <v>0.20291873399999999</v>
      </c>
      <c r="J913" s="20">
        <v>0.70841072400000005</v>
      </c>
      <c r="K913" s="20">
        <v>0.310030902</v>
      </c>
      <c r="L913" s="20">
        <v>0.30092045699999997</v>
      </c>
      <c r="M913" s="20">
        <v>0.70841072400000005</v>
      </c>
      <c r="N913" s="20">
        <v>0.310030902</v>
      </c>
      <c r="O913" s="20">
        <v>0.30092045699999997</v>
      </c>
      <c r="P913" s="20">
        <v>0.20291873399999999</v>
      </c>
      <c r="Q913" s="20">
        <v>0.70841072400000005</v>
      </c>
      <c r="R913" s="20">
        <v>0.310030902</v>
      </c>
      <c r="S913" s="20">
        <v>0.30092045699999997</v>
      </c>
      <c r="T913">
        <f t="shared" si="98"/>
        <v>0.40594898571428573</v>
      </c>
      <c r="U913">
        <f t="shared" si="99"/>
        <v>0.35553869599999999</v>
      </c>
      <c r="V913">
        <f t="shared" si="100"/>
        <v>0.27072280400000004</v>
      </c>
      <c r="W913" s="17">
        <f t="shared" si="101"/>
        <v>2.5275278692301395</v>
      </c>
      <c r="X913">
        <f t="shared" si="102"/>
        <v>2.0891868673705645</v>
      </c>
      <c r="Y913" s="17">
        <f t="shared" si="103"/>
        <v>4.8107610582241032</v>
      </c>
      <c r="Z913">
        <f t="shared" si="104"/>
        <v>3.9296927314307881</v>
      </c>
    </row>
    <row r="914" spans="1:26" x14ac:dyDescent="0.15">
      <c r="A914" s="3" t="s">
        <v>1052</v>
      </c>
      <c r="B914" s="4">
        <v>14.801186124999999</v>
      </c>
      <c r="C914" s="4">
        <v>11.364932292000001</v>
      </c>
      <c r="D914" s="22">
        <v>0.36653362099999998</v>
      </c>
      <c r="E914" s="20">
        <v>0.174663493</v>
      </c>
      <c r="F914" s="22">
        <v>0.71330072099999997</v>
      </c>
      <c r="G914" s="20">
        <v>0.302195771</v>
      </c>
      <c r="H914" s="20">
        <v>0.29935505099999998</v>
      </c>
      <c r="I914" s="20">
        <v>0.21253512899999999</v>
      </c>
      <c r="J914" s="20">
        <v>0.71330072099999997</v>
      </c>
      <c r="K914" s="20">
        <v>0.302195771</v>
      </c>
      <c r="L914" s="20">
        <v>0.29935505099999998</v>
      </c>
      <c r="M914" s="20">
        <v>0.71330072099999997</v>
      </c>
      <c r="N914" s="20">
        <v>0.302195771</v>
      </c>
      <c r="O914" s="20">
        <v>0.29935505099999998</v>
      </c>
      <c r="P914" s="20">
        <v>0.21253512899999999</v>
      </c>
      <c r="Q914" s="20">
        <v>0.71330072099999997</v>
      </c>
      <c r="R914" s="20">
        <v>0.302195771</v>
      </c>
      <c r="S914" s="20">
        <v>0.29935505099999998</v>
      </c>
      <c r="T914">
        <f t="shared" si="98"/>
        <v>0.40603403071428573</v>
      </c>
      <c r="U914">
        <f t="shared" si="99"/>
        <v>0.35482291566666668</v>
      </c>
      <c r="V914">
        <f t="shared" si="100"/>
        <v>0.27059855700000002</v>
      </c>
      <c r="W914" s="17">
        <f t="shared" si="101"/>
        <v>2.4763800543046006</v>
      </c>
      <c r="X914">
        <f t="shared" si="102"/>
        <v>2.0683125612104045</v>
      </c>
      <c r="Y914" s="17">
        <f t="shared" si="103"/>
        <v>4.819213237209393</v>
      </c>
      <c r="Z914">
        <f t="shared" si="104"/>
        <v>3.8809596280823868</v>
      </c>
    </row>
    <row r="915" spans="1:26" x14ac:dyDescent="0.15">
      <c r="A915" s="3" t="s">
        <v>1053</v>
      </c>
      <c r="B915" s="4">
        <v>14.838504519000001</v>
      </c>
      <c r="C915" s="4">
        <v>11.530326872</v>
      </c>
      <c r="D915" s="22">
        <v>0.37606010299999998</v>
      </c>
      <c r="E915" s="20">
        <v>0.17796341500000001</v>
      </c>
      <c r="F915" s="22">
        <v>0.71056197300000001</v>
      </c>
      <c r="G915" s="20">
        <v>0.307217676</v>
      </c>
      <c r="H915" s="20">
        <v>0.29541671800000002</v>
      </c>
      <c r="I915" s="20">
        <v>0.228685735</v>
      </c>
      <c r="J915" s="20">
        <v>0.71056197300000001</v>
      </c>
      <c r="K915" s="20">
        <v>0.307217676</v>
      </c>
      <c r="L915" s="20">
        <v>0.29541671800000002</v>
      </c>
      <c r="M915" s="20">
        <v>0.71056197300000001</v>
      </c>
      <c r="N915" s="20">
        <v>0.307217676</v>
      </c>
      <c r="O915" s="20">
        <v>0.29541671800000002</v>
      </c>
      <c r="P915" s="20">
        <v>0.228685735</v>
      </c>
      <c r="Q915" s="20">
        <v>0.71056197300000001</v>
      </c>
      <c r="R915" s="20">
        <v>0.307217676</v>
      </c>
      <c r="S915" s="20">
        <v>0.29541671800000002</v>
      </c>
      <c r="T915">
        <f t="shared" si="98"/>
        <v>0.40786835271428579</v>
      </c>
      <c r="U915">
        <f t="shared" si="99"/>
        <v>0.3574194160000001</v>
      </c>
      <c r="V915">
        <f t="shared" si="100"/>
        <v>0.27701175899999997</v>
      </c>
      <c r="W915" s="17">
        <f t="shared" si="101"/>
        <v>2.5343531251311266</v>
      </c>
      <c r="X915">
        <f t="shared" si="102"/>
        <v>2.1010544979596433</v>
      </c>
      <c r="Y915" s="17">
        <f t="shared" si="103"/>
        <v>4.7886360252150695</v>
      </c>
      <c r="Z915">
        <f t="shared" si="104"/>
        <v>3.8597829153224454</v>
      </c>
    </row>
    <row r="916" spans="1:26" x14ac:dyDescent="0.15">
      <c r="A916" s="3" t="s">
        <v>1054</v>
      </c>
      <c r="B916" s="4">
        <v>15.007769112</v>
      </c>
      <c r="C916" s="4">
        <v>11.663313298</v>
      </c>
      <c r="D916" s="22">
        <v>0.36167470400000001</v>
      </c>
      <c r="E916" s="20">
        <v>0.17060110000000001</v>
      </c>
      <c r="F916" s="22">
        <v>0.72999635200000002</v>
      </c>
      <c r="G916" s="20">
        <v>0.30761914200000001</v>
      </c>
      <c r="H916" s="20">
        <v>0.29376680999999999</v>
      </c>
      <c r="I916" s="20">
        <v>0.23832557700000001</v>
      </c>
      <c r="J916" s="20">
        <v>0.72999635200000002</v>
      </c>
      <c r="K916" s="20">
        <v>0.30761914200000001</v>
      </c>
      <c r="L916" s="20">
        <v>0.29376680999999999</v>
      </c>
      <c r="M916" s="20">
        <v>0.72999635200000002</v>
      </c>
      <c r="N916" s="20">
        <v>0.30761914200000001</v>
      </c>
      <c r="O916" s="20">
        <v>0.29376680999999999</v>
      </c>
      <c r="P916" s="20">
        <v>0.23832557700000001</v>
      </c>
      <c r="Q916" s="20">
        <v>0.72999635200000002</v>
      </c>
      <c r="R916" s="20">
        <v>0.30761914200000001</v>
      </c>
      <c r="S916" s="20">
        <v>0.29376680999999999</v>
      </c>
      <c r="T916">
        <f t="shared" si="98"/>
        <v>0.41444145500000001</v>
      </c>
      <c r="U916">
        <f t="shared" si="99"/>
        <v>0.36184897216666667</v>
      </c>
      <c r="V916">
        <f t="shared" si="100"/>
        <v>0.26613790199999998</v>
      </c>
      <c r="W916" s="17">
        <f t="shared" si="101"/>
        <v>2.4099164992537765</v>
      </c>
      <c r="X916">
        <f t="shared" si="102"/>
        <v>1.9957037956600876</v>
      </c>
      <c r="Y916" s="17">
        <f t="shared" si="103"/>
        <v>4.8641230188989599</v>
      </c>
      <c r="Z916">
        <f t="shared" si="104"/>
        <v>3.890413887405479</v>
      </c>
    </row>
    <row r="917" spans="1:26" x14ac:dyDescent="0.15">
      <c r="A917" s="3" t="s">
        <v>1055</v>
      </c>
      <c r="B917" s="4">
        <v>15.065901788</v>
      </c>
      <c r="C917" s="4">
        <v>11.777269607999999</v>
      </c>
      <c r="D917" s="22">
        <v>0.373249002</v>
      </c>
      <c r="E917" s="20">
        <v>0.17278733700000001</v>
      </c>
      <c r="F917" s="22">
        <v>0.74109358400000003</v>
      </c>
      <c r="G917" s="20">
        <v>0.31457696899999998</v>
      </c>
      <c r="H917" s="20">
        <v>0.29219530399999999</v>
      </c>
      <c r="I917" s="20">
        <v>0.23951755399999999</v>
      </c>
      <c r="J917" s="20">
        <v>0.74109358400000003</v>
      </c>
      <c r="K917" s="20">
        <v>0.31457696899999998</v>
      </c>
      <c r="L917" s="20">
        <v>0.29219530399999999</v>
      </c>
      <c r="M917" s="20">
        <v>0.74109358400000003</v>
      </c>
      <c r="N917" s="20">
        <v>0.31457696899999998</v>
      </c>
      <c r="O917" s="20">
        <v>0.29219530399999999</v>
      </c>
      <c r="P917" s="20">
        <v>0.23951755399999999</v>
      </c>
      <c r="Q917" s="20">
        <v>0.74109358400000003</v>
      </c>
      <c r="R917" s="20">
        <v>0.31457696899999998</v>
      </c>
      <c r="S917" s="20">
        <v>0.29219530399999999</v>
      </c>
      <c r="T917">
        <f t="shared" si="98"/>
        <v>0.41932132400000005</v>
      </c>
      <c r="U917">
        <f t="shared" si="99"/>
        <v>0.36569261400000003</v>
      </c>
      <c r="V917">
        <f t="shared" si="100"/>
        <v>0.27301816950000002</v>
      </c>
      <c r="W917" s="17">
        <f t="shared" si="101"/>
        <v>2.4774421554857944</v>
      </c>
      <c r="X917">
        <f t="shared" si="102"/>
        <v>2.0341722330222387</v>
      </c>
      <c r="Y917" s="17">
        <f t="shared" si="103"/>
        <v>4.9190124456425277</v>
      </c>
      <c r="Z917">
        <f t="shared" si="104"/>
        <v>3.9327340925048428</v>
      </c>
    </row>
    <row r="918" spans="1:26" x14ac:dyDescent="0.15">
      <c r="A918" s="3" t="s">
        <v>1056</v>
      </c>
      <c r="B918" s="4">
        <v>15.202375271999999</v>
      </c>
      <c r="C918" s="4">
        <v>11.764117601000001</v>
      </c>
      <c r="D918" s="22">
        <v>0.35655745799999999</v>
      </c>
      <c r="E918" s="20">
        <v>0.16729574999999999</v>
      </c>
      <c r="F918" s="22">
        <v>0.78070025899999995</v>
      </c>
      <c r="G918" s="20">
        <v>0.322151097</v>
      </c>
      <c r="H918" s="20">
        <v>0.29534559100000002</v>
      </c>
      <c r="I918" s="20">
        <v>0.25654188500000003</v>
      </c>
      <c r="J918" s="20">
        <v>0.78070025899999995</v>
      </c>
      <c r="K918" s="20">
        <v>0.322151097</v>
      </c>
      <c r="L918" s="20">
        <v>0.29534559100000002</v>
      </c>
      <c r="M918" s="20">
        <v>0.78070025899999995</v>
      </c>
      <c r="N918" s="20">
        <v>0.322151097</v>
      </c>
      <c r="O918" s="20">
        <v>0.29534559100000002</v>
      </c>
      <c r="P918" s="20">
        <v>0.25654188500000003</v>
      </c>
      <c r="Q918" s="20">
        <v>0.78070025899999995</v>
      </c>
      <c r="R918" s="20">
        <v>0.322151097</v>
      </c>
      <c r="S918" s="20">
        <v>0.29534559100000002</v>
      </c>
      <c r="T918">
        <f t="shared" si="98"/>
        <v>0.43613368271428576</v>
      </c>
      <c r="U918">
        <f t="shared" si="99"/>
        <v>0.37870591999999997</v>
      </c>
      <c r="V918">
        <f t="shared" si="100"/>
        <v>0.26192660400000001</v>
      </c>
      <c r="W918" s="17">
        <f t="shared" si="101"/>
        <v>2.3454062383048377</v>
      </c>
      <c r="X918">
        <f t="shared" si="102"/>
        <v>1.942607852148635</v>
      </c>
      <c r="Y918" s="17">
        <f t="shared" si="103"/>
        <v>5.1353834189181438</v>
      </c>
      <c r="Z918">
        <f t="shared" si="104"/>
        <v>4.0897100012001255</v>
      </c>
    </row>
    <row r="919" spans="1:26" x14ac:dyDescent="0.15">
      <c r="A919" s="3" t="s">
        <v>1057</v>
      </c>
      <c r="B919" s="4">
        <v>15.342790556000001</v>
      </c>
      <c r="C919" s="4">
        <v>11.887029608000001</v>
      </c>
      <c r="D919" s="22">
        <v>0.34027527600000002</v>
      </c>
      <c r="E919" s="20">
        <v>0.183306201</v>
      </c>
      <c r="F919" s="22">
        <v>0.74941174799999999</v>
      </c>
      <c r="G919" s="20">
        <v>0.32216531100000001</v>
      </c>
      <c r="H919" s="20">
        <v>0.30574779200000002</v>
      </c>
      <c r="I919" s="20">
        <v>0.260812237</v>
      </c>
      <c r="J919" s="20">
        <v>0.74941174799999999</v>
      </c>
      <c r="K919" s="20">
        <v>0.32216531100000001</v>
      </c>
      <c r="L919" s="20">
        <v>0.30574779200000002</v>
      </c>
      <c r="M919" s="20">
        <v>0.74941174799999999</v>
      </c>
      <c r="N919" s="20">
        <v>0.32216531100000001</v>
      </c>
      <c r="O919" s="20">
        <v>0.30574779200000002</v>
      </c>
      <c r="P919" s="20">
        <v>0.260812237</v>
      </c>
      <c r="Q919" s="20">
        <v>0.74941174799999999</v>
      </c>
      <c r="R919" s="20">
        <v>0.32216531100000001</v>
      </c>
      <c r="S919" s="20">
        <v>0.30574779200000002</v>
      </c>
      <c r="T919">
        <f t="shared" si="98"/>
        <v>0.43078027700000004</v>
      </c>
      <c r="U919">
        <f t="shared" si="99"/>
        <v>0.37767503183333334</v>
      </c>
      <c r="V919">
        <f t="shared" si="100"/>
        <v>0.26179073850000001</v>
      </c>
      <c r="W919" s="17">
        <f t="shared" si="101"/>
        <v>2.2178186866204133</v>
      </c>
      <c r="X919">
        <f t="shared" si="102"/>
        <v>1.9228238521098149</v>
      </c>
      <c r="Y919" s="17">
        <f t="shared" si="103"/>
        <v>4.8844553099040553</v>
      </c>
      <c r="Z919">
        <f t="shared" si="104"/>
        <v>3.9353071468929879</v>
      </c>
    </row>
    <row r="920" spans="1:26" x14ac:dyDescent="0.15">
      <c r="A920" s="3" t="s">
        <v>1058</v>
      </c>
      <c r="B920" s="4">
        <v>15.461994518999999</v>
      </c>
      <c r="C920" s="4">
        <v>12.054232462</v>
      </c>
      <c r="D920" s="22">
        <v>0.34140967300000002</v>
      </c>
      <c r="E920" s="20">
        <v>0.16990466300000001</v>
      </c>
      <c r="F920" s="22">
        <v>0.78263075400000004</v>
      </c>
      <c r="G920" s="20">
        <v>0.33334541200000001</v>
      </c>
      <c r="H920" s="20">
        <v>0.31346743199999999</v>
      </c>
      <c r="I920" s="20">
        <v>0.25672560500000002</v>
      </c>
      <c r="J920" s="20">
        <v>0.78263075400000004</v>
      </c>
      <c r="K920" s="20">
        <v>0.33334541200000001</v>
      </c>
      <c r="L920" s="20">
        <v>0.31346743199999999</v>
      </c>
      <c r="M920" s="20">
        <v>0.78263075400000004</v>
      </c>
      <c r="N920" s="20">
        <v>0.33334541200000001</v>
      </c>
      <c r="O920" s="20">
        <v>0.31346743199999999</v>
      </c>
      <c r="P920" s="20">
        <v>0.25672560500000002</v>
      </c>
      <c r="Q920" s="20">
        <v>0.78263075400000004</v>
      </c>
      <c r="R920" s="20">
        <v>0.33334541200000001</v>
      </c>
      <c r="S920" s="20">
        <v>0.31346743199999999</v>
      </c>
      <c r="T920">
        <f t="shared" si="98"/>
        <v>0.44508754299999997</v>
      </c>
      <c r="U920">
        <f t="shared" si="99"/>
        <v>0.38883034116666665</v>
      </c>
      <c r="V920">
        <f t="shared" si="100"/>
        <v>0.25565716800000005</v>
      </c>
      <c r="W920" s="17">
        <f t="shared" si="101"/>
        <v>2.208057133770609</v>
      </c>
      <c r="X920">
        <f t="shared" si="102"/>
        <v>1.8582283695837496</v>
      </c>
      <c r="Y920" s="17">
        <f t="shared" si="103"/>
        <v>5.0616416468023457</v>
      </c>
      <c r="Z920">
        <f t="shared" si="104"/>
        <v>4.0557019927571591</v>
      </c>
    </row>
    <row r="921" spans="1:26" x14ac:dyDescent="0.15">
      <c r="A921" s="3" t="s">
        <v>1059</v>
      </c>
      <c r="B921" s="4">
        <v>15.55048302</v>
      </c>
      <c r="C921" s="4">
        <v>12.166367623999999</v>
      </c>
      <c r="D921" s="22">
        <v>0.365836363</v>
      </c>
      <c r="E921" s="20">
        <v>0.187337648</v>
      </c>
      <c r="F921" s="22">
        <v>0.76898103200000001</v>
      </c>
      <c r="G921" s="20">
        <v>0.32372713199999997</v>
      </c>
      <c r="H921" s="20">
        <v>0.30930877899999998</v>
      </c>
      <c r="I921" s="20">
        <v>0.29527562800000001</v>
      </c>
      <c r="J921" s="20">
        <v>0.76898103200000001</v>
      </c>
      <c r="K921" s="20">
        <v>0.32372713199999997</v>
      </c>
      <c r="L921" s="20">
        <v>0.30930877899999998</v>
      </c>
      <c r="M921" s="20">
        <v>0.76898103200000001</v>
      </c>
      <c r="N921" s="20">
        <v>0.32372713199999997</v>
      </c>
      <c r="O921" s="20">
        <v>0.30930877899999998</v>
      </c>
      <c r="P921" s="20">
        <v>0.29527562800000001</v>
      </c>
      <c r="Q921" s="20">
        <v>0.76898103200000001</v>
      </c>
      <c r="R921" s="20">
        <v>0.32372713199999997</v>
      </c>
      <c r="S921" s="20">
        <v>0.30930877899999998</v>
      </c>
      <c r="T921">
        <f t="shared" si="98"/>
        <v>0.44275850199999994</v>
      </c>
      <c r="U921">
        <f t="shared" si="99"/>
        <v>0.38838808033333327</v>
      </c>
      <c r="V921">
        <f t="shared" si="100"/>
        <v>0.27658700549999998</v>
      </c>
      <c r="W921" s="17">
        <f t="shared" si="101"/>
        <v>2.352572344727077</v>
      </c>
      <c r="X921">
        <f t="shared" si="102"/>
        <v>1.9958039898005087</v>
      </c>
      <c r="Y921" s="17">
        <f t="shared" si="103"/>
        <v>4.9450620344782061</v>
      </c>
      <c r="Z921">
        <f t="shared" si="104"/>
        <v>3.9423965515957491</v>
      </c>
    </row>
    <row r="922" spans="1:26" x14ac:dyDescent="0.15">
      <c r="A922" s="3" t="s">
        <v>1060</v>
      </c>
      <c r="B922" s="4">
        <v>15.685806428999999</v>
      </c>
      <c r="C922" s="4">
        <v>12.321720017000001</v>
      </c>
      <c r="D922" s="22">
        <v>0.39040596500000002</v>
      </c>
      <c r="E922" s="20">
        <v>0.18847164699999999</v>
      </c>
      <c r="F922" s="22">
        <v>0.75838573099999995</v>
      </c>
      <c r="G922" s="20">
        <v>0.30554001400000003</v>
      </c>
      <c r="H922" s="20">
        <v>0.30864849100000002</v>
      </c>
      <c r="I922" s="20">
        <v>0.28434061700000002</v>
      </c>
      <c r="J922" s="20">
        <v>0.75838573099999995</v>
      </c>
      <c r="K922" s="20">
        <v>0.30554001400000003</v>
      </c>
      <c r="L922" s="20">
        <v>0.30864849100000002</v>
      </c>
      <c r="M922" s="20">
        <v>0.75838573099999995</v>
      </c>
      <c r="N922" s="20">
        <v>0.30554001400000003</v>
      </c>
      <c r="O922" s="20">
        <v>0.30864849100000002</v>
      </c>
      <c r="P922" s="20">
        <v>0.28434061700000002</v>
      </c>
      <c r="Q922" s="20">
        <v>0.75838573099999995</v>
      </c>
      <c r="R922" s="20">
        <v>0.30554001400000003</v>
      </c>
      <c r="S922" s="20">
        <v>0.30864849100000002</v>
      </c>
      <c r="T922">
        <f t="shared" si="98"/>
        <v>0.43278415557142852</v>
      </c>
      <c r="U922">
        <f t="shared" si="99"/>
        <v>0.37851722633333335</v>
      </c>
      <c r="V922">
        <f t="shared" si="100"/>
        <v>0.28943880599999999</v>
      </c>
      <c r="W922" s="17">
        <f t="shared" si="101"/>
        <v>2.4889122963943726</v>
      </c>
      <c r="X922">
        <f t="shared" si="102"/>
        <v>2.06686446629304</v>
      </c>
      <c r="Y922" s="17">
        <f t="shared" si="103"/>
        <v>4.834853307878979</v>
      </c>
      <c r="Z922">
        <f t="shared" si="104"/>
        <v>3.7987137030872948</v>
      </c>
    </row>
    <row r="923" spans="1:26" x14ac:dyDescent="0.15">
      <c r="A923" s="3" t="s">
        <v>1061</v>
      </c>
      <c r="B923" s="4">
        <v>15.769420725</v>
      </c>
      <c r="C923" s="4">
        <v>12.353702193</v>
      </c>
      <c r="D923" s="22">
        <v>0.349789829</v>
      </c>
      <c r="E923" s="20">
        <v>0.18910691900000001</v>
      </c>
      <c r="F923" s="22">
        <v>0.75961269600000003</v>
      </c>
      <c r="G923" s="20">
        <v>0.30374863899999999</v>
      </c>
      <c r="H923" s="20">
        <v>0.308552406</v>
      </c>
      <c r="I923" s="20">
        <v>0.25474138499999999</v>
      </c>
      <c r="J923" s="20">
        <v>0.75961269600000003</v>
      </c>
      <c r="K923" s="20">
        <v>0.30374863899999999</v>
      </c>
      <c r="L923" s="20">
        <v>0.308552406</v>
      </c>
      <c r="M923" s="20">
        <v>0.75961269600000003</v>
      </c>
      <c r="N923" s="20">
        <v>0.30374863899999999</v>
      </c>
      <c r="O923" s="20">
        <v>0.308552406</v>
      </c>
      <c r="P923" s="20">
        <v>0.25474138499999999</v>
      </c>
      <c r="Q923" s="20">
        <v>0.75961269600000003</v>
      </c>
      <c r="R923" s="20">
        <v>0.30374863899999999</v>
      </c>
      <c r="S923" s="20">
        <v>0.308552406</v>
      </c>
      <c r="T923">
        <f t="shared" si="98"/>
        <v>0.42836698099999998</v>
      </c>
      <c r="U923">
        <f t="shared" si="99"/>
        <v>0.37315936183333331</v>
      </c>
      <c r="V923">
        <f t="shared" si="100"/>
        <v>0.26944837399999999</v>
      </c>
      <c r="W923" s="17">
        <f t="shared" si="101"/>
        <v>2.2181526836015086</v>
      </c>
      <c r="X923">
        <f t="shared" si="102"/>
        <v>1.9162052150868458</v>
      </c>
      <c r="Y923" s="17">
        <f t="shared" si="103"/>
        <v>4.8169980955340392</v>
      </c>
      <c r="Z923">
        <f t="shared" si="104"/>
        <v>3.7810926549675723</v>
      </c>
    </row>
    <row r="924" spans="1:26" x14ac:dyDescent="0.15">
      <c r="A924" s="3" t="s">
        <v>1062</v>
      </c>
      <c r="B924" s="4">
        <v>15.820624938</v>
      </c>
      <c r="C924" s="4">
        <v>12.445242897</v>
      </c>
      <c r="D924" s="22">
        <v>0.34553134699999999</v>
      </c>
      <c r="E924" s="20">
        <v>0.19875435399999999</v>
      </c>
      <c r="F924" s="22">
        <v>0.77103797699999999</v>
      </c>
      <c r="G924" s="20">
        <v>0.323101374</v>
      </c>
      <c r="H924" s="20">
        <v>0.29825205399999999</v>
      </c>
      <c r="I924" s="20">
        <v>0.26519288899999999</v>
      </c>
      <c r="J924" s="20">
        <v>0.77103797699999999</v>
      </c>
      <c r="K924" s="20">
        <v>0.323101374</v>
      </c>
      <c r="L924" s="20">
        <v>0.29825205399999999</v>
      </c>
      <c r="M924" s="20">
        <v>0.77103797699999999</v>
      </c>
      <c r="N924" s="20">
        <v>0.323101374</v>
      </c>
      <c r="O924" s="20">
        <v>0.29825205399999999</v>
      </c>
      <c r="P924" s="20">
        <v>0.26519288899999999</v>
      </c>
      <c r="Q924" s="20">
        <v>0.77103797699999999</v>
      </c>
      <c r="R924" s="20">
        <v>0.323101374</v>
      </c>
      <c r="S924" s="20">
        <v>0.29825205399999999</v>
      </c>
      <c r="T924">
        <f t="shared" si="98"/>
        <v>0.43571081414285712</v>
      </c>
      <c r="U924">
        <f t="shared" si="99"/>
        <v>0.37982295366666663</v>
      </c>
      <c r="V924">
        <f t="shared" si="100"/>
        <v>0.27214285049999998</v>
      </c>
      <c r="W924" s="17">
        <f t="shared" si="101"/>
        <v>2.1840562452754857</v>
      </c>
      <c r="X924">
        <f t="shared" si="102"/>
        <v>1.9255934548948899</v>
      </c>
      <c r="Y924" s="17">
        <f t="shared" si="103"/>
        <v>4.8736252835880229</v>
      </c>
      <c r="Z924">
        <f t="shared" si="104"/>
        <v>3.8708853992630292</v>
      </c>
    </row>
    <row r="925" spans="1:26" x14ac:dyDescent="0.15">
      <c r="A925" s="3" t="s">
        <v>1063</v>
      </c>
      <c r="B925" s="4">
        <v>15.886657734</v>
      </c>
      <c r="C925" s="4">
        <v>12.603122276000001</v>
      </c>
      <c r="D925" s="22">
        <v>0.32163033099999999</v>
      </c>
      <c r="E925" s="20">
        <v>0.22328993799999999</v>
      </c>
      <c r="F925" s="22">
        <v>0.75893324500000003</v>
      </c>
      <c r="G925" s="20">
        <v>0.33270012300000001</v>
      </c>
      <c r="H925" s="20">
        <v>0.31406465099999997</v>
      </c>
      <c r="I925" s="20">
        <v>0.26600869399999999</v>
      </c>
      <c r="J925" s="20">
        <v>0.75893324500000003</v>
      </c>
      <c r="K925" s="20">
        <v>0.33270012300000001</v>
      </c>
      <c r="L925" s="20">
        <v>0.31406465099999997</v>
      </c>
      <c r="M925" s="20">
        <v>0.75893324500000003</v>
      </c>
      <c r="N925" s="20">
        <v>0.33270012300000001</v>
      </c>
      <c r="O925" s="20">
        <v>0.31406465099999997</v>
      </c>
      <c r="P925" s="20">
        <v>0.26600869399999999</v>
      </c>
      <c r="Q925" s="20">
        <v>0.75893324500000003</v>
      </c>
      <c r="R925" s="20">
        <v>0.33270012300000001</v>
      </c>
      <c r="S925" s="20">
        <v>0.31406465099999997</v>
      </c>
      <c r="T925">
        <f t="shared" si="98"/>
        <v>0.4396292474285714</v>
      </c>
      <c r="U925">
        <f t="shared" si="99"/>
        <v>0.38641191449999995</v>
      </c>
      <c r="V925">
        <f t="shared" si="100"/>
        <v>0.27246013450000001</v>
      </c>
      <c r="W925" s="17">
        <f t="shared" si="101"/>
        <v>2.0245311278511364</v>
      </c>
      <c r="X925">
        <f t="shared" si="102"/>
        <v>1.9126868259731429</v>
      </c>
      <c r="Y925" s="17">
        <f t="shared" si="103"/>
        <v>4.7771737624570401</v>
      </c>
      <c r="Z925">
        <f t="shared" si="104"/>
        <v>3.831666540130648</v>
      </c>
    </row>
    <row r="926" spans="1:26" x14ac:dyDescent="0.15">
      <c r="A926" s="3" t="s">
        <v>1064</v>
      </c>
      <c r="B926" s="4">
        <v>15.911905556000001</v>
      </c>
      <c r="C926" s="4">
        <v>12.746071591</v>
      </c>
      <c r="D926" s="22">
        <v>0.33382505600000001</v>
      </c>
      <c r="E926" s="20">
        <v>0.221398337</v>
      </c>
      <c r="F926" s="22">
        <v>0.74079297499999996</v>
      </c>
      <c r="G926" s="20">
        <v>0.34570187499999999</v>
      </c>
      <c r="H926" s="20">
        <v>0.35327786500000002</v>
      </c>
      <c r="I926" s="20">
        <v>0.25045564300000001</v>
      </c>
      <c r="J926" s="20">
        <v>0.74079297499999996</v>
      </c>
      <c r="K926" s="20">
        <v>0.34570187499999999</v>
      </c>
      <c r="L926" s="20">
        <v>0.35327786500000002</v>
      </c>
      <c r="M926" s="20">
        <v>0.74079297499999996</v>
      </c>
      <c r="N926" s="20">
        <v>0.34570187499999999</v>
      </c>
      <c r="O926" s="20">
        <v>0.35327786500000002</v>
      </c>
      <c r="P926" s="20">
        <v>0.25045564300000001</v>
      </c>
      <c r="Q926" s="20">
        <v>0.74079297499999996</v>
      </c>
      <c r="R926" s="20">
        <v>0.34570187499999999</v>
      </c>
      <c r="S926" s="20">
        <v>0.35327786500000002</v>
      </c>
      <c r="T926">
        <f t="shared" si="98"/>
        <v>0.44714301042857146</v>
      </c>
      <c r="U926">
        <f t="shared" si="99"/>
        <v>0.39820134966666659</v>
      </c>
      <c r="V926">
        <f t="shared" si="100"/>
        <v>0.2776116965</v>
      </c>
      <c r="W926" s="17">
        <f t="shared" si="101"/>
        <v>2.0979577513525558</v>
      </c>
      <c r="X926">
        <f t="shared" si="102"/>
        <v>1.937413063566918</v>
      </c>
      <c r="Y926" s="17">
        <f t="shared" si="103"/>
        <v>4.6555893157665489</v>
      </c>
      <c r="Z926">
        <f t="shared" si="104"/>
        <v>3.7912475274401474</v>
      </c>
    </row>
    <row r="927" spans="1:26" x14ac:dyDescent="0.15">
      <c r="A927" s="3" t="s">
        <v>1065</v>
      </c>
      <c r="B927" s="4">
        <v>16.003242061000002</v>
      </c>
      <c r="C927" s="4">
        <v>12.888907698000001</v>
      </c>
      <c r="D927" s="22">
        <v>0.31906932799999999</v>
      </c>
      <c r="E927" s="20">
        <v>0.22734712700000001</v>
      </c>
      <c r="F927" s="22">
        <v>0.71980733200000002</v>
      </c>
      <c r="G927" s="20">
        <v>0.36008849900000001</v>
      </c>
      <c r="H927" s="20">
        <v>0.35253968000000002</v>
      </c>
      <c r="I927" s="20">
        <v>0.26268123399999999</v>
      </c>
      <c r="J927" s="20">
        <v>0.71980733200000002</v>
      </c>
      <c r="K927" s="20">
        <v>0.36008849900000001</v>
      </c>
      <c r="L927" s="20">
        <v>0.35253968000000002</v>
      </c>
      <c r="M927" s="20">
        <v>0.71980733200000002</v>
      </c>
      <c r="N927" s="20">
        <v>0.36008849900000001</v>
      </c>
      <c r="O927" s="20">
        <v>0.35253968000000002</v>
      </c>
      <c r="P927" s="20">
        <v>0.26268123399999999</v>
      </c>
      <c r="Q927" s="20">
        <v>0.71980733200000002</v>
      </c>
      <c r="R927" s="20">
        <v>0.36008849900000001</v>
      </c>
      <c r="S927" s="20">
        <v>0.35253968000000002</v>
      </c>
      <c r="T927">
        <f t="shared" si="98"/>
        <v>0.4467931794285715</v>
      </c>
      <c r="U927">
        <f t="shared" si="99"/>
        <v>0.40129082066666671</v>
      </c>
      <c r="V927">
        <f t="shared" si="100"/>
        <v>0.27320822750000001</v>
      </c>
      <c r="W927" s="17">
        <f t="shared" si="101"/>
        <v>1.9937793028674724</v>
      </c>
      <c r="X927">
        <f t="shared" si="102"/>
        <v>1.8912281002205087</v>
      </c>
      <c r="Y927" s="17">
        <f t="shared" si="103"/>
        <v>4.4978844240203975</v>
      </c>
      <c r="Z927">
        <f t="shared" si="104"/>
        <v>3.7376790581794932</v>
      </c>
    </row>
    <row r="928" spans="1:26" x14ac:dyDescent="0.15">
      <c r="A928" s="3" t="s">
        <v>1066</v>
      </c>
      <c r="B928" s="4">
        <v>16.002705802000001</v>
      </c>
      <c r="C928" s="4">
        <v>13.064677602</v>
      </c>
      <c r="D928" s="22">
        <v>0.32572484499999999</v>
      </c>
      <c r="E928" s="20">
        <v>0.225941102</v>
      </c>
      <c r="F928" s="22">
        <v>0.70986392799999998</v>
      </c>
      <c r="G928" s="20">
        <v>0.349306114</v>
      </c>
      <c r="H928" s="20">
        <v>0.34460100700000001</v>
      </c>
      <c r="I928" s="20">
        <v>0.256902723</v>
      </c>
      <c r="J928" s="20">
        <v>0.70986392799999998</v>
      </c>
      <c r="K928" s="20">
        <v>0.349306114</v>
      </c>
      <c r="L928" s="20">
        <v>0.34460100700000001</v>
      </c>
      <c r="M928" s="20">
        <v>0.70986392799999998</v>
      </c>
      <c r="N928" s="20">
        <v>0.349306114</v>
      </c>
      <c r="O928" s="20">
        <v>0.34460100700000001</v>
      </c>
      <c r="P928" s="20">
        <v>0.256902723</v>
      </c>
      <c r="Q928" s="20">
        <v>0.70986392799999998</v>
      </c>
      <c r="R928" s="20">
        <v>0.349306114</v>
      </c>
      <c r="S928" s="20">
        <v>0.34460100700000001</v>
      </c>
      <c r="T928">
        <f t="shared" si="98"/>
        <v>0.43777783157142858</v>
      </c>
      <c r="U928">
        <f t="shared" si="99"/>
        <v>0.39243014883333333</v>
      </c>
      <c r="V928">
        <f t="shared" si="100"/>
        <v>0.27583297350000002</v>
      </c>
      <c r="W928" s="17">
        <f t="shared" si="101"/>
        <v>2.0354360633143131</v>
      </c>
      <c r="X928">
        <f t="shared" si="102"/>
        <v>1.8978865050649334</v>
      </c>
      <c r="Y928" s="17">
        <f t="shared" si="103"/>
        <v>4.4358993834110354</v>
      </c>
      <c r="Z928">
        <f t="shared" si="104"/>
        <v>3.6438437793965521</v>
      </c>
    </row>
    <row r="929" spans="1:26" x14ac:dyDescent="0.15">
      <c r="A929" s="3" t="s">
        <v>1067</v>
      </c>
      <c r="B929" s="4">
        <v>16.021692290000001</v>
      </c>
      <c r="C929" s="4">
        <v>13.147782543</v>
      </c>
      <c r="D929" s="22">
        <v>0.34494407199999999</v>
      </c>
      <c r="E929" s="20">
        <v>0.23421614399999999</v>
      </c>
      <c r="F929" s="22">
        <v>0.74588009099999997</v>
      </c>
      <c r="G929" s="20">
        <v>0.33978968300000001</v>
      </c>
      <c r="H929" s="20">
        <v>0.338479735</v>
      </c>
      <c r="I929" s="20">
        <v>0.258250384</v>
      </c>
      <c r="J929" s="20">
        <v>0.74588009099999997</v>
      </c>
      <c r="K929" s="20">
        <v>0.33978968300000001</v>
      </c>
      <c r="L929" s="20">
        <v>0.338479735</v>
      </c>
      <c r="M929" s="20">
        <v>0.74588009099999997</v>
      </c>
      <c r="N929" s="20">
        <v>0.33978968300000001</v>
      </c>
      <c r="O929" s="20">
        <v>0.338479735</v>
      </c>
      <c r="P929" s="20">
        <v>0.258250384</v>
      </c>
      <c r="Q929" s="20">
        <v>0.74588009099999997</v>
      </c>
      <c r="R929" s="20">
        <v>0.33978968300000001</v>
      </c>
      <c r="S929" s="20">
        <v>0.338479735</v>
      </c>
      <c r="T929">
        <f t="shared" si="98"/>
        <v>0.44379277171428566</v>
      </c>
      <c r="U929">
        <f t="shared" si="99"/>
        <v>0.39344488516666659</v>
      </c>
      <c r="V929">
        <f t="shared" si="100"/>
        <v>0.289580108</v>
      </c>
      <c r="W929" s="17">
        <f t="shared" si="101"/>
        <v>2.1529815063000437</v>
      </c>
      <c r="X929">
        <f t="shared" si="102"/>
        <v>1.9855010051287747</v>
      </c>
      <c r="Y929" s="17">
        <f t="shared" si="103"/>
        <v>4.6554388731179408</v>
      </c>
      <c r="Z929">
        <f t="shared" si="104"/>
        <v>3.7219380198499845</v>
      </c>
    </row>
    <row r="930" spans="1:26" x14ac:dyDescent="0.15">
      <c r="A930" s="3" t="s">
        <v>1068</v>
      </c>
      <c r="B930" s="4">
        <v>16.055647477000001</v>
      </c>
      <c r="C930" s="4">
        <v>13.267718251</v>
      </c>
      <c r="D930" s="22">
        <v>0.34655127800000002</v>
      </c>
      <c r="E930" s="20">
        <v>0.24082040800000001</v>
      </c>
      <c r="F930" s="22">
        <v>0.50346624799999995</v>
      </c>
      <c r="G930" s="20">
        <v>0.35459153900000001</v>
      </c>
      <c r="H930" s="20">
        <v>0.33173303799999998</v>
      </c>
      <c r="I930" s="20">
        <v>0.27630294799999999</v>
      </c>
      <c r="J930" s="20">
        <v>0.50346624799999995</v>
      </c>
      <c r="K930" s="20">
        <v>0.35459153900000001</v>
      </c>
      <c r="L930" s="20">
        <v>0.33173303799999998</v>
      </c>
      <c r="M930" s="20">
        <v>0.50346624799999995</v>
      </c>
      <c r="N930" s="20">
        <v>0.35459153900000001</v>
      </c>
      <c r="O930" s="20">
        <v>0.33173303799999998</v>
      </c>
      <c r="P930" s="20">
        <v>0.27630294799999999</v>
      </c>
      <c r="Q930" s="20">
        <v>0.50346624799999995</v>
      </c>
      <c r="R930" s="20">
        <v>0.35459153900000001</v>
      </c>
      <c r="S930" s="20">
        <v>0.33173303799999998</v>
      </c>
      <c r="T930">
        <f t="shared" si="98"/>
        <v>0.37941208542857136</v>
      </c>
      <c r="U930">
        <f t="shared" si="99"/>
        <v>0.35873639166666665</v>
      </c>
      <c r="V930">
        <f t="shared" si="100"/>
        <v>0.293685843</v>
      </c>
      <c r="W930" s="17">
        <f t="shared" si="101"/>
        <v>2.1584385089199354</v>
      </c>
      <c r="X930">
        <f t="shared" si="102"/>
        <v>2.0030841324573343</v>
      </c>
      <c r="Y930" s="17">
        <f t="shared" si="103"/>
        <v>3.1357579862240019</v>
      </c>
      <c r="Z930">
        <f t="shared" si="104"/>
        <v>2.9261913347848276</v>
      </c>
    </row>
    <row r="931" spans="1:26" x14ac:dyDescent="0.15">
      <c r="A931" s="3" t="s">
        <v>1069</v>
      </c>
      <c r="B931" s="4">
        <v>16.099707460000001</v>
      </c>
      <c r="C931" s="4">
        <v>13.439878431</v>
      </c>
      <c r="D931" s="22">
        <v>0.35379294999999999</v>
      </c>
      <c r="E931" s="20">
        <v>0.23832593599999999</v>
      </c>
      <c r="F931" s="22">
        <v>0.56776902900000004</v>
      </c>
      <c r="G931" s="20">
        <v>0.37101862099999999</v>
      </c>
      <c r="H931" s="20">
        <v>0.35510164500000002</v>
      </c>
      <c r="I931" s="20">
        <v>0.29195880000000002</v>
      </c>
      <c r="J931" s="20">
        <v>0.56776902900000004</v>
      </c>
      <c r="K931" s="20">
        <v>0.37101862099999999</v>
      </c>
      <c r="L931" s="20">
        <v>0.35510164500000002</v>
      </c>
      <c r="M931" s="20">
        <v>0.56776902900000004</v>
      </c>
      <c r="N931" s="20">
        <v>0.37101862099999999</v>
      </c>
      <c r="O931" s="20">
        <v>0.35510164500000002</v>
      </c>
      <c r="P931" s="20">
        <v>0.29195880000000002</v>
      </c>
      <c r="Q931" s="20">
        <v>0.56776902900000004</v>
      </c>
      <c r="R931" s="20">
        <v>0.37101862099999999</v>
      </c>
      <c r="S931" s="20">
        <v>0.35510164500000002</v>
      </c>
      <c r="T931">
        <f t="shared" si="98"/>
        <v>0.41139105571428575</v>
      </c>
      <c r="U931">
        <f t="shared" si="99"/>
        <v>0.38532806016666671</v>
      </c>
      <c r="V931">
        <f t="shared" si="100"/>
        <v>0.29605944299999998</v>
      </c>
      <c r="W931" s="17">
        <f t="shared" si="101"/>
        <v>2.1975116683269222</v>
      </c>
      <c r="X931">
        <f t="shared" si="102"/>
        <v>2.0044928462602596</v>
      </c>
      <c r="Y931" s="17">
        <f t="shared" si="103"/>
        <v>3.5265797866863844</v>
      </c>
      <c r="Z931">
        <f t="shared" si="104"/>
        <v>3.1780663867939531</v>
      </c>
    </row>
    <row r="932" spans="1:26" x14ac:dyDescent="0.15">
      <c r="A932" s="3" t="s">
        <v>1070</v>
      </c>
      <c r="B932" s="4">
        <v>16.272933846000001</v>
      </c>
      <c r="C932" s="4">
        <v>13.551212114</v>
      </c>
      <c r="D932" s="22">
        <v>0.38234383199999999</v>
      </c>
      <c r="E932" s="20">
        <v>0.235412819</v>
      </c>
      <c r="F932" s="22">
        <v>0.59406545399999999</v>
      </c>
      <c r="G932" s="20">
        <v>0.39064282500000003</v>
      </c>
      <c r="H932" s="20">
        <v>0.37206061000000001</v>
      </c>
      <c r="I932" s="20">
        <v>0.29393362000000001</v>
      </c>
      <c r="J932" s="20">
        <v>0.59406545399999999</v>
      </c>
      <c r="K932" s="20">
        <v>0.39064282500000003</v>
      </c>
      <c r="L932" s="20">
        <v>0.37206061000000001</v>
      </c>
      <c r="M932" s="20">
        <v>0.59406545399999999</v>
      </c>
      <c r="N932" s="20">
        <v>0.39064282500000003</v>
      </c>
      <c r="O932" s="20">
        <v>0.37206061000000001</v>
      </c>
      <c r="P932" s="20">
        <v>0.29393362000000001</v>
      </c>
      <c r="Q932" s="20">
        <v>0.59406545399999999</v>
      </c>
      <c r="R932" s="20">
        <v>0.39064282500000003</v>
      </c>
      <c r="S932" s="20">
        <v>0.37206061000000001</v>
      </c>
      <c r="T932">
        <f t="shared" si="98"/>
        <v>0.4296387711428572</v>
      </c>
      <c r="U932">
        <f t="shared" si="99"/>
        <v>0.40223432399999998</v>
      </c>
      <c r="V932">
        <f t="shared" si="100"/>
        <v>0.30887832549999999</v>
      </c>
      <c r="W932" s="17">
        <f t="shared" si="101"/>
        <v>2.349569141117001</v>
      </c>
      <c r="X932">
        <f t="shared" si="102"/>
        <v>2.0713305649339704</v>
      </c>
      <c r="Y932" s="17">
        <f t="shared" si="103"/>
        <v>3.6506352180988273</v>
      </c>
      <c r="Z932">
        <f t="shared" si="104"/>
        <v>3.3017149269611474</v>
      </c>
    </row>
    <row r="933" spans="1:26" x14ac:dyDescent="0.15">
      <c r="A933" s="3" t="s">
        <v>1071</v>
      </c>
      <c r="B933" s="4">
        <v>16.37916384</v>
      </c>
      <c r="C933" s="4">
        <v>13.664155858999999</v>
      </c>
      <c r="D933" s="22">
        <v>0.40860996199999999</v>
      </c>
      <c r="E933" s="20">
        <v>0.21392359599999999</v>
      </c>
      <c r="F933" s="22">
        <v>0.60106789100000002</v>
      </c>
      <c r="G933" s="20">
        <v>0.38125795899999998</v>
      </c>
      <c r="H933" s="20">
        <v>0.39118438300000002</v>
      </c>
      <c r="I933" s="20">
        <v>0.28724629699999998</v>
      </c>
      <c r="J933" s="20">
        <v>0.60106789100000002</v>
      </c>
      <c r="K933" s="20">
        <v>0.38125795899999998</v>
      </c>
      <c r="L933" s="20">
        <v>0.39118438300000002</v>
      </c>
      <c r="M933" s="20">
        <v>0.60106789100000002</v>
      </c>
      <c r="N933" s="20">
        <v>0.38125795899999998</v>
      </c>
      <c r="O933" s="20">
        <v>0.39118438300000002</v>
      </c>
      <c r="P933" s="20">
        <v>0.28724629699999998</v>
      </c>
      <c r="Q933" s="20">
        <v>0.60106789100000002</v>
      </c>
      <c r="R933" s="20">
        <v>0.38125795899999998</v>
      </c>
      <c r="S933" s="20">
        <v>0.39118438300000002</v>
      </c>
      <c r="T933">
        <f t="shared" si="98"/>
        <v>0.43346668042857145</v>
      </c>
      <c r="U933">
        <f t="shared" si="99"/>
        <v>0.40553314533333334</v>
      </c>
      <c r="V933">
        <f t="shared" si="100"/>
        <v>0.31126677899999999</v>
      </c>
      <c r="W933" s="17">
        <f t="shared" si="101"/>
        <v>2.4946936607479469</v>
      </c>
      <c r="X933">
        <f t="shared" si="102"/>
        <v>2.0721197398858728</v>
      </c>
      <c r="Y933" s="17">
        <f t="shared" si="103"/>
        <v>3.6697104740604392</v>
      </c>
      <c r="Z933">
        <f t="shared" si="104"/>
        <v>3.2696980887657934</v>
      </c>
    </row>
    <row r="934" spans="1:26" x14ac:dyDescent="0.15">
      <c r="A934" s="3" t="s">
        <v>1072</v>
      </c>
      <c r="B934" s="4">
        <v>16.461038152</v>
      </c>
      <c r="C934" s="4">
        <v>13.791650923000001</v>
      </c>
      <c r="D934" s="22">
        <v>0.39170444100000001</v>
      </c>
      <c r="E934" s="20">
        <v>0.208260264</v>
      </c>
      <c r="F934" s="22">
        <v>0.61213891499999995</v>
      </c>
      <c r="G934" s="20">
        <v>0.37036477099999998</v>
      </c>
      <c r="H934" s="20">
        <v>0.382106785</v>
      </c>
      <c r="I934" s="20">
        <v>0.28384362499999999</v>
      </c>
      <c r="J934" s="20">
        <v>0.61213891499999995</v>
      </c>
      <c r="K934" s="20">
        <v>0.37036477099999998</v>
      </c>
      <c r="L934" s="20">
        <v>0.382106785</v>
      </c>
      <c r="M934" s="20">
        <v>0.61213891499999995</v>
      </c>
      <c r="N934" s="20">
        <v>0.37036477099999998</v>
      </c>
      <c r="O934" s="20">
        <v>0.382106785</v>
      </c>
      <c r="P934" s="20">
        <v>0.28384362499999999</v>
      </c>
      <c r="Q934" s="20">
        <v>0.61213891499999995</v>
      </c>
      <c r="R934" s="20">
        <v>0.37036477099999998</v>
      </c>
      <c r="S934" s="20">
        <v>0.382106785</v>
      </c>
      <c r="T934">
        <f t="shared" si="98"/>
        <v>0.4304377952857143</v>
      </c>
      <c r="U934">
        <f t="shared" si="99"/>
        <v>0.40015427533333336</v>
      </c>
      <c r="V934">
        <f t="shared" si="100"/>
        <v>0.29998235249999999</v>
      </c>
      <c r="W934" s="17">
        <f t="shared" si="101"/>
        <v>2.3795852812139211</v>
      </c>
      <c r="X934">
        <f t="shared" si="102"/>
        <v>1.9831781019948886</v>
      </c>
      <c r="Y934" s="17">
        <f t="shared" si="103"/>
        <v>3.7187139070303759</v>
      </c>
      <c r="Z934">
        <f t="shared" si="104"/>
        <v>3.2476573687854886</v>
      </c>
    </row>
    <row r="935" spans="1:26" x14ac:dyDescent="0.15">
      <c r="A935" s="3" t="s">
        <v>1073</v>
      </c>
      <c r="B935" s="4">
        <v>16.514801798000001</v>
      </c>
      <c r="C935" s="4">
        <v>13.831587653</v>
      </c>
      <c r="D935" s="22">
        <v>0.43206241499999998</v>
      </c>
      <c r="E935" s="20">
        <v>0.199741007</v>
      </c>
      <c r="F935" s="22">
        <v>0.61689171200000004</v>
      </c>
      <c r="G935" s="20">
        <v>0.393699876</v>
      </c>
      <c r="H935" s="20">
        <v>0.39033986999999998</v>
      </c>
      <c r="I935" s="20">
        <v>0.24934481</v>
      </c>
      <c r="J935" s="20">
        <v>0.61689171200000004</v>
      </c>
      <c r="K935" s="20">
        <v>0.393699876</v>
      </c>
      <c r="L935" s="20">
        <v>0.39033986999999998</v>
      </c>
      <c r="M935" s="20">
        <v>0.61689171200000004</v>
      </c>
      <c r="N935" s="20">
        <v>0.393699876</v>
      </c>
      <c r="O935" s="20">
        <v>0.39033986999999998</v>
      </c>
      <c r="P935" s="20">
        <v>0.24934481</v>
      </c>
      <c r="Q935" s="20">
        <v>0.61689171200000004</v>
      </c>
      <c r="R935" s="20">
        <v>0.393699876</v>
      </c>
      <c r="S935" s="20">
        <v>0.39033986999999998</v>
      </c>
      <c r="T935">
        <f t="shared" si="98"/>
        <v>0.43588681800000001</v>
      </c>
      <c r="U935">
        <f t="shared" si="99"/>
        <v>0.40571933566666663</v>
      </c>
      <c r="V935">
        <f t="shared" si="100"/>
        <v>0.31590171099999997</v>
      </c>
      <c r="W935" s="17">
        <f t="shared" si="101"/>
        <v>2.6162131419120285</v>
      </c>
      <c r="X935">
        <f t="shared" si="102"/>
        <v>2.0819722986161708</v>
      </c>
      <c r="Y935" s="17">
        <f t="shared" si="103"/>
        <v>3.7353867127530873</v>
      </c>
      <c r="Z935">
        <f t="shared" si="104"/>
        <v>3.3301872357230233</v>
      </c>
    </row>
    <row r="936" spans="1:26" x14ac:dyDescent="0.15">
      <c r="A936" s="3" t="s">
        <v>1074</v>
      </c>
      <c r="B936" s="4">
        <v>16.630365575999999</v>
      </c>
      <c r="C936" s="4">
        <v>13.938244659</v>
      </c>
      <c r="D936" s="22">
        <v>0.39660860599999997</v>
      </c>
      <c r="E936" s="20">
        <v>0.20224723</v>
      </c>
      <c r="F936" s="22">
        <v>0.60365672699999995</v>
      </c>
      <c r="G936" s="20">
        <v>0.37231160600000002</v>
      </c>
      <c r="H936" s="20">
        <v>0.38430298699999998</v>
      </c>
      <c r="I936" s="20">
        <v>0.246541595</v>
      </c>
      <c r="J936" s="20">
        <v>0.60365672699999995</v>
      </c>
      <c r="K936" s="20">
        <v>0.37231160600000002</v>
      </c>
      <c r="L936" s="20">
        <v>0.38430298699999998</v>
      </c>
      <c r="M936" s="20">
        <v>0.60365672699999995</v>
      </c>
      <c r="N936" s="20">
        <v>0.37231160600000002</v>
      </c>
      <c r="O936" s="20">
        <v>0.38430298699999998</v>
      </c>
      <c r="P936" s="20">
        <v>0.246541595</v>
      </c>
      <c r="Q936" s="20">
        <v>0.60365672699999995</v>
      </c>
      <c r="R936" s="20">
        <v>0.37231160600000002</v>
      </c>
      <c r="S936" s="20">
        <v>0.38430298699999998</v>
      </c>
      <c r="T936">
        <f t="shared" si="98"/>
        <v>0.42386917642857141</v>
      </c>
      <c r="U936">
        <f t="shared" si="99"/>
        <v>0.39390458466666667</v>
      </c>
      <c r="V936">
        <f t="shared" si="100"/>
        <v>0.29942791800000002</v>
      </c>
      <c r="W936" s="17">
        <f t="shared" si="101"/>
        <v>2.3848459866231866</v>
      </c>
      <c r="X936">
        <f t="shared" si="102"/>
        <v>1.9590548323794281</v>
      </c>
      <c r="Y936" s="17">
        <f t="shared" si="103"/>
        <v>3.6298464050072545</v>
      </c>
      <c r="Z936">
        <f t="shared" si="104"/>
        <v>3.1927141126047984</v>
      </c>
    </row>
    <row r="937" spans="1:26" x14ac:dyDescent="0.15">
      <c r="A937" s="3" t="s">
        <v>1075</v>
      </c>
      <c r="B937" s="4">
        <v>16.782333149999999</v>
      </c>
      <c r="C937" s="4">
        <v>13.98113021</v>
      </c>
      <c r="D937" s="22">
        <v>0.39841752600000002</v>
      </c>
      <c r="E937" s="20">
        <v>0.204007938</v>
      </c>
      <c r="F937" s="22">
        <v>0.61869295899999999</v>
      </c>
      <c r="G937" s="20">
        <v>0.358572901</v>
      </c>
      <c r="H937" s="20">
        <v>0.36729762999999999</v>
      </c>
      <c r="I937" s="20">
        <v>0.26722669199999999</v>
      </c>
      <c r="J937" s="20">
        <v>0.61869295899999999</v>
      </c>
      <c r="K937" s="20">
        <v>0.358572901</v>
      </c>
      <c r="L937" s="20">
        <v>0.36729762999999999</v>
      </c>
      <c r="M937" s="20">
        <v>0.61869295899999999</v>
      </c>
      <c r="N937" s="20">
        <v>0.358572901</v>
      </c>
      <c r="O937" s="20">
        <v>0.36729762999999999</v>
      </c>
      <c r="P937" s="20">
        <v>0.26722669199999999</v>
      </c>
      <c r="Q937" s="20">
        <v>0.61869295899999999</v>
      </c>
      <c r="R937" s="20">
        <v>0.358572901</v>
      </c>
      <c r="S937" s="20">
        <v>0.36729762999999999</v>
      </c>
      <c r="T937">
        <f t="shared" si="98"/>
        <v>0.42233623885714283</v>
      </c>
      <c r="U937">
        <f t="shared" si="99"/>
        <v>0.38961011883333335</v>
      </c>
      <c r="V937">
        <f t="shared" si="100"/>
        <v>0.30121273199999998</v>
      </c>
      <c r="W937" s="17">
        <f t="shared" si="101"/>
        <v>2.3740294179537247</v>
      </c>
      <c r="X937">
        <f t="shared" si="102"/>
        <v>1.9582498139117193</v>
      </c>
      <c r="Y937" s="17">
        <f t="shared" si="103"/>
        <v>3.6865729780843974</v>
      </c>
      <c r="Z937">
        <f t="shared" si="104"/>
        <v>3.1767094899681672</v>
      </c>
    </row>
    <row r="938" spans="1:26" x14ac:dyDescent="0.15">
      <c r="A938" s="3" t="s">
        <v>1076</v>
      </c>
      <c r="B938" s="4">
        <v>16.825009198</v>
      </c>
      <c r="C938" s="4">
        <v>14.072957714999999</v>
      </c>
      <c r="D938" s="22">
        <v>0.38013434299999999</v>
      </c>
      <c r="E938" s="20">
        <v>0.201539936</v>
      </c>
      <c r="F938" s="22">
        <v>0.63682908500000002</v>
      </c>
      <c r="G938" s="20">
        <v>0.35832980599999997</v>
      </c>
      <c r="H938" s="20">
        <v>0.38837904099999998</v>
      </c>
      <c r="I938" s="20">
        <v>0.26676249299999999</v>
      </c>
      <c r="J938" s="20">
        <v>0.63682908500000002</v>
      </c>
      <c r="K938" s="20">
        <v>0.35832980599999997</v>
      </c>
      <c r="L938" s="20">
        <v>0.38837904099999998</v>
      </c>
      <c r="M938" s="20">
        <v>0.63682908500000002</v>
      </c>
      <c r="N938" s="20">
        <v>0.35832980599999997</v>
      </c>
      <c r="O938" s="20">
        <v>0.38837904099999998</v>
      </c>
      <c r="P938" s="20">
        <v>0.26676249299999999</v>
      </c>
      <c r="Q938" s="20">
        <v>0.63682908500000002</v>
      </c>
      <c r="R938" s="20">
        <v>0.35832980599999997</v>
      </c>
      <c r="S938" s="20">
        <v>0.38837904099999998</v>
      </c>
      <c r="T938">
        <f t="shared" si="98"/>
        <v>0.4334054795714285</v>
      </c>
      <c r="U938">
        <f t="shared" si="99"/>
        <v>0.39950154533333326</v>
      </c>
      <c r="V938">
        <f t="shared" si="100"/>
        <v>0.29083713950000001</v>
      </c>
      <c r="W938" s="17">
        <f t="shared" si="101"/>
        <v>2.259341070940911</v>
      </c>
      <c r="X938">
        <f t="shared" si="102"/>
        <v>1.8825648970297351</v>
      </c>
      <c r="Y938" s="17">
        <f t="shared" si="103"/>
        <v>3.7850147807093046</v>
      </c>
      <c r="Z938">
        <f t="shared" si="104"/>
        <v>3.2207908494500241</v>
      </c>
    </row>
    <row r="939" spans="1:26" x14ac:dyDescent="0.15">
      <c r="A939" s="3" t="s">
        <v>1077</v>
      </c>
      <c r="B939" s="4">
        <v>16.954355644</v>
      </c>
      <c r="C939" s="4">
        <v>14.224851872</v>
      </c>
      <c r="D939" s="22">
        <v>0.37569156399999998</v>
      </c>
      <c r="E939" s="20">
        <v>0.22670900099999999</v>
      </c>
      <c r="F939" s="22">
        <v>0.63409341799999996</v>
      </c>
      <c r="G939" s="20">
        <v>0.348031653</v>
      </c>
      <c r="H939" s="20">
        <v>0.36366859400000001</v>
      </c>
      <c r="I939" s="20">
        <v>0.27057245200000002</v>
      </c>
      <c r="J939" s="20">
        <v>0.63409341799999996</v>
      </c>
      <c r="K939" s="20">
        <v>0.348031653</v>
      </c>
      <c r="L939" s="20">
        <v>0.36366859400000001</v>
      </c>
      <c r="M939" s="20">
        <v>0.63409341799999996</v>
      </c>
      <c r="N939" s="20">
        <v>0.348031653</v>
      </c>
      <c r="O939" s="20">
        <v>0.36366859400000001</v>
      </c>
      <c r="P939" s="20">
        <v>0.27057245200000002</v>
      </c>
      <c r="Q939" s="20">
        <v>0.63409341799999996</v>
      </c>
      <c r="R939" s="20">
        <v>0.348031653</v>
      </c>
      <c r="S939" s="20">
        <v>0.36366859400000001</v>
      </c>
      <c r="T939">
        <f t="shared" si="98"/>
        <v>0.42316568314285713</v>
      </c>
      <c r="U939">
        <f t="shared" si="99"/>
        <v>0.38801106066666669</v>
      </c>
      <c r="V939">
        <f t="shared" si="100"/>
        <v>0.30120028249999997</v>
      </c>
      <c r="W939" s="17">
        <f t="shared" si="101"/>
        <v>2.2158999839840798</v>
      </c>
      <c r="X939">
        <f t="shared" si="102"/>
        <v>1.9320586153155774</v>
      </c>
      <c r="Y939" s="17">
        <f t="shared" si="103"/>
        <v>3.7400030488590121</v>
      </c>
      <c r="Z939">
        <f t="shared" si="104"/>
        <v>3.1499359645238272</v>
      </c>
    </row>
    <row r="940" spans="1:26" x14ac:dyDescent="0.15">
      <c r="A940" s="3" t="s">
        <v>1078</v>
      </c>
      <c r="B940" s="4">
        <v>17.085605874999999</v>
      </c>
      <c r="C940" s="4">
        <v>14.364274344</v>
      </c>
      <c r="D940" s="22">
        <v>0.35169882000000002</v>
      </c>
      <c r="E940" s="20">
        <v>0.23750481800000001</v>
      </c>
      <c r="F940" s="22">
        <v>0.61935079400000004</v>
      </c>
      <c r="G940" s="20">
        <v>0.370971</v>
      </c>
      <c r="H940" s="20">
        <v>0.35705010599999998</v>
      </c>
      <c r="I940" s="20">
        <v>0.26295930499999998</v>
      </c>
      <c r="J940" s="20">
        <v>0.61935079400000004</v>
      </c>
      <c r="K940" s="20">
        <v>0.370971</v>
      </c>
      <c r="L940" s="20">
        <v>0.35705010599999998</v>
      </c>
      <c r="M940" s="20">
        <v>0.61935079400000004</v>
      </c>
      <c r="N940" s="20">
        <v>0.370971</v>
      </c>
      <c r="O940" s="20">
        <v>0.35705010599999998</v>
      </c>
      <c r="P940" s="20">
        <v>0.26295930499999998</v>
      </c>
      <c r="Q940" s="20">
        <v>0.61935079400000004</v>
      </c>
      <c r="R940" s="20">
        <v>0.370971</v>
      </c>
      <c r="S940" s="20">
        <v>0.35705010599999998</v>
      </c>
      <c r="T940">
        <f t="shared" si="98"/>
        <v>0.42252901500000001</v>
      </c>
      <c r="U940">
        <f t="shared" si="99"/>
        <v>0.38972538516666666</v>
      </c>
      <c r="V940">
        <f t="shared" si="100"/>
        <v>0.29460181900000004</v>
      </c>
      <c r="W940" s="17">
        <f t="shared" si="101"/>
        <v>2.0584509707941514</v>
      </c>
      <c r="X940">
        <f t="shared" si="102"/>
        <v>1.8734686234004829</v>
      </c>
      <c r="Y940" s="17">
        <f t="shared" si="103"/>
        <v>3.6249858420663124</v>
      </c>
      <c r="Z940">
        <f t="shared" si="104"/>
        <v>3.1488889213692812</v>
      </c>
    </row>
    <row r="941" spans="1:26" x14ac:dyDescent="0.15">
      <c r="A941" s="3" t="s">
        <v>1079</v>
      </c>
      <c r="B941" s="4">
        <v>17.233346215000001</v>
      </c>
      <c r="C941" s="4">
        <v>14.489720274</v>
      </c>
      <c r="D941" s="22">
        <v>0.29778055599999997</v>
      </c>
      <c r="E941" s="20">
        <v>0.25339948499999998</v>
      </c>
      <c r="F941" s="22">
        <v>0.63510864600000005</v>
      </c>
      <c r="G941" s="20">
        <v>0.40063682900000003</v>
      </c>
      <c r="H941" s="20">
        <v>0.34376953399999999</v>
      </c>
      <c r="I941" s="20">
        <v>0.26646567399999999</v>
      </c>
      <c r="J941" s="20">
        <v>0.63510864600000005</v>
      </c>
      <c r="K941" s="20">
        <v>0.40063682900000003</v>
      </c>
      <c r="L941" s="20">
        <v>0.34376953399999999</v>
      </c>
      <c r="M941" s="20">
        <v>0.63510864600000005</v>
      </c>
      <c r="N941" s="20">
        <v>0.40063682900000003</v>
      </c>
      <c r="O941" s="20">
        <v>0.34376953399999999</v>
      </c>
      <c r="P941" s="20">
        <v>0.26646567399999999</v>
      </c>
      <c r="Q941" s="20">
        <v>0.63510864600000005</v>
      </c>
      <c r="R941" s="20">
        <v>0.40063682900000003</v>
      </c>
      <c r="S941" s="20">
        <v>0.34376953399999999</v>
      </c>
      <c r="T941">
        <f t="shared" si="98"/>
        <v>0.43221367028571439</v>
      </c>
      <c r="U941">
        <f t="shared" si="99"/>
        <v>0.39839784099999997</v>
      </c>
      <c r="V941">
        <f t="shared" si="100"/>
        <v>0.27559002049999998</v>
      </c>
      <c r="W941" s="17">
        <f t="shared" si="101"/>
        <v>1.7279323022061155</v>
      </c>
      <c r="X941">
        <f t="shared" si="102"/>
        <v>1.7374740275853284</v>
      </c>
      <c r="Y941" s="17">
        <f t="shared" si="103"/>
        <v>3.6853472220455825</v>
      </c>
      <c r="Z941">
        <f t="shared" si="104"/>
        <v>3.2649601366852279</v>
      </c>
    </row>
    <row r="942" spans="1:26" x14ac:dyDescent="0.15">
      <c r="A942" s="3" t="s">
        <v>1080</v>
      </c>
      <c r="B942" s="4">
        <v>17.415223463</v>
      </c>
      <c r="C942" s="4">
        <v>14.695510466</v>
      </c>
      <c r="D942" s="22">
        <v>0.272830656</v>
      </c>
      <c r="E942" s="20">
        <v>0.23229650600000001</v>
      </c>
      <c r="F942" s="22">
        <v>0.62616238300000004</v>
      </c>
      <c r="G942" s="20">
        <v>0.42628072500000003</v>
      </c>
      <c r="H942" s="20">
        <v>0.35503202900000003</v>
      </c>
      <c r="I942" s="20">
        <v>0.26102886400000003</v>
      </c>
      <c r="J942" s="20">
        <v>0.62616238300000004</v>
      </c>
      <c r="K942" s="20">
        <v>0.42628072500000003</v>
      </c>
      <c r="L942" s="20">
        <v>0.35503202900000003</v>
      </c>
      <c r="M942" s="20">
        <v>0.62616238300000004</v>
      </c>
      <c r="N942" s="20">
        <v>0.42628072500000003</v>
      </c>
      <c r="O942" s="20">
        <v>0.35503202900000003</v>
      </c>
      <c r="P942" s="20">
        <v>0.26102886400000003</v>
      </c>
      <c r="Q942" s="20">
        <v>0.62616238300000004</v>
      </c>
      <c r="R942" s="20">
        <v>0.42628072500000003</v>
      </c>
      <c r="S942" s="20">
        <v>0.35503202900000003</v>
      </c>
      <c r="T942">
        <f t="shared" si="98"/>
        <v>0.43942559114285717</v>
      </c>
      <c r="U942">
        <f t="shared" si="99"/>
        <v>0.40830279250000007</v>
      </c>
      <c r="V942">
        <f t="shared" si="100"/>
        <v>0.25256358099999998</v>
      </c>
      <c r="W942" s="17">
        <f t="shared" si="101"/>
        <v>1.5666216203291907</v>
      </c>
      <c r="X942">
        <f t="shared" si="102"/>
        <v>1.5730788437190069</v>
      </c>
      <c r="Y942" s="17">
        <f t="shared" si="103"/>
        <v>3.5954886500901404</v>
      </c>
      <c r="Z942">
        <f t="shared" si="104"/>
        <v>3.2775429871115862</v>
      </c>
    </row>
    <row r="943" spans="1:26" x14ac:dyDescent="0.15">
      <c r="A943" s="3" t="s">
        <v>1081</v>
      </c>
      <c r="B943" s="4">
        <v>17.627062464000002</v>
      </c>
      <c r="C943" s="4">
        <v>14.7568006</v>
      </c>
      <c r="D943" s="22">
        <v>0.28657882800000001</v>
      </c>
      <c r="E943" s="20">
        <v>0.22460295699999999</v>
      </c>
      <c r="F943" s="22">
        <v>0.66494327799999997</v>
      </c>
      <c r="G943" s="20">
        <v>0.42351254799999999</v>
      </c>
      <c r="H943" s="20">
        <v>0.35560865400000002</v>
      </c>
      <c r="I943" s="20">
        <v>0.26193319900000001</v>
      </c>
      <c r="J943" s="20">
        <v>0.66494327799999997</v>
      </c>
      <c r="K943" s="20">
        <v>0.42351254799999999</v>
      </c>
      <c r="L943" s="20">
        <v>0.35560865400000002</v>
      </c>
      <c r="M943" s="20">
        <v>0.66494327799999997</v>
      </c>
      <c r="N943" s="20">
        <v>0.42351254799999999</v>
      </c>
      <c r="O943" s="20">
        <v>0.35560865400000002</v>
      </c>
      <c r="P943" s="20">
        <v>0.26193319900000001</v>
      </c>
      <c r="Q943" s="20">
        <v>0.66494327799999997</v>
      </c>
      <c r="R943" s="20">
        <v>0.42351254799999999</v>
      </c>
      <c r="S943" s="20">
        <v>0.35560865400000002</v>
      </c>
      <c r="T943">
        <f t="shared" si="98"/>
        <v>0.45000887985714294</v>
      </c>
      <c r="U943">
        <f t="shared" si="99"/>
        <v>0.41418648016666665</v>
      </c>
      <c r="V943">
        <f t="shared" si="100"/>
        <v>0.2555908925</v>
      </c>
      <c r="W943" s="17">
        <f t="shared" si="101"/>
        <v>1.6257889173836197</v>
      </c>
      <c r="X943">
        <f t="shared" si="102"/>
        <v>1.5785077400733663</v>
      </c>
      <c r="Y943" s="17">
        <f t="shared" si="103"/>
        <v>3.7722863883759588</v>
      </c>
      <c r="Z943">
        <f t="shared" si="104"/>
        <v>3.3611055723923124</v>
      </c>
    </row>
    <row r="944" spans="1:26" x14ac:dyDescent="0.15">
      <c r="A944" s="3" t="s">
        <v>1082</v>
      </c>
      <c r="B944" s="4">
        <v>17.713296396</v>
      </c>
      <c r="C944" s="4">
        <v>14.913163037</v>
      </c>
      <c r="D944" s="22">
        <v>0.30709854800000003</v>
      </c>
      <c r="E944" s="20">
        <v>0.22956643800000001</v>
      </c>
      <c r="F944" s="22">
        <v>0.66976215500000003</v>
      </c>
      <c r="G944" s="20">
        <v>0.43650400299999997</v>
      </c>
      <c r="H944" s="20">
        <v>0.321140176</v>
      </c>
      <c r="I944" s="20">
        <v>0.26803287100000001</v>
      </c>
      <c r="J944" s="20">
        <v>0.66976215500000003</v>
      </c>
      <c r="K944" s="20">
        <v>0.43650400299999997</v>
      </c>
      <c r="L944" s="20">
        <v>0.321140176</v>
      </c>
      <c r="M944" s="20">
        <v>0.66976215500000003</v>
      </c>
      <c r="N944" s="20">
        <v>0.43650400299999997</v>
      </c>
      <c r="O944" s="20">
        <v>0.321140176</v>
      </c>
      <c r="P944" s="20">
        <v>0.26803287100000001</v>
      </c>
      <c r="Q944" s="20">
        <v>0.66976215500000003</v>
      </c>
      <c r="R944" s="20">
        <v>0.43650400299999997</v>
      </c>
      <c r="S944" s="20">
        <v>0.321140176</v>
      </c>
      <c r="T944">
        <f t="shared" si="98"/>
        <v>0.4461207912857143</v>
      </c>
      <c r="U944">
        <f t="shared" si="99"/>
        <v>0.40884723066666667</v>
      </c>
      <c r="V944">
        <f t="shared" si="100"/>
        <v>0.26833249300000001</v>
      </c>
      <c r="W944" s="17">
        <f t="shared" si="101"/>
        <v>1.7337176612104155</v>
      </c>
      <c r="X944">
        <f t="shared" si="102"/>
        <v>1.6448765674438786</v>
      </c>
      <c r="Y944" s="17">
        <f t="shared" si="103"/>
        <v>3.7811265618027203</v>
      </c>
      <c r="Z944">
        <f t="shared" si="104"/>
        <v>3.3907024458837483</v>
      </c>
    </row>
    <row r="945" spans="1:26" x14ac:dyDescent="0.15">
      <c r="A945" s="3" t="s">
        <v>1083</v>
      </c>
      <c r="B945" s="4">
        <v>17.752573227999999</v>
      </c>
      <c r="C945" s="4">
        <v>14.949990785000001</v>
      </c>
      <c r="D945" s="22">
        <v>0.30163830000000003</v>
      </c>
      <c r="E945" s="20">
        <v>0.24911218299999999</v>
      </c>
      <c r="F945" s="22">
        <v>0.667393456</v>
      </c>
      <c r="G945" s="20">
        <v>0.408222262</v>
      </c>
      <c r="H945" s="20">
        <v>0.33902104799999999</v>
      </c>
      <c r="I945" s="20">
        <v>0.271239063</v>
      </c>
      <c r="J945" s="20">
        <v>0.667393456</v>
      </c>
      <c r="K945" s="20">
        <v>0.408222262</v>
      </c>
      <c r="L945" s="20">
        <v>0.33902104799999999</v>
      </c>
      <c r="M945" s="20">
        <v>0.667393456</v>
      </c>
      <c r="N945" s="20">
        <v>0.408222262</v>
      </c>
      <c r="O945" s="20">
        <v>0.33902104799999999</v>
      </c>
      <c r="P945" s="20">
        <v>0.271239063</v>
      </c>
      <c r="Q945" s="20">
        <v>0.667393456</v>
      </c>
      <c r="R945" s="20">
        <v>0.408222262</v>
      </c>
      <c r="S945" s="20">
        <v>0.33902104799999999</v>
      </c>
      <c r="T945">
        <f t="shared" si="98"/>
        <v>0.44293037071428581</v>
      </c>
      <c r="U945">
        <f t="shared" si="99"/>
        <v>0.40551985650000005</v>
      </c>
      <c r="V945">
        <f t="shared" si="100"/>
        <v>0.27537524150000003</v>
      </c>
      <c r="W945" s="17">
        <f t="shared" si="101"/>
        <v>1.6991243811586998</v>
      </c>
      <c r="X945">
        <f t="shared" si="102"/>
        <v>1.6841201894171491</v>
      </c>
      <c r="Y945" s="17">
        <f t="shared" si="103"/>
        <v>3.7594181273245666</v>
      </c>
      <c r="Z945">
        <f t="shared" si="104"/>
        <v>3.2890868054639957</v>
      </c>
    </row>
    <row r="946" spans="1:26" x14ac:dyDescent="0.15">
      <c r="A946" s="3" t="s">
        <v>1084</v>
      </c>
      <c r="B946" s="4">
        <v>17.819305802999999</v>
      </c>
      <c r="C946" s="4">
        <v>15.105263546</v>
      </c>
      <c r="D946" s="22">
        <v>0.28639100299999998</v>
      </c>
      <c r="E946" s="20">
        <v>0.248743399</v>
      </c>
      <c r="F946" s="22">
        <v>0.658731395</v>
      </c>
      <c r="G946" s="20">
        <v>0.42348585500000002</v>
      </c>
      <c r="H946" s="20">
        <v>0.34170484099999998</v>
      </c>
      <c r="I946" s="20">
        <v>0.27372743900000002</v>
      </c>
      <c r="J946" s="20">
        <v>0.658731395</v>
      </c>
      <c r="K946" s="20">
        <v>0.42348585500000002</v>
      </c>
      <c r="L946" s="20">
        <v>0.34170484099999998</v>
      </c>
      <c r="M946" s="20">
        <v>0.658731395</v>
      </c>
      <c r="N946" s="20">
        <v>0.42348585500000002</v>
      </c>
      <c r="O946" s="20">
        <v>0.34170484099999998</v>
      </c>
      <c r="P946" s="20">
        <v>0.27372743900000002</v>
      </c>
      <c r="Q946" s="20">
        <v>0.658731395</v>
      </c>
      <c r="R946" s="20">
        <v>0.42348585500000002</v>
      </c>
      <c r="S946" s="20">
        <v>0.34170484099999998</v>
      </c>
      <c r="T946">
        <f t="shared" si="98"/>
        <v>0.44593880299999994</v>
      </c>
      <c r="U946">
        <f t="shared" si="99"/>
        <v>0.41047337099999998</v>
      </c>
      <c r="V946">
        <f t="shared" si="100"/>
        <v>0.26756720099999998</v>
      </c>
      <c r="W946" s="17">
        <f t="shared" si="101"/>
        <v>1.6071950622890379</v>
      </c>
      <c r="X946">
        <f t="shared" si="102"/>
        <v>1.6253345528306915</v>
      </c>
      <c r="Y946" s="17">
        <f t="shared" si="103"/>
        <v>3.6967287181810313</v>
      </c>
      <c r="Z946">
        <f t="shared" si="104"/>
        <v>3.2869594694725133</v>
      </c>
    </row>
    <row r="947" spans="1:26" x14ac:dyDescent="0.15">
      <c r="A947" s="3" t="s">
        <v>1085</v>
      </c>
      <c r="B947" s="4">
        <v>17.984057618000001</v>
      </c>
      <c r="C947" s="4">
        <v>15.28813364</v>
      </c>
      <c r="D947" s="22">
        <v>0.31550524800000002</v>
      </c>
      <c r="E947" s="20">
        <v>0.261102212</v>
      </c>
      <c r="F947" s="22">
        <v>0.61354144099999997</v>
      </c>
      <c r="G947" s="20">
        <v>0.402013644</v>
      </c>
      <c r="H947" s="20">
        <v>0.38506495699999999</v>
      </c>
      <c r="I947" s="20">
        <v>0.283858622</v>
      </c>
      <c r="J947" s="20">
        <v>0.61354144099999997</v>
      </c>
      <c r="K947" s="20">
        <v>0.402013644</v>
      </c>
      <c r="L947" s="20">
        <v>0.38506495699999999</v>
      </c>
      <c r="M947" s="20">
        <v>0.61354144099999997</v>
      </c>
      <c r="N947" s="20">
        <v>0.402013644</v>
      </c>
      <c r="O947" s="20">
        <v>0.38506495699999999</v>
      </c>
      <c r="P947" s="20">
        <v>0.283858622</v>
      </c>
      <c r="Q947" s="20">
        <v>0.61354144099999997</v>
      </c>
      <c r="R947" s="20">
        <v>0.402013644</v>
      </c>
      <c r="S947" s="20">
        <v>0.38506495699999999</v>
      </c>
      <c r="T947">
        <f t="shared" si="98"/>
        <v>0.4407283865714286</v>
      </c>
      <c r="U947">
        <f t="shared" si="99"/>
        <v>0.41192621083333331</v>
      </c>
      <c r="V947">
        <f t="shared" si="100"/>
        <v>0.28830372999999998</v>
      </c>
      <c r="W947" s="17">
        <f t="shared" si="101"/>
        <v>1.7543607494018203</v>
      </c>
      <c r="X947">
        <f t="shared" si="102"/>
        <v>1.7330011586217962</v>
      </c>
      <c r="Y947" s="17">
        <f t="shared" si="103"/>
        <v>3.4115851607699179</v>
      </c>
      <c r="Z947">
        <f t="shared" si="104"/>
        <v>3.0522639074930744</v>
      </c>
    </row>
    <row r="948" spans="1:26" x14ac:dyDescent="0.15">
      <c r="A948" s="3" t="s">
        <v>1086</v>
      </c>
      <c r="B948" s="4">
        <v>18.156959821000001</v>
      </c>
      <c r="C948" s="4">
        <v>15.507739205</v>
      </c>
      <c r="D948" s="22">
        <v>0.33758787899999998</v>
      </c>
      <c r="E948" s="20">
        <v>0.25638451299999998</v>
      </c>
      <c r="F948" s="22">
        <v>0.617733227</v>
      </c>
      <c r="G948" s="20">
        <v>0.43891940200000001</v>
      </c>
      <c r="H948" s="20">
        <v>0.378396383</v>
      </c>
      <c r="I948" s="20">
        <v>0.30310831100000002</v>
      </c>
      <c r="J948" s="20">
        <v>0.617733227</v>
      </c>
      <c r="K948" s="20">
        <v>0.43891940200000001</v>
      </c>
      <c r="L948" s="20">
        <v>0.378396383</v>
      </c>
      <c r="M948" s="20">
        <v>0.617733227</v>
      </c>
      <c r="N948" s="20">
        <v>0.43891940200000001</v>
      </c>
      <c r="O948" s="20">
        <v>0.378396383</v>
      </c>
      <c r="P948" s="20">
        <v>0.30310831100000002</v>
      </c>
      <c r="Q948" s="20">
        <v>0.617733227</v>
      </c>
      <c r="R948" s="20">
        <v>0.43891940200000001</v>
      </c>
      <c r="S948" s="20">
        <v>0.378396383</v>
      </c>
      <c r="T948">
        <f t="shared" si="98"/>
        <v>0.45331519071428567</v>
      </c>
      <c r="U948">
        <f t="shared" si="99"/>
        <v>0.42591218466666669</v>
      </c>
      <c r="V948">
        <f t="shared" si="100"/>
        <v>0.29698619599999998</v>
      </c>
      <c r="W948" s="17">
        <f t="shared" si="101"/>
        <v>1.8592753540686482</v>
      </c>
      <c r="X948">
        <f t="shared" si="102"/>
        <v>1.764377550327308</v>
      </c>
      <c r="Y948" s="17">
        <f t="shared" si="103"/>
        <v>3.4021842482987776</v>
      </c>
      <c r="Z948">
        <f t="shared" si="104"/>
        <v>3.1387556092033484</v>
      </c>
    </row>
    <row r="949" spans="1:26" x14ac:dyDescent="0.15">
      <c r="A949" s="3" t="s">
        <v>1087</v>
      </c>
      <c r="B949" s="4">
        <v>18.321566873999998</v>
      </c>
      <c r="C949" s="4">
        <v>15.665596087999999</v>
      </c>
      <c r="D949" s="22">
        <v>0.37482132000000001</v>
      </c>
      <c r="E949" s="20">
        <v>0.24908308300000001</v>
      </c>
      <c r="F949" s="22">
        <v>0.60749341400000001</v>
      </c>
      <c r="G949" s="20">
        <v>0.45490562099999998</v>
      </c>
      <c r="H949" s="20">
        <v>0.38030947599999998</v>
      </c>
      <c r="I949" s="20">
        <v>0.300649483</v>
      </c>
      <c r="J949" s="20">
        <v>0.60749341400000001</v>
      </c>
      <c r="K949" s="20">
        <v>0.45490562099999998</v>
      </c>
      <c r="L949" s="20">
        <v>0.38030947599999998</v>
      </c>
      <c r="M949" s="20">
        <v>0.60749341400000001</v>
      </c>
      <c r="N949" s="20">
        <v>0.45490562099999998</v>
      </c>
      <c r="O949" s="20">
        <v>0.38030947599999998</v>
      </c>
      <c r="P949" s="20">
        <v>0.300649483</v>
      </c>
      <c r="Q949" s="20">
        <v>0.60749341400000001</v>
      </c>
      <c r="R949" s="20">
        <v>0.45490562099999998</v>
      </c>
      <c r="S949" s="20">
        <v>0.38030947599999998</v>
      </c>
      <c r="T949">
        <f t="shared" si="98"/>
        <v>0.45515235785714275</v>
      </c>
      <c r="U949">
        <f t="shared" si="99"/>
        <v>0.42976218183333331</v>
      </c>
      <c r="V949">
        <f t="shared" si="100"/>
        <v>0.31195220150000003</v>
      </c>
      <c r="W949" s="17">
        <f t="shared" si="101"/>
        <v>2.0457929312361718</v>
      </c>
      <c r="X949">
        <f t="shared" si="102"/>
        <v>1.8357060390641264</v>
      </c>
      <c r="Y949" s="17">
        <f t="shared" si="103"/>
        <v>3.3157284973376897</v>
      </c>
      <c r="Z949">
        <f t="shared" si="104"/>
        <v>3.1258832524145528</v>
      </c>
    </row>
    <row r="950" spans="1:26" x14ac:dyDescent="0.15">
      <c r="A950" s="3" t="s">
        <v>1088</v>
      </c>
      <c r="B950" s="4">
        <v>18.525271898</v>
      </c>
      <c r="C950" s="4">
        <v>15.754086512000001</v>
      </c>
      <c r="D950" s="22">
        <v>0.37368759499999998</v>
      </c>
      <c r="E950" s="20">
        <v>0.25146199499999999</v>
      </c>
      <c r="F950" s="22">
        <v>0.59569237100000005</v>
      </c>
      <c r="G950" s="20">
        <v>0.38378757600000002</v>
      </c>
      <c r="H950" s="20">
        <v>0.38679623200000002</v>
      </c>
      <c r="I950" s="20">
        <v>0.297526393</v>
      </c>
      <c r="J950" s="20">
        <v>0.59569237100000005</v>
      </c>
      <c r="K950" s="20">
        <v>0.38378757600000002</v>
      </c>
      <c r="L950" s="20">
        <v>0.38679623200000002</v>
      </c>
      <c r="M950" s="20">
        <v>0.59569237100000005</v>
      </c>
      <c r="N950" s="20">
        <v>0.38378757600000002</v>
      </c>
      <c r="O950" s="20">
        <v>0.38679623200000002</v>
      </c>
      <c r="P950" s="20">
        <v>0.297526393</v>
      </c>
      <c r="Q950" s="20">
        <v>0.59569237100000005</v>
      </c>
      <c r="R950" s="20">
        <v>0.38378757600000002</v>
      </c>
      <c r="S950" s="20">
        <v>0.38679623200000002</v>
      </c>
      <c r="T950">
        <f t="shared" si="98"/>
        <v>0.43286839300000007</v>
      </c>
      <c r="U950">
        <f t="shared" si="99"/>
        <v>0.40573106333333336</v>
      </c>
      <c r="V950">
        <f t="shared" si="100"/>
        <v>0.31257479499999996</v>
      </c>
      <c r="W950" s="17">
        <f t="shared" si="101"/>
        <v>2.0171773837248974</v>
      </c>
      <c r="X950">
        <f t="shared" si="102"/>
        <v>1.8236910461475582</v>
      </c>
      <c r="Y950" s="17">
        <f t="shared" si="103"/>
        <v>3.2155661427258799</v>
      </c>
      <c r="Z950">
        <f t="shared" si="104"/>
        <v>2.857346206089626</v>
      </c>
    </row>
    <row r="951" spans="1:26" x14ac:dyDescent="0.15">
      <c r="A951" s="3" t="s">
        <v>1089</v>
      </c>
      <c r="B951" s="4">
        <v>18.723500653999999</v>
      </c>
      <c r="C951" s="4">
        <v>15.978202046</v>
      </c>
      <c r="D951" s="22">
        <v>0.35014671800000002</v>
      </c>
      <c r="E951" s="20">
        <v>0.24560929000000001</v>
      </c>
      <c r="F951" s="22">
        <v>0.62775094099999995</v>
      </c>
      <c r="G951" s="20">
        <v>0.3835442</v>
      </c>
      <c r="H951" s="20">
        <v>0.399127756</v>
      </c>
      <c r="I951" s="20">
        <v>0.28630609099999998</v>
      </c>
      <c r="J951" s="20">
        <v>0.62775094099999995</v>
      </c>
      <c r="K951" s="20">
        <v>0.3835442</v>
      </c>
      <c r="L951" s="20">
        <v>0.399127756</v>
      </c>
      <c r="M951" s="20">
        <v>0.62775094099999995</v>
      </c>
      <c r="N951" s="20">
        <v>0.3835442</v>
      </c>
      <c r="O951" s="20">
        <v>0.399127756</v>
      </c>
      <c r="P951" s="20">
        <v>0.28630609099999998</v>
      </c>
      <c r="Q951" s="20">
        <v>0.62775094099999995</v>
      </c>
      <c r="R951" s="20">
        <v>0.3835442</v>
      </c>
      <c r="S951" s="20">
        <v>0.399127756</v>
      </c>
      <c r="T951">
        <f t="shared" si="98"/>
        <v>0.44387884071428568</v>
      </c>
      <c r="U951">
        <f t="shared" si="99"/>
        <v>0.41323349066666659</v>
      </c>
      <c r="V951">
        <f t="shared" si="100"/>
        <v>0.29787800400000003</v>
      </c>
      <c r="W951" s="17">
        <f t="shared" si="101"/>
        <v>1.8700921610254349</v>
      </c>
      <c r="X951">
        <f t="shared" si="102"/>
        <v>1.7167918622045024</v>
      </c>
      <c r="Y951" s="17">
        <f t="shared" si="103"/>
        <v>3.3527434457930294</v>
      </c>
      <c r="Z951">
        <f t="shared" si="104"/>
        <v>2.9142522190993239</v>
      </c>
    </row>
    <row r="952" spans="1:26" x14ac:dyDescent="0.15">
      <c r="A952" s="3" t="s">
        <v>1090</v>
      </c>
      <c r="B952" s="4">
        <v>18.847023915000001</v>
      </c>
      <c r="C952" s="4">
        <v>16.187707558</v>
      </c>
      <c r="D952" s="22">
        <v>0.33972098499999998</v>
      </c>
      <c r="E952" s="20">
        <v>0.246588164</v>
      </c>
      <c r="F952" s="22">
        <v>0.63423952100000003</v>
      </c>
      <c r="G952" s="20">
        <v>0.402857036</v>
      </c>
      <c r="H952" s="20">
        <v>0.40709127499999997</v>
      </c>
      <c r="I952" s="20">
        <v>0.28086043900000002</v>
      </c>
      <c r="J952" s="20">
        <v>0.63423952100000003</v>
      </c>
      <c r="K952" s="20">
        <v>0.402857036</v>
      </c>
      <c r="L952" s="20">
        <v>0.40709127499999997</v>
      </c>
      <c r="M952" s="20">
        <v>0.63423952100000003</v>
      </c>
      <c r="N952" s="20">
        <v>0.402857036</v>
      </c>
      <c r="O952" s="20">
        <v>0.40709127499999997</v>
      </c>
      <c r="P952" s="20">
        <v>0.28086043900000002</v>
      </c>
      <c r="Q952" s="20">
        <v>0.63423952100000003</v>
      </c>
      <c r="R952" s="20">
        <v>0.402857036</v>
      </c>
      <c r="S952" s="20">
        <v>0.40709127499999997</v>
      </c>
      <c r="T952">
        <f t="shared" si="98"/>
        <v>0.45274801471428566</v>
      </c>
      <c r="U952">
        <f t="shared" si="99"/>
        <v>0.42249943033333331</v>
      </c>
      <c r="V952">
        <f t="shared" si="100"/>
        <v>0.29315457449999999</v>
      </c>
      <c r="W952" s="17">
        <f t="shared" si="101"/>
        <v>1.802517928199912</v>
      </c>
      <c r="X952">
        <f t="shared" si="102"/>
        <v>1.6735083283051484</v>
      </c>
      <c r="Y952" s="17">
        <f t="shared" si="103"/>
        <v>3.3651971996237582</v>
      </c>
      <c r="Z952">
        <f t="shared" si="104"/>
        <v>2.9601955356765122</v>
      </c>
    </row>
    <row r="953" spans="1:26" x14ac:dyDescent="0.15">
      <c r="A953" s="3" t="s">
        <v>1091</v>
      </c>
      <c r="B953" s="4">
        <v>19.011354047000001</v>
      </c>
      <c r="C953" s="4">
        <v>16.335340548000001</v>
      </c>
      <c r="D953" s="22">
        <v>0.328353216</v>
      </c>
      <c r="E953" s="20">
        <v>0.19418858999999999</v>
      </c>
      <c r="F953" s="22">
        <v>0.53410694599999997</v>
      </c>
      <c r="G953" s="20">
        <v>0.380619443</v>
      </c>
      <c r="H953" s="20">
        <v>0.38058228700000002</v>
      </c>
      <c r="I953" s="20">
        <v>0.27597216099999999</v>
      </c>
      <c r="J953" s="20">
        <v>0.53410694599999997</v>
      </c>
      <c r="K953" s="20">
        <v>0.380619443</v>
      </c>
      <c r="L953" s="20">
        <v>0.38058228700000002</v>
      </c>
      <c r="M953" s="20">
        <v>0.53410694599999997</v>
      </c>
      <c r="N953" s="20">
        <v>0.380619443</v>
      </c>
      <c r="O953" s="20">
        <v>0.38058228700000002</v>
      </c>
      <c r="P953" s="20">
        <v>0.27597216099999999</v>
      </c>
      <c r="Q953" s="20">
        <v>0.53410694599999997</v>
      </c>
      <c r="R953" s="20">
        <v>0.380619443</v>
      </c>
      <c r="S953" s="20">
        <v>0.38058228700000002</v>
      </c>
      <c r="T953">
        <f t="shared" si="98"/>
        <v>0.40951278757142856</v>
      </c>
      <c r="U953">
        <f t="shared" si="99"/>
        <v>0.38874709450000006</v>
      </c>
      <c r="V953">
        <f t="shared" si="100"/>
        <v>0.261270903</v>
      </c>
      <c r="W953" s="17">
        <f t="shared" si="101"/>
        <v>1.7271427126560417</v>
      </c>
      <c r="X953">
        <f t="shared" si="102"/>
        <v>1.4783328738012085</v>
      </c>
      <c r="Y953" s="17">
        <f t="shared" si="103"/>
        <v>2.8094103380515509</v>
      </c>
      <c r="Z953">
        <f t="shared" si="104"/>
        <v>2.5878696706463562</v>
      </c>
    </row>
    <row r="954" spans="1:26" x14ac:dyDescent="0.15">
      <c r="A954" s="3" t="s">
        <v>1092</v>
      </c>
      <c r="B954" s="4">
        <v>19.161397230999999</v>
      </c>
      <c r="C954" s="4">
        <v>16.560062087999999</v>
      </c>
      <c r="D954" s="22">
        <v>0.31854275799999998</v>
      </c>
      <c r="E954" s="20">
        <v>0.17098437899999999</v>
      </c>
      <c r="F954" s="22">
        <v>0.51042550799999997</v>
      </c>
      <c r="G954" s="20">
        <v>0.34018851999999999</v>
      </c>
      <c r="H954" s="20">
        <v>0.285107634</v>
      </c>
      <c r="I954" s="20">
        <v>0.250004483</v>
      </c>
      <c r="J954" s="20">
        <v>0.51042550799999997</v>
      </c>
      <c r="K954" s="20">
        <v>0.34018851999999999</v>
      </c>
      <c r="L954" s="20">
        <v>0.285107634</v>
      </c>
      <c r="M954" s="20">
        <v>0.51042550799999997</v>
      </c>
      <c r="N954" s="20">
        <v>0.34018851999999999</v>
      </c>
      <c r="O954" s="20">
        <v>0.285107634</v>
      </c>
      <c r="P954" s="20">
        <v>0.250004483</v>
      </c>
      <c r="Q954" s="20">
        <v>0.51042550799999997</v>
      </c>
      <c r="R954" s="20">
        <v>0.34018851999999999</v>
      </c>
      <c r="S954" s="20">
        <v>0.285107634</v>
      </c>
      <c r="T954">
        <f t="shared" si="98"/>
        <v>0.36020682957142858</v>
      </c>
      <c r="U954">
        <f t="shared" si="99"/>
        <v>0.33517038316666664</v>
      </c>
      <c r="V954">
        <f t="shared" si="100"/>
        <v>0.24476356849999997</v>
      </c>
      <c r="W954" s="17">
        <f t="shared" si="101"/>
        <v>1.6624192597220939</v>
      </c>
      <c r="X954">
        <f t="shared" si="102"/>
        <v>1.3704007236334375</v>
      </c>
      <c r="Y954" s="17">
        <f t="shared" si="103"/>
        <v>2.6638219637460216</v>
      </c>
      <c r="Z954">
        <f t="shared" si="104"/>
        <v>2.381240980117417</v>
      </c>
    </row>
    <row r="955" spans="1:26" x14ac:dyDescent="0.15">
      <c r="A955" s="3" t="s">
        <v>1093</v>
      </c>
      <c r="B955" s="4">
        <v>19.356729935000001</v>
      </c>
      <c r="C955" s="4">
        <v>16.738200717000002</v>
      </c>
      <c r="D955" s="22">
        <v>0.29174865799999999</v>
      </c>
      <c r="E955" s="20">
        <v>0.17593940999999999</v>
      </c>
      <c r="F955" s="22">
        <v>0.48380047300000001</v>
      </c>
      <c r="G955" s="20">
        <v>0.32627146699999998</v>
      </c>
      <c r="H955" s="20">
        <v>0.28557149799999998</v>
      </c>
      <c r="I955" s="20">
        <v>0.25385260700000001</v>
      </c>
      <c r="J955" s="20">
        <v>0.48380047300000001</v>
      </c>
      <c r="K955" s="20">
        <v>0.32627146699999998</v>
      </c>
      <c r="L955" s="20">
        <v>0.28557149799999998</v>
      </c>
      <c r="M955" s="20">
        <v>0.48380047300000001</v>
      </c>
      <c r="N955" s="20">
        <v>0.32627146699999998</v>
      </c>
      <c r="O955" s="20">
        <v>0.28557149799999998</v>
      </c>
      <c r="P955" s="20">
        <v>0.25385260700000001</v>
      </c>
      <c r="Q955" s="20">
        <v>0.48380047300000001</v>
      </c>
      <c r="R955" s="20">
        <v>0.32627146699999998</v>
      </c>
      <c r="S955" s="20">
        <v>0.28557149799999998</v>
      </c>
      <c r="T955">
        <f t="shared" si="98"/>
        <v>0.34930564042857137</v>
      </c>
      <c r="U955">
        <f t="shared" si="99"/>
        <v>0.32688983499999996</v>
      </c>
      <c r="V955">
        <f t="shared" si="100"/>
        <v>0.23384403399999998</v>
      </c>
      <c r="W955" s="17">
        <f t="shared" si="101"/>
        <v>1.5072207908034752</v>
      </c>
      <c r="X955">
        <f t="shared" si="102"/>
        <v>1.2957167656286537</v>
      </c>
      <c r="Y955" s="17">
        <f t="shared" si="103"/>
        <v>2.4993915533491684</v>
      </c>
      <c r="Z955">
        <f t="shared" si="104"/>
        <v>2.2442817464039493</v>
      </c>
    </row>
    <row r="956" spans="1:26" x14ac:dyDescent="0.15">
      <c r="A956" s="3" t="s">
        <v>1094</v>
      </c>
      <c r="B956" s="4">
        <v>19.488823305</v>
      </c>
      <c r="C956" s="4">
        <v>16.879216515</v>
      </c>
      <c r="D956" s="22">
        <v>0.26895572000000001</v>
      </c>
      <c r="E956" s="20">
        <v>0.17676528499999999</v>
      </c>
      <c r="F956" s="22">
        <v>0.48181464899999998</v>
      </c>
      <c r="G956" s="20">
        <v>0.34108132600000002</v>
      </c>
      <c r="H956" s="20">
        <v>0.285352577</v>
      </c>
      <c r="I956" s="20">
        <v>0.25923793299999998</v>
      </c>
      <c r="J956" s="20">
        <v>0.48181464899999998</v>
      </c>
      <c r="K956" s="20">
        <v>0.34108132600000002</v>
      </c>
      <c r="L956" s="20">
        <v>0.285352577</v>
      </c>
      <c r="M956" s="20">
        <v>0.48181464899999998</v>
      </c>
      <c r="N956" s="20">
        <v>0.34108132600000002</v>
      </c>
      <c r="O956" s="20">
        <v>0.285352577</v>
      </c>
      <c r="P956" s="20">
        <v>0.25923793299999998</v>
      </c>
      <c r="Q956" s="20">
        <v>0.48181464899999998</v>
      </c>
      <c r="R956" s="20">
        <v>0.34108132600000002</v>
      </c>
      <c r="S956" s="20">
        <v>0.285352577</v>
      </c>
      <c r="T956">
        <f t="shared" si="98"/>
        <v>0.35367643385714281</v>
      </c>
      <c r="U956">
        <f t="shared" si="99"/>
        <v>0.33232006466666669</v>
      </c>
      <c r="V956">
        <f t="shared" si="100"/>
        <v>0.2228605025</v>
      </c>
      <c r="W956" s="17">
        <f t="shared" si="101"/>
        <v>1.3800510979592979</v>
      </c>
      <c r="X956">
        <f t="shared" si="102"/>
        <v>1.2255843515516696</v>
      </c>
      <c r="Y956" s="17">
        <f t="shared" si="103"/>
        <v>2.4722613646786304</v>
      </c>
      <c r="Z956">
        <f t="shared" si="104"/>
        <v>2.2626899306997075</v>
      </c>
    </row>
    <row r="957" spans="1:26" x14ac:dyDescent="0.15">
      <c r="A957" s="3" t="s">
        <v>1095</v>
      </c>
      <c r="B957" s="4">
        <v>19.622727948000001</v>
      </c>
      <c r="C957" s="4">
        <v>17.025043189000002</v>
      </c>
      <c r="D957" s="22">
        <v>0.23803837799999999</v>
      </c>
      <c r="E957" s="20">
        <v>0.17638167099999999</v>
      </c>
      <c r="F957" s="22">
        <v>0.47449312100000002</v>
      </c>
      <c r="G957" s="20">
        <v>0.32813458400000001</v>
      </c>
      <c r="H957" s="20">
        <v>0.28584095199999998</v>
      </c>
      <c r="I957" s="20">
        <v>0.26674777500000002</v>
      </c>
      <c r="J957" s="20">
        <v>0.47449312100000002</v>
      </c>
      <c r="K957" s="20">
        <v>0.32813458400000001</v>
      </c>
      <c r="L957" s="20">
        <v>0.28584095199999998</v>
      </c>
      <c r="M957" s="20">
        <v>0.47449312100000002</v>
      </c>
      <c r="N957" s="20">
        <v>0.32813458400000001</v>
      </c>
      <c r="O957" s="20">
        <v>0.28584095199999998</v>
      </c>
      <c r="P957" s="20">
        <v>0.26674777500000002</v>
      </c>
      <c r="Q957" s="20">
        <v>0.47449312100000002</v>
      </c>
      <c r="R957" s="20">
        <v>0.32813458400000001</v>
      </c>
      <c r="S957" s="20">
        <v>0.28584095199999998</v>
      </c>
      <c r="T957">
        <f t="shared" si="98"/>
        <v>0.34909786985714286</v>
      </c>
      <c r="U957">
        <f t="shared" si="99"/>
        <v>0.32819866133333336</v>
      </c>
      <c r="V957">
        <f t="shared" si="100"/>
        <v>0.20721002449999998</v>
      </c>
      <c r="W957" s="17">
        <f t="shared" si="101"/>
        <v>1.2130748519308778</v>
      </c>
      <c r="X957">
        <f t="shared" si="102"/>
        <v>1.1308192453253909</v>
      </c>
      <c r="Y957" s="17">
        <f t="shared" si="103"/>
        <v>2.4180792918161087</v>
      </c>
      <c r="Z957">
        <f t="shared" si="104"/>
        <v>2.1901132868341286</v>
      </c>
    </row>
    <row r="958" spans="1:26" x14ac:dyDescent="0.15">
      <c r="A958" s="3" t="s">
        <v>1096</v>
      </c>
      <c r="B958" s="4">
        <v>19.807043167</v>
      </c>
      <c r="C958" s="4">
        <v>17.316869007000001</v>
      </c>
      <c r="D958" s="22">
        <v>0.209583199</v>
      </c>
      <c r="E958" s="20">
        <v>0.17653276700000001</v>
      </c>
      <c r="F958" s="22">
        <v>0.45364210300000002</v>
      </c>
      <c r="G958" s="20">
        <v>0.303707061</v>
      </c>
      <c r="H958" s="20">
        <v>0.276070498</v>
      </c>
      <c r="I958" s="20">
        <v>0.24877126299999999</v>
      </c>
      <c r="J958" s="20">
        <v>0.45364210300000002</v>
      </c>
      <c r="K958" s="20">
        <v>0.303707061</v>
      </c>
      <c r="L958" s="20">
        <v>0.276070498</v>
      </c>
      <c r="M958" s="20">
        <v>0.45364210300000002</v>
      </c>
      <c r="N958" s="20">
        <v>0.303707061</v>
      </c>
      <c r="O958" s="20">
        <v>0.276070498</v>
      </c>
      <c r="P958" s="20">
        <v>0.24877126299999999</v>
      </c>
      <c r="Q958" s="20">
        <v>0.45364210300000002</v>
      </c>
      <c r="R958" s="20">
        <v>0.303707061</v>
      </c>
      <c r="S958" s="20">
        <v>0.276070498</v>
      </c>
      <c r="T958">
        <f t="shared" si="98"/>
        <v>0.33080151242857142</v>
      </c>
      <c r="U958">
        <f t="shared" si="99"/>
        <v>0.31032808066666667</v>
      </c>
      <c r="V958">
        <f t="shared" si="100"/>
        <v>0.19305798299999999</v>
      </c>
      <c r="W958" s="17">
        <f t="shared" si="101"/>
        <v>1.0581246137191296</v>
      </c>
      <c r="X958">
        <f t="shared" si="102"/>
        <v>1.0400734819926094</v>
      </c>
      <c r="Y958" s="17">
        <f t="shared" si="103"/>
        <v>2.2903070345996994</v>
      </c>
      <c r="Z958">
        <f t="shared" si="104"/>
        <v>2.0400575253230318</v>
      </c>
    </row>
    <row r="959" spans="1:26" x14ac:dyDescent="0.15">
      <c r="A959" s="3" t="s">
        <v>1097</v>
      </c>
      <c r="B959" s="4">
        <v>19.965868249</v>
      </c>
      <c r="C959" s="4">
        <v>17.534115134</v>
      </c>
      <c r="D959" s="22">
        <v>0.17682378600000001</v>
      </c>
      <c r="E959" s="20">
        <v>0.187658195</v>
      </c>
      <c r="F959" s="22">
        <v>0.47878817200000001</v>
      </c>
      <c r="G959" s="20">
        <v>0.32484065099999998</v>
      </c>
      <c r="H959" s="20">
        <v>0.24400617299999999</v>
      </c>
      <c r="I959" s="20">
        <v>0.21428940499999999</v>
      </c>
      <c r="J959" s="20">
        <v>0.47878817200000001</v>
      </c>
      <c r="K959" s="20">
        <v>0.32484065099999998</v>
      </c>
      <c r="L959" s="20">
        <v>0.24400617299999999</v>
      </c>
      <c r="M959" s="20">
        <v>0.47878817200000001</v>
      </c>
      <c r="N959" s="20">
        <v>0.32484065099999998</v>
      </c>
      <c r="O959" s="20">
        <v>0.24400617299999999</v>
      </c>
      <c r="P959" s="20">
        <v>0.21428940499999999</v>
      </c>
      <c r="Q959" s="20">
        <v>0.47878817200000001</v>
      </c>
      <c r="R959" s="20">
        <v>0.32484065099999998</v>
      </c>
      <c r="S959" s="20">
        <v>0.24400617299999999</v>
      </c>
      <c r="T959">
        <f t="shared" si="98"/>
        <v>0.32993705671428569</v>
      </c>
      <c r="U959">
        <f t="shared" si="99"/>
        <v>0.30512853749999996</v>
      </c>
      <c r="V959">
        <f t="shared" si="100"/>
        <v>0.18224099050000001</v>
      </c>
      <c r="W959" s="17">
        <f t="shared" si="101"/>
        <v>0.88563033570481631</v>
      </c>
      <c r="X959">
        <f t="shared" si="102"/>
        <v>0.97195238002487205</v>
      </c>
      <c r="Y959" s="17">
        <f t="shared" si="103"/>
        <v>2.3980333137978129</v>
      </c>
      <c r="Z959">
        <f t="shared" si="104"/>
        <v>2.1430111442777644</v>
      </c>
    </row>
    <row r="960" spans="1:26" x14ac:dyDescent="0.15">
      <c r="A960" s="3" t="s">
        <v>1098</v>
      </c>
      <c r="B960" s="4">
        <v>20.164722192999999</v>
      </c>
      <c r="C960" s="4">
        <v>17.699863724</v>
      </c>
      <c r="D960" s="22">
        <v>0.191033007</v>
      </c>
      <c r="E960" s="20">
        <v>0.19999473500000001</v>
      </c>
      <c r="F960" s="22">
        <v>0.441100626</v>
      </c>
      <c r="G960" s="20">
        <v>0.27608543899999999</v>
      </c>
      <c r="H960" s="20">
        <v>0.18742776999999999</v>
      </c>
      <c r="I960" s="20">
        <v>0.176160435</v>
      </c>
      <c r="J960" s="20">
        <v>0.441100626</v>
      </c>
      <c r="K960" s="20">
        <v>0.27608543899999999</v>
      </c>
      <c r="L960" s="20">
        <v>0.18742776999999999</v>
      </c>
      <c r="M960" s="20">
        <v>0.441100626</v>
      </c>
      <c r="N960" s="20">
        <v>0.27608543899999999</v>
      </c>
      <c r="O960" s="20">
        <v>0.18742776999999999</v>
      </c>
      <c r="P960" s="20">
        <v>0.176160435</v>
      </c>
      <c r="Q960" s="20">
        <v>0.441100626</v>
      </c>
      <c r="R960" s="20">
        <v>0.27608543899999999</v>
      </c>
      <c r="S960" s="20">
        <v>0.18742776999999999</v>
      </c>
      <c r="T960">
        <f t="shared" si="98"/>
        <v>0.28362687214285714</v>
      </c>
      <c r="U960">
        <f t="shared" si="99"/>
        <v>0.25738124649999999</v>
      </c>
      <c r="V960">
        <f t="shared" si="100"/>
        <v>0.19551387100000001</v>
      </c>
      <c r="W960" s="17">
        <f t="shared" si="101"/>
        <v>0.94736245395096674</v>
      </c>
      <c r="X960">
        <f t="shared" si="102"/>
        <v>1.0327004311024064</v>
      </c>
      <c r="Y960" s="17">
        <f t="shared" si="103"/>
        <v>2.1874867492750485</v>
      </c>
      <c r="Z960">
        <f t="shared" si="104"/>
        <v>1.8940813629180775</v>
      </c>
    </row>
    <row r="961" spans="1:26" x14ac:dyDescent="0.15">
      <c r="A961" s="3" t="s">
        <v>1099</v>
      </c>
      <c r="B961" s="4">
        <v>20.407449136</v>
      </c>
      <c r="C961" s="4">
        <v>17.999830895999999</v>
      </c>
      <c r="D961" s="22">
        <v>0.17881778700000001</v>
      </c>
      <c r="E961" s="20">
        <v>0.19897965500000001</v>
      </c>
      <c r="F961" s="22">
        <v>0.40953821800000001</v>
      </c>
      <c r="G961" s="20">
        <v>0.33996456400000002</v>
      </c>
      <c r="H961" s="20">
        <v>0.184024091</v>
      </c>
      <c r="I961" s="20">
        <v>0.19811065</v>
      </c>
      <c r="J961" s="20">
        <v>0.40953821800000001</v>
      </c>
      <c r="K961" s="20">
        <v>0.33996456400000002</v>
      </c>
      <c r="L961" s="20">
        <v>0.184024091</v>
      </c>
      <c r="M961" s="20">
        <v>0.40953821800000001</v>
      </c>
      <c r="N961" s="20">
        <v>0.33996456400000002</v>
      </c>
      <c r="O961" s="20">
        <v>0.184024091</v>
      </c>
      <c r="P961" s="20">
        <v>0.19811065</v>
      </c>
      <c r="Q961" s="20">
        <v>0.40953821800000001</v>
      </c>
      <c r="R961" s="20">
        <v>0.33996456400000002</v>
      </c>
      <c r="S961" s="20">
        <v>0.184024091</v>
      </c>
      <c r="T961">
        <f t="shared" si="98"/>
        <v>0.29502348514285714</v>
      </c>
      <c r="U961">
        <f t="shared" si="99"/>
        <v>0.27593769633333332</v>
      </c>
      <c r="V961">
        <f t="shared" si="100"/>
        <v>0.18889872099999999</v>
      </c>
      <c r="W961" s="17">
        <f t="shared" si="101"/>
        <v>0.87623781790814015</v>
      </c>
      <c r="X961">
        <f t="shared" si="102"/>
        <v>0.98366101865382927</v>
      </c>
      <c r="Y961" s="17">
        <f t="shared" si="103"/>
        <v>2.0068074910820153</v>
      </c>
      <c r="Z961">
        <f t="shared" si="104"/>
        <v>1.9514601955033855</v>
      </c>
    </row>
    <row r="962" spans="1:26" x14ac:dyDescent="0.15">
      <c r="A962" s="3" t="s">
        <v>1100</v>
      </c>
      <c r="B962" s="4">
        <v>20.549846043999999</v>
      </c>
      <c r="C962" s="4">
        <v>18.235005824000002</v>
      </c>
      <c r="D962" s="22">
        <v>0.21163258400000001</v>
      </c>
      <c r="E962" s="20">
        <v>0.198763197</v>
      </c>
      <c r="F962" s="22">
        <v>0.39387803100000002</v>
      </c>
      <c r="G962" s="20">
        <v>0.32842020999999999</v>
      </c>
      <c r="H962" s="20">
        <v>0.22716729999999999</v>
      </c>
      <c r="I962" s="20">
        <v>0.192770149</v>
      </c>
      <c r="J962" s="20">
        <v>0.39387803100000002</v>
      </c>
      <c r="K962" s="20">
        <v>0.32842020999999999</v>
      </c>
      <c r="L962" s="20">
        <v>0.22716729999999999</v>
      </c>
      <c r="M962" s="20">
        <v>0.39387803100000002</v>
      </c>
      <c r="N962" s="20">
        <v>0.32842020999999999</v>
      </c>
      <c r="O962" s="20">
        <v>0.22716729999999999</v>
      </c>
      <c r="P962" s="20">
        <v>0.192770149</v>
      </c>
      <c r="Q962" s="20">
        <v>0.39387803100000002</v>
      </c>
      <c r="R962" s="20">
        <v>0.32842020999999999</v>
      </c>
      <c r="S962" s="20">
        <v>0.22716729999999999</v>
      </c>
      <c r="T962">
        <f t="shared" si="98"/>
        <v>0.2988144615714286</v>
      </c>
      <c r="U962">
        <f t="shared" si="99"/>
        <v>0.28297053333333333</v>
      </c>
      <c r="V962">
        <f t="shared" si="100"/>
        <v>0.20519789050000001</v>
      </c>
      <c r="W962" s="17">
        <f t="shared" si="101"/>
        <v>1.0298499733130166</v>
      </c>
      <c r="X962">
        <f t="shared" si="102"/>
        <v>1.0581341973323428</v>
      </c>
      <c r="Y962" s="17">
        <f t="shared" si="103"/>
        <v>1.9166957755141032</v>
      </c>
      <c r="Z962">
        <f t="shared" si="104"/>
        <v>1.8623204839308478</v>
      </c>
    </row>
    <row r="963" spans="1:26" x14ac:dyDescent="0.15">
      <c r="A963" s="3" t="s">
        <v>1101</v>
      </c>
      <c r="B963" s="4">
        <v>20.738746674000001</v>
      </c>
      <c r="C963" s="4">
        <v>18.410732189000001</v>
      </c>
      <c r="D963" s="22">
        <v>0.206927052</v>
      </c>
      <c r="E963" s="20">
        <v>0.19728341399999999</v>
      </c>
      <c r="F963" s="22">
        <v>0.39236227200000001</v>
      </c>
      <c r="G963" s="20">
        <v>0.260555863</v>
      </c>
      <c r="H963" s="20">
        <v>0.235249234</v>
      </c>
      <c r="I963" s="20">
        <v>0.17390267600000001</v>
      </c>
      <c r="J963" s="20">
        <v>0.39236227200000001</v>
      </c>
      <c r="K963" s="20">
        <v>0.260555863</v>
      </c>
      <c r="L963" s="20">
        <v>0.235249234</v>
      </c>
      <c r="M963" s="20">
        <v>0.39236227200000001</v>
      </c>
      <c r="N963" s="20">
        <v>0.260555863</v>
      </c>
      <c r="O963" s="20">
        <v>0.235249234</v>
      </c>
      <c r="P963" s="20">
        <v>0.17390267600000001</v>
      </c>
      <c r="Q963" s="20">
        <v>0.39236227200000001</v>
      </c>
      <c r="R963" s="20">
        <v>0.260555863</v>
      </c>
      <c r="S963" s="20">
        <v>0.235249234</v>
      </c>
      <c r="T963">
        <f t="shared" ref="T963:T1026" si="105">AVERAGE(M963:S963)</f>
        <v>0.27860534485714289</v>
      </c>
      <c r="U963">
        <f t="shared" ref="U963:U1026" si="106">AVERAGE(G963:L963)</f>
        <v>0.25964585700000004</v>
      </c>
      <c r="V963">
        <f t="shared" ref="V963:V1026" si="107">AVERAGE(D963:E963)</f>
        <v>0.202105233</v>
      </c>
      <c r="W963" s="17">
        <f t="shared" ref="W963:W1026" si="108">D963/B963*100</f>
        <v>0.9977799297747475</v>
      </c>
      <c r="X963">
        <f t="shared" ref="X963:X1026" si="109">SUM(D963:E963)/SUM(B963:C963)*100</f>
        <v>1.0324798126036296</v>
      </c>
      <c r="Y963" s="17">
        <f t="shared" ref="Y963:Y1026" si="110">F963/B963*100</f>
        <v>1.8919285633200844</v>
      </c>
      <c r="Z963">
        <f t="shared" ref="Z963:Z1026" si="111">SUM(F963:G963)/SUM(B963:C963)*100</f>
        <v>1.6677568998678807</v>
      </c>
    </row>
    <row r="964" spans="1:26" x14ac:dyDescent="0.15">
      <c r="A964" s="3" t="s">
        <v>1102</v>
      </c>
      <c r="B964" s="4">
        <v>20.875965970999999</v>
      </c>
      <c r="C964" s="4">
        <v>18.588505223999999</v>
      </c>
      <c r="D964" s="22">
        <v>0.185350775</v>
      </c>
      <c r="E964" s="20">
        <v>0.20658159500000001</v>
      </c>
      <c r="F964" s="22">
        <v>0.36055458299999998</v>
      </c>
      <c r="G964" s="20">
        <v>0.25932426800000002</v>
      </c>
      <c r="H964" s="20">
        <v>0.25079472899999999</v>
      </c>
      <c r="I964" s="20">
        <v>0.170946127</v>
      </c>
      <c r="J964" s="20">
        <v>0.36055458299999998</v>
      </c>
      <c r="K964" s="20">
        <v>0.25932426800000002</v>
      </c>
      <c r="L964" s="20">
        <v>0.25079472899999999</v>
      </c>
      <c r="M964" s="20">
        <v>0.36055458299999998</v>
      </c>
      <c r="N964" s="20">
        <v>0.25932426800000002</v>
      </c>
      <c r="O964" s="20">
        <v>0.25079472899999999</v>
      </c>
      <c r="P964" s="20">
        <v>0.170946127</v>
      </c>
      <c r="Q964" s="20">
        <v>0.36055458299999998</v>
      </c>
      <c r="R964" s="20">
        <v>0.25932426800000002</v>
      </c>
      <c r="S964" s="20">
        <v>0.25079472899999999</v>
      </c>
      <c r="T964">
        <f t="shared" si="105"/>
        <v>0.27318475528571434</v>
      </c>
      <c r="U964">
        <f t="shared" si="106"/>
        <v>0.25862311733333332</v>
      </c>
      <c r="V964">
        <f t="shared" si="107"/>
        <v>0.19596618500000001</v>
      </c>
      <c r="W964" s="17">
        <f t="shared" si="108"/>
        <v>0.88786681898926911</v>
      </c>
      <c r="X964">
        <f t="shared" si="109"/>
        <v>0.99312712962350902</v>
      </c>
      <c r="Y964" s="17">
        <f t="shared" si="110"/>
        <v>1.7271276620246796</v>
      </c>
      <c r="Z964">
        <f t="shared" si="111"/>
        <v>1.5707263577334751</v>
      </c>
    </row>
    <row r="965" spans="1:26" x14ac:dyDescent="0.15">
      <c r="A965" s="3" t="s">
        <v>1103</v>
      </c>
      <c r="B965" s="4">
        <v>20.984773710999999</v>
      </c>
      <c r="C965" s="4">
        <v>18.78845463</v>
      </c>
      <c r="D965" s="22">
        <v>0.18923506400000001</v>
      </c>
      <c r="E965" s="20">
        <v>0.213518773</v>
      </c>
      <c r="F965" s="22">
        <v>0.36471685700000001</v>
      </c>
      <c r="G965" s="20">
        <v>0.23123738499999999</v>
      </c>
      <c r="H965" s="20">
        <v>0.279927855</v>
      </c>
      <c r="I965" s="20">
        <v>0.17568308499999999</v>
      </c>
      <c r="J965" s="20">
        <v>0.36471685700000001</v>
      </c>
      <c r="K965" s="20">
        <v>0.23123738499999999</v>
      </c>
      <c r="L965" s="20">
        <v>0.279927855</v>
      </c>
      <c r="M965" s="20">
        <v>0.36471685700000001</v>
      </c>
      <c r="N965" s="20">
        <v>0.23123738499999999</v>
      </c>
      <c r="O965" s="20">
        <v>0.279927855</v>
      </c>
      <c r="P965" s="20">
        <v>0.17568308499999999</v>
      </c>
      <c r="Q965" s="20">
        <v>0.36471685700000001</v>
      </c>
      <c r="R965" s="20">
        <v>0.23123738499999999</v>
      </c>
      <c r="S965" s="20">
        <v>0.279927855</v>
      </c>
      <c r="T965">
        <f t="shared" si="105"/>
        <v>0.27534961128571428</v>
      </c>
      <c r="U965">
        <f t="shared" si="106"/>
        <v>0.26045507033333332</v>
      </c>
      <c r="V965">
        <f t="shared" si="107"/>
        <v>0.2013769185</v>
      </c>
      <c r="W965" s="17">
        <f t="shared" si="108"/>
        <v>0.90177319329779082</v>
      </c>
      <c r="X965">
        <f t="shared" si="109"/>
        <v>1.0126254613956582</v>
      </c>
      <c r="Y965" s="17">
        <f t="shared" si="110"/>
        <v>1.7380070999232136</v>
      </c>
      <c r="Z965">
        <f t="shared" si="111"/>
        <v>1.4983803600012626</v>
      </c>
    </row>
    <row r="966" spans="1:26" x14ac:dyDescent="0.15">
      <c r="A966" s="3" t="s">
        <v>1104</v>
      </c>
      <c r="B966" s="4">
        <v>21.109905971</v>
      </c>
      <c r="C966" s="4">
        <v>18.939277409999999</v>
      </c>
      <c r="D966" s="22">
        <v>0.18312689300000001</v>
      </c>
      <c r="E966" s="20">
        <v>0.19864970600000001</v>
      </c>
      <c r="F966" s="22">
        <v>0.36867181799999998</v>
      </c>
      <c r="G966" s="20">
        <v>0.21361659299999999</v>
      </c>
      <c r="H966" s="20">
        <v>0.280796934</v>
      </c>
      <c r="I966" s="20">
        <v>0.21278443699999999</v>
      </c>
      <c r="J966" s="20">
        <v>0.36867181799999998</v>
      </c>
      <c r="K966" s="20">
        <v>0.21361659299999999</v>
      </c>
      <c r="L966" s="20">
        <v>0.280796934</v>
      </c>
      <c r="M966" s="20">
        <v>0.36867181799999998</v>
      </c>
      <c r="N966" s="20">
        <v>0.21361659299999999</v>
      </c>
      <c r="O966" s="20">
        <v>0.280796934</v>
      </c>
      <c r="P966" s="20">
        <v>0.21278443699999999</v>
      </c>
      <c r="Q966" s="20">
        <v>0.36867181799999998</v>
      </c>
      <c r="R966" s="20">
        <v>0.21361659299999999</v>
      </c>
      <c r="S966" s="20">
        <v>0.280796934</v>
      </c>
      <c r="T966">
        <f t="shared" si="105"/>
        <v>0.27699358957142856</v>
      </c>
      <c r="U966">
        <f t="shared" si="106"/>
        <v>0.2617138848333333</v>
      </c>
      <c r="V966">
        <f t="shared" si="107"/>
        <v>0.19088829950000002</v>
      </c>
      <c r="W966" s="17">
        <f t="shared" si="108"/>
        <v>0.86749269869592449</v>
      </c>
      <c r="X966">
        <f t="shared" si="109"/>
        <v>0.95326937223174746</v>
      </c>
      <c r="Y966" s="17">
        <f t="shared" si="110"/>
        <v>1.7464398870675575</v>
      </c>
      <c r="Z966">
        <f t="shared" si="111"/>
        <v>1.4539332936217804</v>
      </c>
    </row>
    <row r="967" spans="1:26" x14ac:dyDescent="0.15">
      <c r="A967" s="3" t="s">
        <v>1105</v>
      </c>
      <c r="B967" s="4">
        <v>21.261788705000001</v>
      </c>
      <c r="C967" s="4">
        <v>19.109661884000001</v>
      </c>
      <c r="D967" s="22">
        <v>0.17906849999999999</v>
      </c>
      <c r="E967" s="20">
        <v>0.18819352</v>
      </c>
      <c r="F967" s="22">
        <v>0.37313901300000002</v>
      </c>
      <c r="G967" s="20">
        <v>0.19283908499999999</v>
      </c>
      <c r="H967" s="20">
        <v>0.28716678699999998</v>
      </c>
      <c r="I967" s="20">
        <v>0.16689156099999999</v>
      </c>
      <c r="J967" s="20">
        <v>0.37313901300000002</v>
      </c>
      <c r="K967" s="20">
        <v>0.19283908499999999</v>
      </c>
      <c r="L967" s="20">
        <v>0.28716678699999998</v>
      </c>
      <c r="M967" s="20">
        <v>0.37313901300000002</v>
      </c>
      <c r="N967" s="20">
        <v>0.19283908499999999</v>
      </c>
      <c r="O967" s="20">
        <v>0.28716678699999998</v>
      </c>
      <c r="P967" s="20">
        <v>0.16689156099999999</v>
      </c>
      <c r="Q967" s="20">
        <v>0.37313901300000002</v>
      </c>
      <c r="R967" s="20">
        <v>0.19283908499999999</v>
      </c>
      <c r="S967" s="20">
        <v>0.28716678699999998</v>
      </c>
      <c r="T967">
        <f t="shared" si="105"/>
        <v>0.26759733299999999</v>
      </c>
      <c r="U967">
        <f t="shared" si="106"/>
        <v>0.25000705299999998</v>
      </c>
      <c r="V967">
        <f t="shared" si="107"/>
        <v>0.18363100999999998</v>
      </c>
      <c r="W967" s="17">
        <f t="shared" si="108"/>
        <v>0.84220806858968356</v>
      </c>
      <c r="X967">
        <f t="shared" si="109"/>
        <v>0.9097072674918143</v>
      </c>
      <c r="Y967" s="17">
        <f t="shared" si="110"/>
        <v>1.7549747021625293</v>
      </c>
      <c r="Z967">
        <f t="shared" si="111"/>
        <v>1.4019265836194943</v>
      </c>
    </row>
    <row r="968" spans="1:26" x14ac:dyDescent="0.15">
      <c r="A968" s="3" t="s">
        <v>1106</v>
      </c>
      <c r="B968" s="4">
        <v>21.413261629000001</v>
      </c>
      <c r="C968" s="4">
        <v>19.343003577000001</v>
      </c>
      <c r="D968" s="22">
        <v>0.19946770799999999</v>
      </c>
      <c r="E968" s="20">
        <v>0.18573072199999999</v>
      </c>
      <c r="F968" s="22">
        <v>0.37237130600000001</v>
      </c>
      <c r="G968" s="20">
        <v>0.188060108</v>
      </c>
      <c r="H968" s="20">
        <v>0.27222690500000002</v>
      </c>
      <c r="I968" s="20">
        <v>0.159292236</v>
      </c>
      <c r="J968" s="20">
        <v>0.37237130600000001</v>
      </c>
      <c r="K968" s="20">
        <v>0.188060108</v>
      </c>
      <c r="L968" s="20">
        <v>0.27222690500000002</v>
      </c>
      <c r="M968" s="20">
        <v>0.37237130600000001</v>
      </c>
      <c r="N968" s="20">
        <v>0.188060108</v>
      </c>
      <c r="O968" s="20">
        <v>0.27222690500000002</v>
      </c>
      <c r="P968" s="20">
        <v>0.159292236</v>
      </c>
      <c r="Q968" s="20">
        <v>0.37237130600000001</v>
      </c>
      <c r="R968" s="20">
        <v>0.188060108</v>
      </c>
      <c r="S968" s="20">
        <v>0.27222690500000002</v>
      </c>
      <c r="T968">
        <f t="shared" si="105"/>
        <v>0.26065841057142858</v>
      </c>
      <c r="U968">
        <f t="shared" si="106"/>
        <v>0.24203959466666669</v>
      </c>
      <c r="V968">
        <f t="shared" si="107"/>
        <v>0.19259921499999999</v>
      </c>
      <c r="W968" s="17">
        <f t="shared" si="108"/>
        <v>0.93151483158390358</v>
      </c>
      <c r="X968">
        <f t="shared" si="109"/>
        <v>0.94512691006655924</v>
      </c>
      <c r="Y968" s="17">
        <f t="shared" si="110"/>
        <v>1.7389751848718702</v>
      </c>
      <c r="Z968">
        <f t="shared" si="111"/>
        <v>1.3750803984794346</v>
      </c>
    </row>
    <row r="969" spans="1:26" x14ac:dyDescent="0.15">
      <c r="A969" s="3" t="s">
        <v>1107</v>
      </c>
      <c r="B969" s="4">
        <v>21.630662351000002</v>
      </c>
      <c r="C969" s="4">
        <v>19.547698326999999</v>
      </c>
      <c r="D969" s="22">
        <v>0.19112865600000001</v>
      </c>
      <c r="E969" s="20">
        <v>0.18799239500000001</v>
      </c>
      <c r="F969" s="22">
        <v>0.357335073</v>
      </c>
      <c r="G969" s="20">
        <v>0.201920921</v>
      </c>
      <c r="H969" s="20">
        <v>0.284054274</v>
      </c>
      <c r="I969" s="20">
        <v>0.16355682499999999</v>
      </c>
      <c r="J969" s="20">
        <v>0.357335073</v>
      </c>
      <c r="K969" s="20">
        <v>0.201920921</v>
      </c>
      <c r="L969" s="20">
        <v>0.284054274</v>
      </c>
      <c r="M969" s="20">
        <v>0.357335073</v>
      </c>
      <c r="N969" s="20">
        <v>0.201920921</v>
      </c>
      <c r="O969" s="20">
        <v>0.284054274</v>
      </c>
      <c r="P969" s="20">
        <v>0.16355682499999999</v>
      </c>
      <c r="Q969" s="20">
        <v>0.357335073</v>
      </c>
      <c r="R969" s="20">
        <v>0.201920921</v>
      </c>
      <c r="S969" s="20">
        <v>0.284054274</v>
      </c>
      <c r="T969">
        <f t="shared" si="105"/>
        <v>0.26431105157142853</v>
      </c>
      <c r="U969">
        <f t="shared" si="106"/>
        <v>0.24880704799999998</v>
      </c>
      <c r="V969">
        <f t="shared" si="107"/>
        <v>0.18956052550000002</v>
      </c>
      <c r="W969" s="17">
        <f t="shared" si="108"/>
        <v>0.88360057079419019</v>
      </c>
      <c r="X969">
        <f t="shared" si="109"/>
        <v>0.92068029119612249</v>
      </c>
      <c r="Y969" s="17">
        <f t="shared" si="110"/>
        <v>1.6519839624027053</v>
      </c>
      <c r="Z969">
        <f t="shared" si="111"/>
        <v>1.3581307871218602</v>
      </c>
    </row>
    <row r="970" spans="1:26" x14ac:dyDescent="0.15">
      <c r="A970" s="3" t="s">
        <v>1108</v>
      </c>
      <c r="B970" s="4">
        <v>21.828826879000001</v>
      </c>
      <c r="C970" s="4">
        <v>19.737245658999999</v>
      </c>
      <c r="D970" s="22">
        <v>0.198147502</v>
      </c>
      <c r="E970" s="20">
        <v>0.1748865</v>
      </c>
      <c r="F970" s="22">
        <v>0.345748736</v>
      </c>
      <c r="G970" s="20">
        <v>0.22338708800000001</v>
      </c>
      <c r="H970" s="20">
        <v>0.27912738399999998</v>
      </c>
      <c r="I970" s="20">
        <v>0.162519302</v>
      </c>
      <c r="J970" s="20">
        <v>0.345748736</v>
      </c>
      <c r="K970" s="20">
        <v>0.22338708800000001</v>
      </c>
      <c r="L970" s="20">
        <v>0.27912738399999998</v>
      </c>
      <c r="M970" s="20">
        <v>0.345748736</v>
      </c>
      <c r="N970" s="20">
        <v>0.22338708800000001</v>
      </c>
      <c r="O970" s="20">
        <v>0.27912738399999998</v>
      </c>
      <c r="P970" s="20">
        <v>0.162519302</v>
      </c>
      <c r="Q970" s="20">
        <v>0.345748736</v>
      </c>
      <c r="R970" s="20">
        <v>0.22338708800000001</v>
      </c>
      <c r="S970" s="20">
        <v>0.27912738399999998</v>
      </c>
      <c r="T970">
        <f t="shared" si="105"/>
        <v>0.26557795971428566</v>
      </c>
      <c r="U970">
        <f t="shared" si="106"/>
        <v>0.2522161636666666</v>
      </c>
      <c r="V970">
        <f t="shared" si="107"/>
        <v>0.18651700100000002</v>
      </c>
      <c r="W970" s="17">
        <f t="shared" si="108"/>
        <v>0.90773316907205837</v>
      </c>
      <c r="X970">
        <f t="shared" si="109"/>
        <v>0.89744827745986755</v>
      </c>
      <c r="Y970" s="17">
        <f t="shared" si="110"/>
        <v>1.5839089196892246</v>
      </c>
      <c r="Z970">
        <f t="shared" si="111"/>
        <v>1.3692316575728725</v>
      </c>
    </row>
    <row r="971" spans="1:26" x14ac:dyDescent="0.15">
      <c r="A971" s="3" t="s">
        <v>1109</v>
      </c>
      <c r="B971" s="4">
        <v>21.936837288</v>
      </c>
      <c r="C971" s="4">
        <v>19.947514314999999</v>
      </c>
      <c r="D971" s="22">
        <v>0.18703699900000001</v>
      </c>
      <c r="E971" s="20">
        <v>0.17797986900000001</v>
      </c>
      <c r="F971" s="22">
        <v>0.35658859100000001</v>
      </c>
      <c r="G971" s="20">
        <v>0.25365550799999997</v>
      </c>
      <c r="H971" s="20">
        <v>0.33547164400000001</v>
      </c>
      <c r="I971" s="20">
        <v>0.176701581</v>
      </c>
      <c r="J971" s="20">
        <v>0.35658859100000001</v>
      </c>
      <c r="K971" s="20">
        <v>0.25365550799999997</v>
      </c>
      <c r="L971" s="20">
        <v>0.33547164400000001</v>
      </c>
      <c r="M971" s="20">
        <v>0.35658859100000001</v>
      </c>
      <c r="N971" s="20">
        <v>0.25365550799999997</v>
      </c>
      <c r="O971" s="20">
        <v>0.33547164400000001</v>
      </c>
      <c r="P971" s="20">
        <v>0.176701581</v>
      </c>
      <c r="Q971" s="20">
        <v>0.35658859100000001</v>
      </c>
      <c r="R971" s="20">
        <v>0.25365550799999997</v>
      </c>
      <c r="S971" s="20">
        <v>0.33547164400000001</v>
      </c>
      <c r="T971">
        <f t="shared" si="105"/>
        <v>0.29544758100000001</v>
      </c>
      <c r="U971">
        <f t="shared" si="106"/>
        <v>0.28525741266666665</v>
      </c>
      <c r="V971">
        <f t="shared" si="107"/>
        <v>0.182508434</v>
      </c>
      <c r="W971" s="17">
        <f t="shared" si="108"/>
        <v>0.85261606559079473</v>
      </c>
      <c r="X971">
        <f t="shared" si="109"/>
        <v>0.87148745063503708</v>
      </c>
      <c r="Y971" s="17">
        <f t="shared" si="110"/>
        <v>1.6255241643017653</v>
      </c>
      <c r="Z971">
        <f t="shared" si="111"/>
        <v>1.4569739667553807</v>
      </c>
    </row>
    <row r="972" spans="1:26" x14ac:dyDescent="0.15">
      <c r="A972" s="3" t="s">
        <v>1110</v>
      </c>
      <c r="B972" s="4">
        <v>22.084225499999999</v>
      </c>
      <c r="C972" s="4">
        <v>20.172666251999999</v>
      </c>
      <c r="D972" s="22">
        <v>0.19076868699999999</v>
      </c>
      <c r="E972" s="20">
        <v>0.17056489399999999</v>
      </c>
      <c r="F972" s="22">
        <v>0.34014871099999999</v>
      </c>
      <c r="G972" s="20">
        <v>0.27799254099999998</v>
      </c>
      <c r="H972" s="20">
        <v>0.32260070800000001</v>
      </c>
      <c r="I972" s="20">
        <v>0.17484713499999999</v>
      </c>
      <c r="J972" s="20">
        <v>0.34014871099999999</v>
      </c>
      <c r="K972" s="20">
        <v>0.27799254099999998</v>
      </c>
      <c r="L972" s="20">
        <v>0.32260070800000001</v>
      </c>
      <c r="M972" s="20">
        <v>0.34014871099999999</v>
      </c>
      <c r="N972" s="20">
        <v>0.27799254099999998</v>
      </c>
      <c r="O972" s="20">
        <v>0.32260070800000001</v>
      </c>
      <c r="P972" s="20">
        <v>0.17484713499999999</v>
      </c>
      <c r="Q972" s="20">
        <v>0.34014871099999999</v>
      </c>
      <c r="R972" s="20">
        <v>0.27799254099999998</v>
      </c>
      <c r="S972" s="20">
        <v>0.32260070800000001</v>
      </c>
      <c r="T972">
        <f t="shared" si="105"/>
        <v>0.29376157928571434</v>
      </c>
      <c r="U972">
        <f t="shared" si="106"/>
        <v>0.28603039066666663</v>
      </c>
      <c r="V972">
        <f t="shared" si="107"/>
        <v>0.18066679050000001</v>
      </c>
      <c r="W972" s="17">
        <f t="shared" si="108"/>
        <v>0.86382330682142328</v>
      </c>
      <c r="X972">
        <f t="shared" si="109"/>
        <v>0.85508793008396855</v>
      </c>
      <c r="Y972" s="17">
        <f t="shared" si="110"/>
        <v>1.5402338243648164</v>
      </c>
      <c r="Z972">
        <f t="shared" si="111"/>
        <v>1.4628176052980604</v>
      </c>
    </row>
    <row r="973" spans="1:26" x14ac:dyDescent="0.15">
      <c r="A973" s="3" t="s">
        <v>1111</v>
      </c>
      <c r="B973" s="4">
        <v>22.249209042</v>
      </c>
      <c r="C973" s="4">
        <v>20.386749225999999</v>
      </c>
      <c r="D973" s="22">
        <v>0.17040095099999999</v>
      </c>
      <c r="E973" s="20">
        <v>0.16964987200000001</v>
      </c>
      <c r="F973" s="22">
        <v>0.34731483800000001</v>
      </c>
      <c r="G973" s="20">
        <v>0.28068511699999998</v>
      </c>
      <c r="H973" s="20">
        <v>0.33408704900000002</v>
      </c>
      <c r="I973" s="20">
        <v>0.20443288100000001</v>
      </c>
      <c r="J973" s="20">
        <v>0.34731483800000001</v>
      </c>
      <c r="K973" s="20">
        <v>0.28068511699999998</v>
      </c>
      <c r="L973" s="20">
        <v>0.33408704900000002</v>
      </c>
      <c r="M973" s="20">
        <v>0.34731483800000001</v>
      </c>
      <c r="N973" s="20">
        <v>0.28068511699999998</v>
      </c>
      <c r="O973" s="20">
        <v>0.33408704900000002</v>
      </c>
      <c r="P973" s="20">
        <v>0.20443288100000001</v>
      </c>
      <c r="Q973" s="20">
        <v>0.34731483800000001</v>
      </c>
      <c r="R973" s="20">
        <v>0.28068511699999998</v>
      </c>
      <c r="S973" s="20">
        <v>0.33408704900000002</v>
      </c>
      <c r="T973">
        <f t="shared" si="105"/>
        <v>0.30408669842857139</v>
      </c>
      <c r="U973">
        <f t="shared" si="106"/>
        <v>0.29688200850000002</v>
      </c>
      <c r="V973">
        <f t="shared" si="107"/>
        <v>0.1700254115</v>
      </c>
      <c r="W973" s="17">
        <f t="shared" si="108"/>
        <v>0.7658741965987772</v>
      </c>
      <c r="X973">
        <f t="shared" si="109"/>
        <v>0.79756814860948455</v>
      </c>
      <c r="Y973" s="17">
        <f t="shared" si="110"/>
        <v>1.561021056273826</v>
      </c>
      <c r="Z973">
        <f t="shared" si="111"/>
        <v>1.4729350072362257</v>
      </c>
    </row>
    <row r="974" spans="1:26" x14ac:dyDescent="0.15">
      <c r="A974" s="3" t="s">
        <v>1112</v>
      </c>
      <c r="B974" s="4">
        <v>22.395422201999999</v>
      </c>
      <c r="C974" s="4">
        <v>20.545460467000002</v>
      </c>
      <c r="D974" s="22">
        <v>0.18036148900000001</v>
      </c>
      <c r="E974" s="20">
        <v>0.16832773200000001</v>
      </c>
      <c r="F974" s="22">
        <v>0.327970339</v>
      </c>
      <c r="G974" s="20">
        <v>0.28087958200000002</v>
      </c>
      <c r="H974" s="20">
        <v>0.32649236999999998</v>
      </c>
      <c r="I974" s="20">
        <v>0.22781923100000001</v>
      </c>
      <c r="J974" s="20">
        <v>0.327970339</v>
      </c>
      <c r="K974" s="20">
        <v>0.28087958200000002</v>
      </c>
      <c r="L974" s="20">
        <v>0.32649236999999998</v>
      </c>
      <c r="M974" s="20">
        <v>0.327970339</v>
      </c>
      <c r="N974" s="20">
        <v>0.28087958200000002</v>
      </c>
      <c r="O974" s="20">
        <v>0.32649236999999998</v>
      </c>
      <c r="P974" s="20">
        <v>0.22781923100000001</v>
      </c>
      <c r="Q974" s="20">
        <v>0.327970339</v>
      </c>
      <c r="R974" s="20">
        <v>0.28087958200000002</v>
      </c>
      <c r="S974" s="20">
        <v>0.32649236999999998</v>
      </c>
      <c r="T974">
        <f t="shared" si="105"/>
        <v>0.29978625899999994</v>
      </c>
      <c r="U974">
        <f t="shared" si="106"/>
        <v>0.29508891233333334</v>
      </c>
      <c r="V974">
        <f t="shared" si="107"/>
        <v>0.1743446105</v>
      </c>
      <c r="W974" s="17">
        <f t="shared" si="108"/>
        <v>0.80534980485383756</v>
      </c>
      <c r="X974">
        <f t="shared" si="109"/>
        <v>0.81202154992432574</v>
      </c>
      <c r="Y974" s="17">
        <f t="shared" si="110"/>
        <v>1.4644525833976507</v>
      </c>
      <c r="Z974">
        <f t="shared" si="111"/>
        <v>1.4178793801077185</v>
      </c>
    </row>
    <row r="975" spans="1:26" x14ac:dyDescent="0.15">
      <c r="A975" s="3" t="s">
        <v>1113</v>
      </c>
      <c r="B975" s="4">
        <v>22.519801145999999</v>
      </c>
      <c r="C975" s="4">
        <v>20.879424475</v>
      </c>
      <c r="D975" s="22">
        <v>0.185211558</v>
      </c>
      <c r="E975" s="20">
        <v>0.174398462</v>
      </c>
      <c r="F975" s="22">
        <v>0.33872272199999998</v>
      </c>
      <c r="G975" s="20">
        <v>0.27160238599999997</v>
      </c>
      <c r="H975" s="20">
        <v>0.283726172</v>
      </c>
      <c r="I975" s="20">
        <v>0.21401838400000001</v>
      </c>
      <c r="J975" s="20">
        <v>0.33872272199999998</v>
      </c>
      <c r="K975" s="20">
        <v>0.27160238599999997</v>
      </c>
      <c r="L975" s="20">
        <v>0.283726172</v>
      </c>
      <c r="M975" s="20">
        <v>0.33872272199999998</v>
      </c>
      <c r="N975" s="20">
        <v>0.27160238599999997</v>
      </c>
      <c r="O975" s="20">
        <v>0.283726172</v>
      </c>
      <c r="P975" s="20">
        <v>0.21401838400000001</v>
      </c>
      <c r="Q975" s="20">
        <v>0.33872272199999998</v>
      </c>
      <c r="R975" s="20">
        <v>0.27160238599999997</v>
      </c>
      <c r="S975" s="20">
        <v>0.283726172</v>
      </c>
      <c r="T975">
        <f t="shared" si="105"/>
        <v>0.2860172777142857</v>
      </c>
      <c r="U975">
        <f t="shared" si="106"/>
        <v>0.27723303699999996</v>
      </c>
      <c r="V975">
        <f t="shared" si="107"/>
        <v>0.17980500999999999</v>
      </c>
      <c r="W975" s="17">
        <f t="shared" si="108"/>
        <v>0.82243869206144204</v>
      </c>
      <c r="X975">
        <f t="shared" si="109"/>
        <v>0.82860930086732254</v>
      </c>
      <c r="Y975" s="17">
        <f t="shared" si="110"/>
        <v>1.504110626039717</v>
      </c>
      <c r="Z975">
        <f t="shared" si="111"/>
        <v>1.4063041431427663</v>
      </c>
    </row>
    <row r="976" spans="1:26" x14ac:dyDescent="0.15">
      <c r="A976" s="3" t="s">
        <v>1114</v>
      </c>
      <c r="B976" s="4">
        <v>22.706579536</v>
      </c>
      <c r="C976" s="4">
        <v>21.076262493000002</v>
      </c>
      <c r="D976" s="22">
        <v>0.19000977099999999</v>
      </c>
      <c r="E976" s="20">
        <v>0.15833328099999999</v>
      </c>
      <c r="F976" s="22">
        <v>0.34181287100000002</v>
      </c>
      <c r="G976" s="20">
        <v>0.29782452999999998</v>
      </c>
      <c r="H976" s="20">
        <v>0.27598045399999999</v>
      </c>
      <c r="I976" s="20">
        <v>0.19690110199999999</v>
      </c>
      <c r="J976" s="20">
        <v>0.34181287100000002</v>
      </c>
      <c r="K976" s="20">
        <v>0.29782452999999998</v>
      </c>
      <c r="L976" s="20">
        <v>0.27598045399999999</v>
      </c>
      <c r="M976" s="20">
        <v>0.34181287100000002</v>
      </c>
      <c r="N976" s="20">
        <v>0.29782452999999998</v>
      </c>
      <c r="O976" s="20">
        <v>0.27598045399999999</v>
      </c>
      <c r="P976" s="20">
        <v>0.19690110199999999</v>
      </c>
      <c r="Q976" s="20">
        <v>0.34181287100000002</v>
      </c>
      <c r="R976" s="20">
        <v>0.29782452999999998</v>
      </c>
      <c r="S976" s="20">
        <v>0.27598045399999999</v>
      </c>
      <c r="T976">
        <f t="shared" si="105"/>
        <v>0.28973383028571431</v>
      </c>
      <c r="U976">
        <f t="shared" si="106"/>
        <v>0.2810539901666666</v>
      </c>
      <c r="V976">
        <f t="shared" si="107"/>
        <v>0.17417152599999999</v>
      </c>
      <c r="W976" s="17">
        <f t="shared" si="108"/>
        <v>0.83680490361285031</v>
      </c>
      <c r="X976">
        <f t="shared" si="109"/>
        <v>0.79561544170492982</v>
      </c>
      <c r="Y976" s="17">
        <f t="shared" si="110"/>
        <v>1.5053472516988964</v>
      </c>
      <c r="Z976">
        <f t="shared" si="111"/>
        <v>1.460931660343862</v>
      </c>
    </row>
    <row r="977" spans="1:26" x14ac:dyDescent="0.15">
      <c r="A977" s="3" t="s">
        <v>1115</v>
      </c>
      <c r="B977" s="4">
        <v>22.869563590999999</v>
      </c>
      <c r="C977" s="4">
        <v>21.290174337</v>
      </c>
      <c r="D977" s="22">
        <v>0.21242297199999999</v>
      </c>
      <c r="E977" s="20">
        <v>0.15704583699999999</v>
      </c>
      <c r="F977" s="22">
        <v>0.31357945399999998</v>
      </c>
      <c r="G977" s="20">
        <v>0.30129418200000002</v>
      </c>
      <c r="H977" s="20">
        <v>0.27973294100000001</v>
      </c>
      <c r="I977" s="20">
        <v>0.203204362</v>
      </c>
      <c r="J977" s="20">
        <v>0.31357945399999998</v>
      </c>
      <c r="K977" s="20">
        <v>0.30129418200000002</v>
      </c>
      <c r="L977" s="20">
        <v>0.27973294100000001</v>
      </c>
      <c r="M977" s="20">
        <v>0.31357945399999998</v>
      </c>
      <c r="N977" s="20">
        <v>0.30129418200000002</v>
      </c>
      <c r="O977" s="20">
        <v>0.27973294100000001</v>
      </c>
      <c r="P977" s="20">
        <v>0.203204362</v>
      </c>
      <c r="Q977" s="20">
        <v>0.31357945399999998</v>
      </c>
      <c r="R977" s="20">
        <v>0.30129418200000002</v>
      </c>
      <c r="S977" s="20">
        <v>0.27973294100000001</v>
      </c>
      <c r="T977">
        <f t="shared" si="105"/>
        <v>0.2846310737142857</v>
      </c>
      <c r="U977">
        <f t="shared" si="106"/>
        <v>0.27980634366666662</v>
      </c>
      <c r="V977">
        <f t="shared" si="107"/>
        <v>0.1847344045</v>
      </c>
      <c r="W977" s="17">
        <f t="shared" si="108"/>
        <v>0.92884576111280115</v>
      </c>
      <c r="X977">
        <f t="shared" si="109"/>
        <v>0.83666440594008584</v>
      </c>
      <c r="Y977" s="17">
        <f t="shared" si="110"/>
        <v>1.3711650104394857</v>
      </c>
      <c r="Z977">
        <f t="shared" si="111"/>
        <v>1.392385156366909</v>
      </c>
    </row>
    <row r="978" spans="1:26" x14ac:dyDescent="0.15">
      <c r="A978" s="3" t="s">
        <v>1116</v>
      </c>
      <c r="B978" s="4">
        <v>22.962947859</v>
      </c>
      <c r="C978" s="4">
        <v>21.405205099</v>
      </c>
      <c r="D978" s="22">
        <v>0.220807104</v>
      </c>
      <c r="E978" s="20">
        <v>0.15794060100000001</v>
      </c>
      <c r="F978" s="22">
        <v>0.31932407000000002</v>
      </c>
      <c r="G978" s="20">
        <v>0.28953924599999997</v>
      </c>
      <c r="H978" s="20">
        <v>0.286117175</v>
      </c>
      <c r="I978" s="20">
        <v>0.22154328000000001</v>
      </c>
      <c r="J978" s="20">
        <v>0.31932407000000002</v>
      </c>
      <c r="K978" s="20">
        <v>0.28953924599999997</v>
      </c>
      <c r="L978" s="20">
        <v>0.286117175</v>
      </c>
      <c r="M978" s="20">
        <v>0.31932407000000002</v>
      </c>
      <c r="N978" s="20">
        <v>0.28953924599999997</v>
      </c>
      <c r="O978" s="20">
        <v>0.286117175</v>
      </c>
      <c r="P978" s="20">
        <v>0.22154328000000001</v>
      </c>
      <c r="Q978" s="20">
        <v>0.31932407000000002</v>
      </c>
      <c r="R978" s="20">
        <v>0.28953924599999997</v>
      </c>
      <c r="S978" s="20">
        <v>0.286117175</v>
      </c>
      <c r="T978">
        <f t="shared" si="105"/>
        <v>0.28735775171428568</v>
      </c>
      <c r="U978">
        <f t="shared" si="106"/>
        <v>0.28203003199999999</v>
      </c>
      <c r="V978">
        <f t="shared" si="107"/>
        <v>0.1893738525</v>
      </c>
      <c r="W978" s="17">
        <f t="shared" si="108"/>
        <v>0.96157995635328586</v>
      </c>
      <c r="X978">
        <f t="shared" si="109"/>
        <v>0.8536476723710632</v>
      </c>
      <c r="Y978" s="17">
        <f t="shared" si="110"/>
        <v>1.3906057356431505</v>
      </c>
      <c r="Z978">
        <f t="shared" si="111"/>
        <v>1.3722980908769522</v>
      </c>
    </row>
    <row r="979" spans="1:26" x14ac:dyDescent="0.15">
      <c r="A979" s="3" t="s">
        <v>1117</v>
      </c>
      <c r="B979" s="4">
        <v>23.060634846999999</v>
      </c>
      <c r="C979" s="4">
        <v>21.720204126999999</v>
      </c>
      <c r="D979" s="22">
        <v>0.23319088599999999</v>
      </c>
      <c r="E979" s="20">
        <v>0.16479719400000001</v>
      </c>
      <c r="F979" s="22">
        <v>0.31333064500000002</v>
      </c>
      <c r="G979" s="20">
        <v>0.28978368500000001</v>
      </c>
      <c r="H979" s="20">
        <v>0.30986385700000002</v>
      </c>
      <c r="I979" s="20">
        <v>0.249521201</v>
      </c>
      <c r="J979" s="20">
        <v>0.31333064500000002</v>
      </c>
      <c r="K979" s="20">
        <v>0.28978368500000001</v>
      </c>
      <c r="L979" s="20">
        <v>0.30986385700000002</v>
      </c>
      <c r="M979" s="20">
        <v>0.31333064500000002</v>
      </c>
      <c r="N979" s="20">
        <v>0.28978368500000001</v>
      </c>
      <c r="O979" s="20">
        <v>0.30986385700000002</v>
      </c>
      <c r="P979" s="20">
        <v>0.249521201</v>
      </c>
      <c r="Q979" s="20">
        <v>0.31333064500000002</v>
      </c>
      <c r="R979" s="20">
        <v>0.28978368500000001</v>
      </c>
      <c r="S979" s="20">
        <v>0.30986385700000002</v>
      </c>
      <c r="T979">
        <f t="shared" si="105"/>
        <v>0.29649679642857141</v>
      </c>
      <c r="U979">
        <f t="shared" si="106"/>
        <v>0.29369115500000004</v>
      </c>
      <c r="V979">
        <f t="shared" si="107"/>
        <v>0.19899403999999998</v>
      </c>
      <c r="W979" s="17">
        <f t="shared" si="108"/>
        <v>1.0112075731962611</v>
      </c>
      <c r="X979">
        <f t="shared" si="109"/>
        <v>0.88874636813096342</v>
      </c>
      <c r="Y979" s="17">
        <f t="shared" si="110"/>
        <v>1.3587251481966975</v>
      </c>
      <c r="Z979">
        <f t="shared" si="111"/>
        <v>1.3468133778158367</v>
      </c>
    </row>
    <row r="980" spans="1:26" x14ac:dyDescent="0.15">
      <c r="A980" s="3" t="s">
        <v>1118</v>
      </c>
      <c r="B980" s="4">
        <v>23.122732674000002</v>
      </c>
      <c r="C980" s="4">
        <v>21.942581616999998</v>
      </c>
      <c r="D980" s="22">
        <v>0.173803918</v>
      </c>
      <c r="E980" s="20">
        <v>0.189880247</v>
      </c>
      <c r="F980" s="22">
        <v>0.31592530400000002</v>
      </c>
      <c r="G980" s="20">
        <v>0.272686914</v>
      </c>
      <c r="H980" s="20">
        <v>0.28934838200000002</v>
      </c>
      <c r="I980" s="20">
        <v>0.24079957299999999</v>
      </c>
      <c r="J980" s="20">
        <v>0.31592530400000002</v>
      </c>
      <c r="K980" s="20">
        <v>0.272686914</v>
      </c>
      <c r="L980" s="20">
        <v>0.28934838200000002</v>
      </c>
      <c r="M980" s="20">
        <v>0.31592530400000002</v>
      </c>
      <c r="N980" s="20">
        <v>0.272686914</v>
      </c>
      <c r="O980" s="20">
        <v>0.28934838200000002</v>
      </c>
      <c r="P980" s="20">
        <v>0.24079957299999999</v>
      </c>
      <c r="Q980" s="20">
        <v>0.31592530400000002</v>
      </c>
      <c r="R980" s="20">
        <v>0.272686914</v>
      </c>
      <c r="S980" s="20">
        <v>0.28934838200000002</v>
      </c>
      <c r="T980">
        <f t="shared" si="105"/>
        <v>0.28524582471428578</v>
      </c>
      <c r="U980">
        <f t="shared" si="106"/>
        <v>0.28013257816666665</v>
      </c>
      <c r="V980">
        <f t="shared" si="107"/>
        <v>0.1818420825</v>
      </c>
      <c r="W980" s="17">
        <f t="shared" si="108"/>
        <v>0.75165820774908287</v>
      </c>
      <c r="X980">
        <f t="shared" si="109"/>
        <v>0.80701570758296337</v>
      </c>
      <c r="Y980" s="17">
        <f t="shared" si="110"/>
        <v>1.3662974374790802</v>
      </c>
      <c r="Z980">
        <f t="shared" si="111"/>
        <v>1.3061313945336266</v>
      </c>
    </row>
    <row r="981" spans="1:26" x14ac:dyDescent="0.15">
      <c r="A981" s="3" t="s">
        <v>1119</v>
      </c>
      <c r="B981" s="4">
        <v>23.346110243999998</v>
      </c>
      <c r="C981" s="4">
        <v>22.078940769999999</v>
      </c>
      <c r="D981" s="22">
        <v>0.16136855999999999</v>
      </c>
      <c r="E981" s="20">
        <v>0.20532420200000001</v>
      </c>
      <c r="F981" s="22">
        <v>0.33467144100000001</v>
      </c>
      <c r="G981" s="20">
        <v>0.26937059600000002</v>
      </c>
      <c r="H981" s="20">
        <v>0.28333483399999998</v>
      </c>
      <c r="I981" s="20">
        <v>0.24238322200000001</v>
      </c>
      <c r="J981" s="20">
        <v>0.33467144100000001</v>
      </c>
      <c r="K981" s="20">
        <v>0.26937059600000002</v>
      </c>
      <c r="L981" s="20">
        <v>0.28333483399999998</v>
      </c>
      <c r="M981" s="20">
        <v>0.33467144100000001</v>
      </c>
      <c r="N981" s="20">
        <v>0.26937059600000002</v>
      </c>
      <c r="O981" s="20">
        <v>0.28333483399999998</v>
      </c>
      <c r="P981" s="20">
        <v>0.24238322200000001</v>
      </c>
      <c r="Q981" s="20">
        <v>0.33467144100000001</v>
      </c>
      <c r="R981" s="20">
        <v>0.26937059600000002</v>
      </c>
      <c r="S981" s="20">
        <v>0.28333483399999998</v>
      </c>
      <c r="T981">
        <f t="shared" si="105"/>
        <v>0.28816242342857146</v>
      </c>
      <c r="U981">
        <f t="shared" si="106"/>
        <v>0.28041092049999999</v>
      </c>
      <c r="V981">
        <f t="shared" si="107"/>
        <v>0.183346381</v>
      </c>
      <c r="W981" s="17">
        <f t="shared" si="108"/>
        <v>0.69120105368076068</v>
      </c>
      <c r="X981">
        <f t="shared" si="109"/>
        <v>0.80724788154224703</v>
      </c>
      <c r="Y981" s="17">
        <f t="shared" si="110"/>
        <v>1.4335212054693836</v>
      </c>
      <c r="Z981">
        <f t="shared" si="111"/>
        <v>1.3297553299694354</v>
      </c>
    </row>
    <row r="982" spans="1:26" x14ac:dyDescent="0.15">
      <c r="A982" s="3" t="s">
        <v>1120</v>
      </c>
      <c r="B982" s="4">
        <v>23.558388902000001</v>
      </c>
      <c r="C982" s="4">
        <v>22.275085205</v>
      </c>
      <c r="D982" s="22">
        <v>0.15795181699999999</v>
      </c>
      <c r="E982" s="20">
        <v>0.18386228900000001</v>
      </c>
      <c r="F982" s="22">
        <v>0.33565928499999997</v>
      </c>
      <c r="G982" s="20">
        <v>0.29705853199999999</v>
      </c>
      <c r="H982" s="20">
        <v>0.29227862799999998</v>
      </c>
      <c r="I982" s="20">
        <v>0.24516147899999999</v>
      </c>
      <c r="J982" s="20">
        <v>0.33565928499999997</v>
      </c>
      <c r="K982" s="20">
        <v>0.29705853199999999</v>
      </c>
      <c r="L982" s="20">
        <v>0.29227862799999998</v>
      </c>
      <c r="M982" s="20">
        <v>0.33565928499999997</v>
      </c>
      <c r="N982" s="20">
        <v>0.29705853199999999</v>
      </c>
      <c r="O982" s="20">
        <v>0.29227862799999998</v>
      </c>
      <c r="P982" s="20">
        <v>0.24516147899999999</v>
      </c>
      <c r="Q982" s="20">
        <v>0.33565928499999997</v>
      </c>
      <c r="R982" s="20">
        <v>0.29705853199999999</v>
      </c>
      <c r="S982" s="20">
        <v>0.29227862799999998</v>
      </c>
      <c r="T982">
        <f t="shared" si="105"/>
        <v>0.299307767</v>
      </c>
      <c r="U982">
        <f t="shared" si="106"/>
        <v>0.29324918066666661</v>
      </c>
      <c r="V982">
        <f t="shared" si="107"/>
        <v>0.170907053</v>
      </c>
      <c r="W982" s="17">
        <f t="shared" si="108"/>
        <v>0.67046952003831894</v>
      </c>
      <c r="X982">
        <f t="shared" si="109"/>
        <v>0.74577394068366254</v>
      </c>
      <c r="Y982" s="17">
        <f t="shared" si="110"/>
        <v>1.4247972830243243</v>
      </c>
      <c r="Z982">
        <f t="shared" si="111"/>
        <v>1.3804709970771494</v>
      </c>
    </row>
    <row r="983" spans="1:26" x14ac:dyDescent="0.15">
      <c r="A983" s="3" t="s">
        <v>1121</v>
      </c>
      <c r="B983" s="4">
        <v>23.718567122</v>
      </c>
      <c r="C983" s="4">
        <v>22.498970960000001</v>
      </c>
      <c r="D983" s="22">
        <v>0.14586954099999999</v>
      </c>
      <c r="E983" s="20">
        <v>0.17751069</v>
      </c>
      <c r="F983" s="22">
        <v>0.32774824299999999</v>
      </c>
      <c r="G983" s="20">
        <v>0.32297725399999999</v>
      </c>
      <c r="H983" s="20">
        <v>0.31620673599999999</v>
      </c>
      <c r="I983" s="20">
        <v>0.26368484599999997</v>
      </c>
      <c r="J983" s="20">
        <v>0.32774824299999999</v>
      </c>
      <c r="K983" s="20">
        <v>0.32297725399999999</v>
      </c>
      <c r="L983" s="20">
        <v>0.31620673599999999</v>
      </c>
      <c r="M983" s="20">
        <v>0.32774824299999999</v>
      </c>
      <c r="N983" s="20">
        <v>0.32297725399999999</v>
      </c>
      <c r="O983" s="20">
        <v>0.31620673599999999</v>
      </c>
      <c r="P983" s="20">
        <v>0.26368484599999997</v>
      </c>
      <c r="Q983" s="20">
        <v>0.32774824299999999</v>
      </c>
      <c r="R983" s="20">
        <v>0.32297725399999999</v>
      </c>
      <c r="S983" s="20">
        <v>0.31620673599999999</v>
      </c>
      <c r="T983">
        <f t="shared" si="105"/>
        <v>0.31393561600000003</v>
      </c>
      <c r="U983">
        <f t="shared" si="106"/>
        <v>0.31163351150000002</v>
      </c>
      <c r="V983">
        <f t="shared" si="107"/>
        <v>0.16169011550000001</v>
      </c>
      <c r="W983" s="17">
        <f t="shared" si="108"/>
        <v>0.61500148912747632</v>
      </c>
      <c r="X983">
        <f t="shared" si="109"/>
        <v>0.69969159851451379</v>
      </c>
      <c r="Y983" s="17">
        <f t="shared" si="110"/>
        <v>1.3818214283948007</v>
      </c>
      <c r="Z983">
        <f t="shared" si="111"/>
        <v>1.4079622671494767</v>
      </c>
    </row>
    <row r="984" spans="1:26" x14ac:dyDescent="0.15">
      <c r="A984" s="3" t="s">
        <v>1122</v>
      </c>
      <c r="B984" s="4">
        <v>23.805805698</v>
      </c>
      <c r="C984" s="4">
        <v>22.618068873999999</v>
      </c>
      <c r="D984" s="22">
        <v>0.17377457299999999</v>
      </c>
      <c r="E984" s="20">
        <v>0.16053082299999999</v>
      </c>
      <c r="F984" s="22">
        <v>0.32774824299999999</v>
      </c>
      <c r="G984" s="20">
        <v>0.33120058800000002</v>
      </c>
      <c r="H984" s="20">
        <v>0.32425274199999998</v>
      </c>
      <c r="I984" s="20">
        <v>0.28437732999999998</v>
      </c>
      <c r="J984" s="20">
        <v>0.32774824299999999</v>
      </c>
      <c r="K984" s="20">
        <v>0.33120058800000002</v>
      </c>
      <c r="L984" s="20">
        <v>0.32425274199999998</v>
      </c>
      <c r="M984" s="20">
        <v>0.32774824299999999</v>
      </c>
      <c r="N984" s="20">
        <v>0.33120058800000002</v>
      </c>
      <c r="O984" s="20">
        <v>0.32425274199999998</v>
      </c>
      <c r="P984" s="20">
        <v>0.28437732999999998</v>
      </c>
      <c r="Q984" s="20">
        <v>0.32774824299999999</v>
      </c>
      <c r="R984" s="20">
        <v>0.33120058800000002</v>
      </c>
      <c r="S984" s="20">
        <v>0.32425274199999998</v>
      </c>
      <c r="T984">
        <f t="shared" si="105"/>
        <v>0.32154006800000001</v>
      </c>
      <c r="U984">
        <f t="shared" si="106"/>
        <v>0.32050537216666664</v>
      </c>
      <c r="V984">
        <f t="shared" si="107"/>
        <v>0.16715269799999999</v>
      </c>
      <c r="W984" s="17">
        <f t="shared" si="108"/>
        <v>0.72996719877705851</v>
      </c>
      <c r="X984">
        <f t="shared" si="109"/>
        <v>0.72011524044921538</v>
      </c>
      <c r="Y984" s="17">
        <f t="shared" si="110"/>
        <v>1.3767576160110184</v>
      </c>
      <c r="Z984">
        <f t="shared" si="111"/>
        <v>1.4194179979054076</v>
      </c>
    </row>
    <row r="985" spans="1:26" x14ac:dyDescent="0.15">
      <c r="A985" s="3" t="s">
        <v>1123</v>
      </c>
      <c r="B985" s="4">
        <v>23.967204945999999</v>
      </c>
      <c r="C985" s="4">
        <v>22.860117182</v>
      </c>
      <c r="D985" s="22">
        <v>0.144076917</v>
      </c>
      <c r="E985" s="20">
        <v>0.15151491</v>
      </c>
      <c r="F985" s="22">
        <v>0.34613144200000001</v>
      </c>
      <c r="G985" s="20">
        <v>0.32956036500000002</v>
      </c>
      <c r="H985" s="20">
        <v>0.320791031</v>
      </c>
      <c r="I985" s="20">
        <v>0.28879335</v>
      </c>
      <c r="J985" s="20">
        <v>0.34613144200000001</v>
      </c>
      <c r="K985" s="20">
        <v>0.32956036500000002</v>
      </c>
      <c r="L985" s="20">
        <v>0.320791031</v>
      </c>
      <c r="M985" s="20">
        <v>0.34613144200000001</v>
      </c>
      <c r="N985" s="20">
        <v>0.32956036500000002</v>
      </c>
      <c r="O985" s="20">
        <v>0.320791031</v>
      </c>
      <c r="P985" s="20">
        <v>0.28879335</v>
      </c>
      <c r="Q985" s="20">
        <v>0.34613144200000001</v>
      </c>
      <c r="R985" s="20">
        <v>0.32956036500000002</v>
      </c>
      <c r="S985" s="20">
        <v>0.320791031</v>
      </c>
      <c r="T985">
        <f t="shared" si="105"/>
        <v>0.32596557514285712</v>
      </c>
      <c r="U985">
        <f t="shared" si="106"/>
        <v>0.32260459733333335</v>
      </c>
      <c r="V985">
        <f t="shared" si="107"/>
        <v>0.14779591349999999</v>
      </c>
      <c r="W985" s="17">
        <f t="shared" si="108"/>
        <v>0.60114192424446922</v>
      </c>
      <c r="X985">
        <f t="shared" si="109"/>
        <v>0.63123794735051342</v>
      </c>
      <c r="Y985" s="17">
        <f t="shared" si="110"/>
        <v>1.4441877673256494</v>
      </c>
      <c r="Z985">
        <f t="shared" si="111"/>
        <v>1.4429435130905677</v>
      </c>
    </row>
    <row r="986" spans="1:26" x14ac:dyDescent="0.15">
      <c r="A986" s="3" t="s">
        <v>1124</v>
      </c>
      <c r="B986" s="4">
        <v>24.144043742000001</v>
      </c>
      <c r="C986" s="4">
        <v>23.049471787000002</v>
      </c>
      <c r="D986" s="22">
        <v>0.16905963399999999</v>
      </c>
      <c r="E986" s="20">
        <v>0.153639478</v>
      </c>
      <c r="F986" s="22">
        <v>0.37202455499999998</v>
      </c>
      <c r="G986" s="20">
        <v>0.33380938799999998</v>
      </c>
      <c r="H986" s="20">
        <v>0.32155518300000002</v>
      </c>
      <c r="I986" s="20">
        <v>0.30247628599999998</v>
      </c>
      <c r="J986" s="20">
        <v>0.37202455499999998</v>
      </c>
      <c r="K986" s="20">
        <v>0.33380938799999998</v>
      </c>
      <c r="L986" s="20">
        <v>0.32155518300000002</v>
      </c>
      <c r="M986" s="20">
        <v>0.37202455499999998</v>
      </c>
      <c r="N986" s="20">
        <v>0.33380938799999998</v>
      </c>
      <c r="O986" s="20">
        <v>0.32155518300000002</v>
      </c>
      <c r="P986" s="20">
        <v>0.30247628599999998</v>
      </c>
      <c r="Q986" s="20">
        <v>0.37202455499999998</v>
      </c>
      <c r="R986" s="20">
        <v>0.33380938799999998</v>
      </c>
      <c r="S986" s="20">
        <v>0.32155518300000002</v>
      </c>
      <c r="T986">
        <f t="shared" si="105"/>
        <v>0.33675064828571433</v>
      </c>
      <c r="U986">
        <f t="shared" si="106"/>
        <v>0.33087166383333333</v>
      </c>
      <c r="V986">
        <f t="shared" si="107"/>
        <v>0.16134955600000001</v>
      </c>
      <c r="W986" s="17">
        <f t="shared" si="108"/>
        <v>0.70021258993128266</v>
      </c>
      <c r="X986">
        <f t="shared" si="109"/>
        <v>0.68377849876791708</v>
      </c>
      <c r="Y986" s="17">
        <f t="shared" si="110"/>
        <v>1.5408543778971089</v>
      </c>
      <c r="Z986">
        <f t="shared" si="111"/>
        <v>1.4956163682408259</v>
      </c>
    </row>
    <row r="987" spans="1:26" x14ac:dyDescent="0.15">
      <c r="A987" s="3" t="s">
        <v>1125</v>
      </c>
      <c r="B987" s="4">
        <v>24.276657914000001</v>
      </c>
      <c r="C987" s="4">
        <v>23.140807337999998</v>
      </c>
      <c r="D987" s="22">
        <v>0.20737090999999999</v>
      </c>
      <c r="E987" s="20">
        <v>0.116857843</v>
      </c>
      <c r="F987" s="22">
        <v>0.369419479</v>
      </c>
      <c r="G987" s="20">
        <v>0.35418363899999999</v>
      </c>
      <c r="H987" s="20">
        <v>0.36365561000000002</v>
      </c>
      <c r="I987" s="20">
        <v>0.32032481499999998</v>
      </c>
      <c r="J987" s="20">
        <v>0.369419479</v>
      </c>
      <c r="K987" s="20">
        <v>0.35418363899999999</v>
      </c>
      <c r="L987" s="20">
        <v>0.36365561000000002</v>
      </c>
      <c r="M987" s="20">
        <v>0.369419479</v>
      </c>
      <c r="N987" s="20">
        <v>0.35418363899999999</v>
      </c>
      <c r="O987" s="20">
        <v>0.36365561000000002</v>
      </c>
      <c r="P987" s="20">
        <v>0.32032481499999998</v>
      </c>
      <c r="Q987" s="20">
        <v>0.369419479</v>
      </c>
      <c r="R987" s="20">
        <v>0.35418363899999999</v>
      </c>
      <c r="S987" s="20">
        <v>0.36365561000000002</v>
      </c>
      <c r="T987">
        <f t="shared" si="105"/>
        <v>0.35640603871428572</v>
      </c>
      <c r="U987">
        <f t="shared" si="106"/>
        <v>0.35423713200000001</v>
      </c>
      <c r="V987">
        <f t="shared" si="107"/>
        <v>0.16211437649999999</v>
      </c>
      <c r="W987" s="17">
        <f t="shared" si="108"/>
        <v>0.85419875641289211</v>
      </c>
      <c r="X987">
        <f t="shared" si="109"/>
        <v>0.68377495776479635</v>
      </c>
      <c r="Y987" s="17">
        <f t="shared" si="110"/>
        <v>1.5217064898663875</v>
      </c>
      <c r="Z987">
        <f t="shared" si="111"/>
        <v>1.526026568806268</v>
      </c>
    </row>
    <row r="988" spans="1:26" x14ac:dyDescent="0.15">
      <c r="A988" s="3" t="s">
        <v>1126</v>
      </c>
      <c r="B988" s="4">
        <v>24.441879402000001</v>
      </c>
      <c r="C988" s="4">
        <v>23.229317011999999</v>
      </c>
      <c r="D988" s="22">
        <v>0.205315365</v>
      </c>
      <c r="E988" s="20">
        <v>0.108046132</v>
      </c>
      <c r="F988" s="22">
        <v>0.37191076200000001</v>
      </c>
      <c r="G988" s="20">
        <v>0.36164327099999999</v>
      </c>
      <c r="H988" s="20">
        <v>0.36587022299999999</v>
      </c>
      <c r="I988" s="20">
        <v>0.320668809</v>
      </c>
      <c r="J988" s="20">
        <v>0.37191076200000001</v>
      </c>
      <c r="K988" s="20">
        <v>0.36164327099999999</v>
      </c>
      <c r="L988" s="20">
        <v>0.36587022299999999</v>
      </c>
      <c r="M988" s="20">
        <v>0.37191076200000001</v>
      </c>
      <c r="N988" s="20">
        <v>0.36164327099999999</v>
      </c>
      <c r="O988" s="20">
        <v>0.36587022299999999</v>
      </c>
      <c r="P988" s="20">
        <v>0.320668809</v>
      </c>
      <c r="Q988" s="20">
        <v>0.37191076200000001</v>
      </c>
      <c r="R988" s="20">
        <v>0.36164327099999999</v>
      </c>
      <c r="S988" s="20">
        <v>0.36587022299999999</v>
      </c>
      <c r="T988">
        <f t="shared" si="105"/>
        <v>0.35993104585714286</v>
      </c>
      <c r="U988">
        <f t="shared" si="106"/>
        <v>0.35793442649999996</v>
      </c>
      <c r="V988">
        <f t="shared" si="107"/>
        <v>0.15668074849999999</v>
      </c>
      <c r="W988" s="17">
        <f t="shared" si="108"/>
        <v>0.8400146389037485</v>
      </c>
      <c r="X988">
        <f t="shared" si="109"/>
        <v>0.65733927522736246</v>
      </c>
      <c r="Y988" s="17">
        <f t="shared" si="110"/>
        <v>1.5216127855109527</v>
      </c>
      <c r="Z988">
        <f t="shared" si="111"/>
        <v>1.5387783151684673</v>
      </c>
    </row>
    <row r="989" spans="1:26" x14ac:dyDescent="0.15">
      <c r="A989" s="3" t="s">
        <v>1127</v>
      </c>
      <c r="B989" s="4">
        <v>24.584229608000001</v>
      </c>
      <c r="C989" s="4">
        <v>23.365855631999999</v>
      </c>
      <c r="D989" s="22">
        <v>0.205908856</v>
      </c>
      <c r="E989" s="20">
        <v>0.102370824</v>
      </c>
      <c r="F989" s="22">
        <v>0.40463898199999998</v>
      </c>
      <c r="G989" s="20">
        <v>0.36904744499999997</v>
      </c>
      <c r="H989" s="20">
        <v>0.38723071399999998</v>
      </c>
      <c r="I989" s="20">
        <v>0.31546216700000002</v>
      </c>
      <c r="J989" s="20">
        <v>0.40463898199999998</v>
      </c>
      <c r="K989" s="20">
        <v>0.36904744499999997</v>
      </c>
      <c r="L989" s="20">
        <v>0.38723071399999998</v>
      </c>
      <c r="M989" s="20">
        <v>0.40463898199999998</v>
      </c>
      <c r="N989" s="20">
        <v>0.36904744499999997</v>
      </c>
      <c r="O989" s="20">
        <v>0.38723071399999998</v>
      </c>
      <c r="P989" s="20">
        <v>0.31546216700000002</v>
      </c>
      <c r="Q989" s="20">
        <v>0.40463898199999998</v>
      </c>
      <c r="R989" s="20">
        <v>0.36904744499999997</v>
      </c>
      <c r="S989" s="20">
        <v>0.38723071399999998</v>
      </c>
      <c r="T989">
        <f t="shared" si="105"/>
        <v>0.37675663557142858</v>
      </c>
      <c r="U989">
        <f t="shared" si="106"/>
        <v>0.37210957783333337</v>
      </c>
      <c r="V989">
        <f t="shared" si="107"/>
        <v>0.15413984</v>
      </c>
      <c r="W989" s="17">
        <f t="shared" si="108"/>
        <v>0.83756480997474425</v>
      </c>
      <c r="X989">
        <f t="shared" si="109"/>
        <v>0.64291789776180175</v>
      </c>
      <c r="Y989" s="17">
        <f t="shared" si="110"/>
        <v>1.645929071002191</v>
      </c>
      <c r="Z989">
        <f t="shared" si="111"/>
        <v>1.6135246123704281</v>
      </c>
    </row>
    <row r="990" spans="1:26" x14ac:dyDescent="0.15">
      <c r="A990" s="3" t="s">
        <v>1128</v>
      </c>
      <c r="B990" s="4">
        <v>24.659239077999999</v>
      </c>
      <c r="C990" s="4">
        <v>23.611345783000001</v>
      </c>
      <c r="D990" s="22">
        <v>0.21318379100000001</v>
      </c>
      <c r="E990" s="20">
        <v>0.120046177</v>
      </c>
      <c r="F990" s="22">
        <v>0.402271516</v>
      </c>
      <c r="G990" s="20">
        <v>0.36413108399999999</v>
      </c>
      <c r="H990" s="20">
        <v>0.36081394999999999</v>
      </c>
      <c r="I990" s="20">
        <v>0.33113531200000001</v>
      </c>
      <c r="J990" s="20">
        <v>0.402271516</v>
      </c>
      <c r="K990" s="20">
        <v>0.36413108399999999</v>
      </c>
      <c r="L990" s="20">
        <v>0.36081394999999999</v>
      </c>
      <c r="M990" s="20">
        <v>0.402271516</v>
      </c>
      <c r="N990" s="20">
        <v>0.36413108399999999</v>
      </c>
      <c r="O990" s="20">
        <v>0.36081394999999999</v>
      </c>
      <c r="P990" s="20">
        <v>0.33113531200000001</v>
      </c>
      <c r="Q990" s="20">
        <v>0.402271516</v>
      </c>
      <c r="R990" s="20">
        <v>0.36413108399999999</v>
      </c>
      <c r="S990" s="20">
        <v>0.36081394999999999</v>
      </c>
      <c r="T990">
        <f t="shared" si="105"/>
        <v>0.36936691599999999</v>
      </c>
      <c r="U990">
        <f t="shared" si="106"/>
        <v>0.363882816</v>
      </c>
      <c r="V990">
        <f t="shared" si="107"/>
        <v>0.16661498400000002</v>
      </c>
      <c r="W990" s="17">
        <f t="shared" si="108"/>
        <v>0.86451893477197428</v>
      </c>
      <c r="X990">
        <f t="shared" si="109"/>
        <v>0.69033753984868673</v>
      </c>
      <c r="Y990" s="17">
        <f t="shared" si="110"/>
        <v>1.6313216913448509</v>
      </c>
      <c r="Z990">
        <f t="shared" si="111"/>
        <v>1.5877218024329582</v>
      </c>
    </row>
    <row r="991" spans="1:26" x14ac:dyDescent="0.15">
      <c r="A991" s="3" t="s">
        <v>1129</v>
      </c>
      <c r="B991" s="4">
        <v>24.831817093000002</v>
      </c>
      <c r="C991" s="4">
        <v>23.655948670000001</v>
      </c>
      <c r="D991" s="22">
        <v>0.212830821</v>
      </c>
      <c r="E991" s="20">
        <v>0.103503255</v>
      </c>
      <c r="F991" s="22">
        <v>0.38139272299999999</v>
      </c>
      <c r="G991" s="20">
        <v>0.34110119300000002</v>
      </c>
      <c r="H991" s="20">
        <v>0.358219919</v>
      </c>
      <c r="I991" s="20">
        <v>0.315203234</v>
      </c>
      <c r="J991" s="20">
        <v>0.38139272299999999</v>
      </c>
      <c r="K991" s="20">
        <v>0.34110119300000002</v>
      </c>
      <c r="L991" s="20">
        <v>0.358219919</v>
      </c>
      <c r="M991" s="20">
        <v>0.38139272299999999</v>
      </c>
      <c r="N991" s="20">
        <v>0.34110119300000002</v>
      </c>
      <c r="O991" s="20">
        <v>0.358219919</v>
      </c>
      <c r="P991" s="20">
        <v>0.315203234</v>
      </c>
      <c r="Q991" s="20">
        <v>0.38139272299999999</v>
      </c>
      <c r="R991" s="20">
        <v>0.34110119300000002</v>
      </c>
      <c r="S991" s="20">
        <v>0.358219919</v>
      </c>
      <c r="T991">
        <f t="shared" si="105"/>
        <v>0.35380441485714292</v>
      </c>
      <c r="U991">
        <f t="shared" si="106"/>
        <v>0.34920636350000001</v>
      </c>
      <c r="V991">
        <f t="shared" si="107"/>
        <v>0.15816703800000001</v>
      </c>
      <c r="W991" s="17">
        <f t="shared" si="108"/>
        <v>0.85708919408880568</v>
      </c>
      <c r="X991">
        <f t="shared" si="109"/>
        <v>0.65239977759789458</v>
      </c>
      <c r="Y991" s="17">
        <f t="shared" si="110"/>
        <v>1.5359033999469704</v>
      </c>
      <c r="Z991">
        <f t="shared" si="111"/>
        <v>1.4900540468938663</v>
      </c>
    </row>
    <row r="992" spans="1:26" x14ac:dyDescent="0.15">
      <c r="A992" s="3" t="s">
        <v>1130</v>
      </c>
      <c r="B992" s="4">
        <v>25.018990731999999</v>
      </c>
      <c r="C992" s="4">
        <v>23.924158911999999</v>
      </c>
      <c r="D992" s="22">
        <v>0.180869634</v>
      </c>
      <c r="E992" s="20">
        <v>0.103726317</v>
      </c>
      <c r="F992" s="22">
        <v>0.35628305500000002</v>
      </c>
      <c r="G992" s="20">
        <v>0.32040840999999998</v>
      </c>
      <c r="H992" s="20">
        <v>0.30995272400000001</v>
      </c>
      <c r="I992" s="20">
        <v>0.29798555700000001</v>
      </c>
      <c r="J992" s="20">
        <v>0.35628305500000002</v>
      </c>
      <c r="K992" s="20">
        <v>0.32040840999999998</v>
      </c>
      <c r="L992" s="20">
        <v>0.30995272400000001</v>
      </c>
      <c r="M992" s="20">
        <v>0.35628305500000002</v>
      </c>
      <c r="N992" s="20">
        <v>0.32040840999999998</v>
      </c>
      <c r="O992" s="20">
        <v>0.30995272400000001</v>
      </c>
      <c r="P992" s="20">
        <v>0.29798555700000001</v>
      </c>
      <c r="Q992" s="20">
        <v>0.35628305500000002</v>
      </c>
      <c r="R992" s="20">
        <v>0.32040840999999998</v>
      </c>
      <c r="S992" s="20">
        <v>0.30995272400000001</v>
      </c>
      <c r="T992">
        <f t="shared" si="105"/>
        <v>0.324467705</v>
      </c>
      <c r="U992">
        <f t="shared" si="106"/>
        <v>0.31916514666666668</v>
      </c>
      <c r="V992">
        <f t="shared" si="107"/>
        <v>0.14229797550000001</v>
      </c>
      <c r="W992" s="17">
        <f t="shared" si="108"/>
        <v>0.72292937767734411</v>
      </c>
      <c r="X992">
        <f t="shared" si="109"/>
        <v>0.58148270609897079</v>
      </c>
      <c r="Y992" s="17">
        <f t="shared" si="110"/>
        <v>1.4240504695671192</v>
      </c>
      <c r="Z992">
        <f t="shared" si="111"/>
        <v>1.3826071062489464</v>
      </c>
    </row>
    <row r="993" spans="1:26" x14ac:dyDescent="0.15">
      <c r="A993" s="3" t="s">
        <v>1131</v>
      </c>
      <c r="B993" s="4">
        <v>25.097481286000001</v>
      </c>
      <c r="C993" s="4">
        <v>23.977526838999999</v>
      </c>
      <c r="D993" s="22">
        <v>0.133219478</v>
      </c>
      <c r="E993" s="20">
        <v>0.10139167</v>
      </c>
      <c r="F993" s="22">
        <v>0.36631986500000002</v>
      </c>
      <c r="G993" s="20">
        <v>0.32405584999999998</v>
      </c>
      <c r="H993" s="20">
        <v>0.301383703</v>
      </c>
      <c r="I993" s="20">
        <v>0.26961305200000002</v>
      </c>
      <c r="J993" s="20">
        <v>0.36631986500000002</v>
      </c>
      <c r="K993" s="20">
        <v>0.32405584999999998</v>
      </c>
      <c r="L993" s="20">
        <v>0.301383703</v>
      </c>
      <c r="M993" s="20">
        <v>0.36631986500000002</v>
      </c>
      <c r="N993" s="20">
        <v>0.32405584999999998</v>
      </c>
      <c r="O993" s="20">
        <v>0.301383703</v>
      </c>
      <c r="P993" s="20">
        <v>0.26961305200000002</v>
      </c>
      <c r="Q993" s="20">
        <v>0.36631986500000002</v>
      </c>
      <c r="R993" s="20">
        <v>0.32405584999999998</v>
      </c>
      <c r="S993" s="20">
        <v>0.301383703</v>
      </c>
      <c r="T993">
        <f t="shared" si="105"/>
        <v>0.321875984</v>
      </c>
      <c r="U993">
        <f t="shared" si="106"/>
        <v>0.31446867049999999</v>
      </c>
      <c r="V993">
        <f t="shared" si="107"/>
        <v>0.117305574</v>
      </c>
      <c r="W993" s="17">
        <f t="shared" si="108"/>
        <v>0.53080815752739752</v>
      </c>
      <c r="X993">
        <f t="shared" si="109"/>
        <v>0.47806644759470435</v>
      </c>
      <c r="Y993" s="17">
        <f t="shared" si="110"/>
        <v>1.4595881587701087</v>
      </c>
      <c r="Z993">
        <f t="shared" si="111"/>
        <v>1.4067765679050512</v>
      </c>
    </row>
    <row r="994" spans="1:26" x14ac:dyDescent="0.15">
      <c r="A994" s="3" t="s">
        <v>1132</v>
      </c>
      <c r="B994" s="4">
        <v>25.287115238999998</v>
      </c>
      <c r="C994" s="4">
        <v>24.128626292</v>
      </c>
      <c r="D994" s="22">
        <v>0.112905727</v>
      </c>
      <c r="E994" s="20">
        <v>0.10152771200000001</v>
      </c>
      <c r="F994" s="22">
        <v>0.36890634900000002</v>
      </c>
      <c r="G994" s="20">
        <v>0.301520489</v>
      </c>
      <c r="H994" s="20">
        <v>0.32606807100000001</v>
      </c>
      <c r="I994" s="20">
        <v>0.26656327200000002</v>
      </c>
      <c r="J994" s="20">
        <v>0.36890634900000002</v>
      </c>
      <c r="K994" s="20">
        <v>0.301520489</v>
      </c>
      <c r="L994" s="20">
        <v>0.32606807100000001</v>
      </c>
      <c r="M994" s="20">
        <v>0.36890634900000002</v>
      </c>
      <c r="N994" s="20">
        <v>0.301520489</v>
      </c>
      <c r="O994" s="20">
        <v>0.32606807100000001</v>
      </c>
      <c r="P994" s="20">
        <v>0.26656327200000002</v>
      </c>
      <c r="Q994" s="20">
        <v>0.36890634900000002</v>
      </c>
      <c r="R994" s="20">
        <v>0.301520489</v>
      </c>
      <c r="S994" s="20">
        <v>0.32606807100000001</v>
      </c>
      <c r="T994">
        <f t="shared" si="105"/>
        <v>0.32279329857142863</v>
      </c>
      <c r="U994">
        <f t="shared" si="106"/>
        <v>0.31510779016666662</v>
      </c>
      <c r="V994">
        <f t="shared" si="107"/>
        <v>0.1072167195</v>
      </c>
      <c r="W994" s="17">
        <f t="shared" si="108"/>
        <v>0.44649508626380169</v>
      </c>
      <c r="X994">
        <f t="shared" si="109"/>
        <v>0.43393751132011121</v>
      </c>
      <c r="Y994" s="17">
        <f t="shared" si="110"/>
        <v>1.4588708340722094</v>
      </c>
      <c r="Z994">
        <f t="shared" si="111"/>
        <v>1.3567070274143733</v>
      </c>
    </row>
    <row r="995" spans="1:26" x14ac:dyDescent="0.15">
      <c r="A995" s="3" t="s">
        <v>1133</v>
      </c>
      <c r="B995" s="4">
        <v>25.398732119000002</v>
      </c>
      <c r="C995" s="4">
        <v>24.288203142</v>
      </c>
      <c r="D995" s="22">
        <v>0.14716969799999999</v>
      </c>
      <c r="E995" s="20">
        <v>9.8233777999999994E-2</v>
      </c>
      <c r="F995" s="22">
        <v>0.37654343699999998</v>
      </c>
      <c r="G995" s="20">
        <v>0.272455683</v>
      </c>
      <c r="H995" s="20">
        <v>0.335838525</v>
      </c>
      <c r="I995" s="20">
        <v>0.234797329</v>
      </c>
      <c r="J995" s="20">
        <v>0.37654343699999998</v>
      </c>
      <c r="K995" s="20">
        <v>0.272455683</v>
      </c>
      <c r="L995" s="20">
        <v>0.335838525</v>
      </c>
      <c r="M995" s="20">
        <v>0.37654343699999998</v>
      </c>
      <c r="N995" s="20">
        <v>0.272455683</v>
      </c>
      <c r="O995" s="20">
        <v>0.335838525</v>
      </c>
      <c r="P995" s="20">
        <v>0.234797329</v>
      </c>
      <c r="Q995" s="20">
        <v>0.37654343699999998</v>
      </c>
      <c r="R995" s="20">
        <v>0.272455683</v>
      </c>
      <c r="S995" s="20">
        <v>0.335838525</v>
      </c>
      <c r="T995">
        <f t="shared" si="105"/>
        <v>0.31492465985714285</v>
      </c>
      <c r="U995">
        <f t="shared" si="106"/>
        <v>0.30465486366666666</v>
      </c>
      <c r="V995">
        <f t="shared" si="107"/>
        <v>0.12270173799999999</v>
      </c>
      <c r="W995" s="17">
        <f t="shared" si="108"/>
        <v>0.57943718336202665</v>
      </c>
      <c r="X995">
        <f t="shared" si="109"/>
        <v>0.49389940174599734</v>
      </c>
      <c r="Y995" s="17">
        <f t="shared" si="110"/>
        <v>1.4825284791216784</v>
      </c>
      <c r="Z995">
        <f t="shared" si="111"/>
        <v>1.306176596706718</v>
      </c>
    </row>
    <row r="996" spans="1:26" x14ac:dyDescent="0.15">
      <c r="A996" s="3" t="s">
        <v>1134</v>
      </c>
      <c r="B996" s="4">
        <v>25.586184752000001</v>
      </c>
      <c r="C996" s="4">
        <v>24.496045822999999</v>
      </c>
      <c r="D996" s="22">
        <v>0.141223089</v>
      </c>
      <c r="E996" s="20">
        <v>0.10342591700000001</v>
      </c>
      <c r="F996" s="22">
        <v>0.39860758800000001</v>
      </c>
      <c r="G996" s="20">
        <v>0.27308440699999997</v>
      </c>
      <c r="H996" s="20">
        <v>0.332639664</v>
      </c>
      <c r="I996" s="20">
        <v>0.26223320900000002</v>
      </c>
      <c r="J996" s="20">
        <v>0.39860758800000001</v>
      </c>
      <c r="K996" s="20">
        <v>0.27308440699999997</v>
      </c>
      <c r="L996" s="20">
        <v>0.332639664</v>
      </c>
      <c r="M996" s="20">
        <v>0.39860758800000001</v>
      </c>
      <c r="N996" s="20">
        <v>0.27308440699999997</v>
      </c>
      <c r="O996" s="20">
        <v>0.332639664</v>
      </c>
      <c r="P996" s="20">
        <v>0.26223320900000002</v>
      </c>
      <c r="Q996" s="20">
        <v>0.39860758800000001</v>
      </c>
      <c r="R996" s="20">
        <v>0.27308440699999997</v>
      </c>
      <c r="S996" s="20">
        <v>0.332639664</v>
      </c>
      <c r="T996">
        <f t="shared" si="105"/>
        <v>0.32441378957142858</v>
      </c>
      <c r="U996">
        <f t="shared" si="106"/>
        <v>0.31204815650000001</v>
      </c>
      <c r="V996">
        <f t="shared" si="107"/>
        <v>0.122324503</v>
      </c>
      <c r="W996" s="17">
        <f t="shared" si="108"/>
        <v>0.55195055600839815</v>
      </c>
      <c r="X996">
        <f t="shared" si="109"/>
        <v>0.48849462811691075</v>
      </c>
      <c r="Y996" s="17">
        <f t="shared" si="110"/>
        <v>1.5579016248948252</v>
      </c>
      <c r="Z996">
        <f t="shared" si="111"/>
        <v>1.3411782727890211</v>
      </c>
    </row>
    <row r="997" spans="1:26" x14ac:dyDescent="0.15">
      <c r="A997" s="3" t="s">
        <v>1135</v>
      </c>
      <c r="B997" s="4">
        <v>25.791848663</v>
      </c>
      <c r="C997" s="4">
        <v>24.630520314999998</v>
      </c>
      <c r="D997" s="22">
        <v>0.12704259600000001</v>
      </c>
      <c r="E997" s="20">
        <v>0.100513191</v>
      </c>
      <c r="F997" s="22">
        <v>0.36470644299999999</v>
      </c>
      <c r="G997" s="20">
        <v>0.27196355999999999</v>
      </c>
      <c r="H997" s="20">
        <v>0.37235149400000001</v>
      </c>
      <c r="I997" s="20">
        <v>0.26458878899999999</v>
      </c>
      <c r="J997" s="20">
        <v>0.36470644299999999</v>
      </c>
      <c r="K997" s="20">
        <v>0.27196355999999999</v>
      </c>
      <c r="L997" s="20">
        <v>0.37235149400000001</v>
      </c>
      <c r="M997" s="20">
        <v>0.36470644299999999</v>
      </c>
      <c r="N997" s="20">
        <v>0.27196355999999999</v>
      </c>
      <c r="O997" s="20">
        <v>0.37235149400000001</v>
      </c>
      <c r="P997" s="20">
        <v>0.26458878899999999</v>
      </c>
      <c r="Q997" s="20">
        <v>0.36470644299999999</v>
      </c>
      <c r="R997" s="20">
        <v>0.27196355999999999</v>
      </c>
      <c r="S997" s="20">
        <v>0.37235149400000001</v>
      </c>
      <c r="T997">
        <f t="shared" si="105"/>
        <v>0.32609025471428577</v>
      </c>
      <c r="U997">
        <f t="shared" si="106"/>
        <v>0.31965422333333332</v>
      </c>
      <c r="V997">
        <f t="shared" si="107"/>
        <v>0.1137778935</v>
      </c>
      <c r="W997" s="17">
        <f t="shared" si="108"/>
        <v>0.492568786595939</v>
      </c>
      <c r="X997">
        <f t="shared" si="109"/>
        <v>0.45129927770606315</v>
      </c>
      <c r="Y997" s="17">
        <f t="shared" si="110"/>
        <v>1.4140376200454137</v>
      </c>
      <c r="Z997">
        <f t="shared" si="111"/>
        <v>1.2626737218114212</v>
      </c>
    </row>
    <row r="998" spans="1:26" x14ac:dyDescent="0.15">
      <c r="A998" s="3" t="s">
        <v>1136</v>
      </c>
      <c r="B998" s="4">
        <v>25.883696734000001</v>
      </c>
      <c r="C998" s="4">
        <v>24.814040903999999</v>
      </c>
      <c r="D998" s="22">
        <v>0.13828352399999999</v>
      </c>
      <c r="E998" s="20">
        <v>9.2393887999999993E-2</v>
      </c>
      <c r="F998" s="22">
        <v>0.36166607699999997</v>
      </c>
      <c r="G998" s="20">
        <v>0.28613954600000002</v>
      </c>
      <c r="H998" s="20">
        <v>0.37789530199999999</v>
      </c>
      <c r="I998" s="20">
        <v>0.25772921799999998</v>
      </c>
      <c r="J998" s="20">
        <v>0.36166607699999997</v>
      </c>
      <c r="K998" s="20">
        <v>0.28613954600000002</v>
      </c>
      <c r="L998" s="20">
        <v>0.37789530199999999</v>
      </c>
      <c r="M998" s="20">
        <v>0.36166607699999997</v>
      </c>
      <c r="N998" s="20">
        <v>0.28613954600000002</v>
      </c>
      <c r="O998" s="20">
        <v>0.37789530199999999</v>
      </c>
      <c r="P998" s="20">
        <v>0.25772921799999998</v>
      </c>
      <c r="Q998" s="20">
        <v>0.36166607699999997</v>
      </c>
      <c r="R998" s="20">
        <v>0.28613954600000002</v>
      </c>
      <c r="S998" s="20">
        <v>0.37789530199999999</v>
      </c>
      <c r="T998">
        <f t="shared" si="105"/>
        <v>0.32987586685714287</v>
      </c>
      <c r="U998">
        <f t="shared" si="106"/>
        <v>0.32457749850000001</v>
      </c>
      <c r="V998">
        <f t="shared" si="107"/>
        <v>0.11533870599999999</v>
      </c>
      <c r="W998" s="17">
        <f t="shared" si="108"/>
        <v>0.53424951397438969</v>
      </c>
      <c r="X998">
        <f t="shared" si="109"/>
        <v>0.45500533701744111</v>
      </c>
      <c r="Y998" s="17">
        <f t="shared" si="110"/>
        <v>1.3972736611649714</v>
      </c>
      <c r="Z998">
        <f t="shared" si="111"/>
        <v>1.2777801400637718</v>
      </c>
    </row>
    <row r="999" spans="1:26" x14ac:dyDescent="0.15">
      <c r="A999" s="3" t="s">
        <v>1137</v>
      </c>
      <c r="B999" s="4">
        <v>26.045172477000001</v>
      </c>
      <c r="C999" s="4">
        <v>24.952741140000001</v>
      </c>
      <c r="D999" s="22">
        <v>0.127089916</v>
      </c>
      <c r="E999" s="20">
        <v>9.7219257000000003E-2</v>
      </c>
      <c r="F999" s="22">
        <v>0.373602137</v>
      </c>
      <c r="G999" s="20">
        <v>0.30379173100000001</v>
      </c>
      <c r="H999" s="20">
        <v>0.37683270800000002</v>
      </c>
      <c r="I999" s="20">
        <v>0.26638442000000001</v>
      </c>
      <c r="J999" s="20">
        <v>0.373602137</v>
      </c>
      <c r="K999" s="20">
        <v>0.30379173100000001</v>
      </c>
      <c r="L999" s="20">
        <v>0.37683270800000002</v>
      </c>
      <c r="M999" s="20">
        <v>0.373602137</v>
      </c>
      <c r="N999" s="20">
        <v>0.30379173100000001</v>
      </c>
      <c r="O999" s="20">
        <v>0.37683270800000002</v>
      </c>
      <c r="P999" s="20">
        <v>0.26638442000000001</v>
      </c>
      <c r="Q999" s="20">
        <v>0.373602137</v>
      </c>
      <c r="R999" s="20">
        <v>0.30379173100000001</v>
      </c>
      <c r="S999" s="20">
        <v>0.37683270800000002</v>
      </c>
      <c r="T999">
        <f t="shared" si="105"/>
        <v>0.3392625102857143</v>
      </c>
      <c r="U999">
        <f t="shared" si="106"/>
        <v>0.33353923916666667</v>
      </c>
      <c r="V999">
        <f t="shared" si="107"/>
        <v>0.1121545865</v>
      </c>
      <c r="W999" s="17">
        <f t="shared" si="108"/>
        <v>0.48795958679955259</v>
      </c>
      <c r="X999">
        <f t="shared" si="109"/>
        <v>0.43983990146064955</v>
      </c>
      <c r="Y999" s="17">
        <f t="shared" si="110"/>
        <v>1.4344390974178456</v>
      </c>
      <c r="Z999">
        <f t="shared" si="111"/>
        <v>1.3282776097220432</v>
      </c>
    </row>
    <row r="1000" spans="1:26" x14ac:dyDescent="0.15">
      <c r="A1000" s="3" t="s">
        <v>1138</v>
      </c>
      <c r="B1000" s="4">
        <v>26.139726082999999</v>
      </c>
      <c r="C1000" s="4">
        <v>25.049322886999999</v>
      </c>
      <c r="D1000" s="22">
        <v>0.12862880300000001</v>
      </c>
      <c r="E1000" s="20">
        <v>9.6684659000000006E-2</v>
      </c>
      <c r="F1000" s="22">
        <v>0.36515679699999998</v>
      </c>
      <c r="G1000" s="20">
        <v>0.32052738400000003</v>
      </c>
      <c r="H1000" s="20">
        <v>0.37504015600000001</v>
      </c>
      <c r="I1000" s="20">
        <v>0.26854922799999997</v>
      </c>
      <c r="J1000" s="20">
        <v>0.36515679699999998</v>
      </c>
      <c r="K1000" s="20">
        <v>0.32052738400000003</v>
      </c>
      <c r="L1000" s="20">
        <v>0.37504015600000001</v>
      </c>
      <c r="M1000" s="20">
        <v>0.36515679699999998</v>
      </c>
      <c r="N1000" s="20">
        <v>0.32052738400000003</v>
      </c>
      <c r="O1000" s="20">
        <v>0.37504015600000001</v>
      </c>
      <c r="P1000" s="20">
        <v>0.26854922799999997</v>
      </c>
      <c r="Q1000" s="20">
        <v>0.36515679699999998</v>
      </c>
      <c r="R1000" s="20">
        <v>0.32052738400000003</v>
      </c>
      <c r="S1000" s="20">
        <v>0.37504015600000001</v>
      </c>
      <c r="T1000">
        <f t="shared" si="105"/>
        <v>0.34142827171428575</v>
      </c>
      <c r="U1000">
        <f t="shared" si="106"/>
        <v>0.33747351750000004</v>
      </c>
      <c r="V1000">
        <f t="shared" si="107"/>
        <v>0.11265673100000001</v>
      </c>
      <c r="W1000" s="17">
        <f t="shared" si="108"/>
        <v>0.49208167901825833</v>
      </c>
      <c r="X1000">
        <f t="shared" si="109"/>
        <v>0.44015949999783716</v>
      </c>
      <c r="Y1000" s="17">
        <f t="shared" si="110"/>
        <v>1.3969419413215662</v>
      </c>
      <c r="Z1000">
        <f t="shared" si="111"/>
        <v>1.3395134209308208</v>
      </c>
    </row>
    <row r="1001" spans="1:26" x14ac:dyDescent="0.15">
      <c r="A1001" s="3" t="s">
        <v>1139</v>
      </c>
      <c r="B1001" s="4">
        <v>26.285421183</v>
      </c>
      <c r="C1001" s="4">
        <v>25.189012404</v>
      </c>
      <c r="D1001" s="22">
        <v>0.13423465100000001</v>
      </c>
      <c r="E1001" s="20">
        <v>9.3231738999999994E-2</v>
      </c>
      <c r="F1001" s="22">
        <v>0.36666622700000001</v>
      </c>
      <c r="G1001" s="20">
        <v>0.33233749699999998</v>
      </c>
      <c r="H1001" s="20">
        <v>0.38132869699999999</v>
      </c>
      <c r="I1001" s="20">
        <v>0.26978977799999998</v>
      </c>
      <c r="J1001" s="20">
        <v>0.36666622700000001</v>
      </c>
      <c r="K1001" s="20">
        <v>0.33233749699999998</v>
      </c>
      <c r="L1001" s="20">
        <v>0.38132869699999999</v>
      </c>
      <c r="M1001" s="20">
        <v>0.36666622700000001</v>
      </c>
      <c r="N1001" s="20">
        <v>0.33233749699999998</v>
      </c>
      <c r="O1001" s="20">
        <v>0.38132869699999999</v>
      </c>
      <c r="P1001" s="20">
        <v>0.26978977799999998</v>
      </c>
      <c r="Q1001" s="20">
        <v>0.36666622700000001</v>
      </c>
      <c r="R1001" s="20">
        <v>0.33233749699999998</v>
      </c>
      <c r="S1001" s="20">
        <v>0.38132869699999999</v>
      </c>
      <c r="T1001">
        <f t="shared" si="105"/>
        <v>0.34720780285714287</v>
      </c>
      <c r="U1001">
        <f t="shared" si="106"/>
        <v>0.34396473216666662</v>
      </c>
      <c r="V1001">
        <f t="shared" si="107"/>
        <v>0.11373319500000001</v>
      </c>
      <c r="W1001" s="17">
        <f t="shared" si="108"/>
        <v>0.51068099714078685</v>
      </c>
      <c r="X1001">
        <f t="shared" si="109"/>
        <v>0.44190168623331344</v>
      </c>
      <c r="Y1001" s="17">
        <f t="shared" si="110"/>
        <v>1.3949414180859314</v>
      </c>
      <c r="Z1001">
        <f t="shared" si="111"/>
        <v>1.3579629250675915</v>
      </c>
    </row>
    <row r="1002" spans="1:26" x14ac:dyDescent="0.15">
      <c r="A1002" s="3" t="s">
        <v>1140</v>
      </c>
      <c r="B1002" s="4">
        <v>26.366382467000001</v>
      </c>
      <c r="C1002" s="4">
        <v>25.348316330999999</v>
      </c>
      <c r="D1002" s="22">
        <v>0.12913498900000001</v>
      </c>
      <c r="E1002" s="20">
        <v>9.6564006999999993E-2</v>
      </c>
      <c r="F1002" s="22">
        <v>0.41073080099999998</v>
      </c>
      <c r="G1002" s="20">
        <v>0.33444813099999998</v>
      </c>
      <c r="H1002" s="20">
        <v>0.40088018199999997</v>
      </c>
      <c r="I1002" s="20">
        <v>0.27109720300000001</v>
      </c>
      <c r="J1002" s="20">
        <v>0.41073080099999998</v>
      </c>
      <c r="K1002" s="20">
        <v>0.33444813099999998</v>
      </c>
      <c r="L1002" s="20">
        <v>0.40088018199999997</v>
      </c>
      <c r="M1002" s="20">
        <v>0.41073080099999998</v>
      </c>
      <c r="N1002" s="20">
        <v>0.33444813099999998</v>
      </c>
      <c r="O1002" s="20">
        <v>0.40088018199999997</v>
      </c>
      <c r="P1002" s="20">
        <v>0.27109720300000001</v>
      </c>
      <c r="Q1002" s="20">
        <v>0.41073080099999998</v>
      </c>
      <c r="R1002" s="20">
        <v>0.33444813099999998</v>
      </c>
      <c r="S1002" s="20">
        <v>0.40088018199999997</v>
      </c>
      <c r="T1002">
        <f t="shared" si="105"/>
        <v>0.36617363299999994</v>
      </c>
      <c r="U1002">
        <f t="shared" si="106"/>
        <v>0.35874743833333333</v>
      </c>
      <c r="V1002">
        <f t="shared" si="107"/>
        <v>0.11284949799999999</v>
      </c>
      <c r="W1002" s="17">
        <f t="shared" si="108"/>
        <v>0.48977135623980478</v>
      </c>
      <c r="X1002">
        <f t="shared" si="109"/>
        <v>0.43643103652520659</v>
      </c>
      <c r="Y1002" s="17">
        <f t="shared" si="110"/>
        <v>1.5577821550380226</v>
      </c>
      <c r="Z1002">
        <f t="shared" si="111"/>
        <v>1.4409422259437366</v>
      </c>
    </row>
    <row r="1003" spans="1:26" x14ac:dyDescent="0.15">
      <c r="A1003" s="3" t="s">
        <v>1141</v>
      </c>
      <c r="B1003" s="4">
        <v>26.481746941000001</v>
      </c>
      <c r="C1003" s="4">
        <v>25.553875961999999</v>
      </c>
      <c r="D1003" s="22">
        <v>0.13605499500000001</v>
      </c>
      <c r="E1003" s="20">
        <v>9.8321468999999995E-2</v>
      </c>
      <c r="F1003" s="22">
        <v>0.45124019900000001</v>
      </c>
      <c r="G1003" s="20">
        <v>0.32510462000000001</v>
      </c>
      <c r="H1003" s="20">
        <v>0.39652420900000002</v>
      </c>
      <c r="I1003" s="20">
        <v>0.25774180899999999</v>
      </c>
      <c r="J1003" s="20">
        <v>0.45124019900000001</v>
      </c>
      <c r="K1003" s="20">
        <v>0.32510462000000001</v>
      </c>
      <c r="L1003" s="20">
        <v>0.39652420900000002</v>
      </c>
      <c r="M1003" s="20">
        <v>0.45124019900000001</v>
      </c>
      <c r="N1003" s="20">
        <v>0.32510462000000001</v>
      </c>
      <c r="O1003" s="20">
        <v>0.39652420900000002</v>
      </c>
      <c r="P1003" s="20">
        <v>0.25774180899999999</v>
      </c>
      <c r="Q1003" s="20">
        <v>0.45124019900000001</v>
      </c>
      <c r="R1003" s="20">
        <v>0.32510462000000001</v>
      </c>
      <c r="S1003" s="20">
        <v>0.39652420900000002</v>
      </c>
      <c r="T1003">
        <f t="shared" si="105"/>
        <v>0.37192569499999995</v>
      </c>
      <c r="U1003">
        <f t="shared" si="106"/>
        <v>0.35870661100000006</v>
      </c>
      <c r="V1003">
        <f t="shared" si="107"/>
        <v>0.117188232</v>
      </c>
      <c r="W1003" s="17">
        <f t="shared" si="108"/>
        <v>0.51376895679550028</v>
      </c>
      <c r="X1003">
        <f t="shared" si="109"/>
        <v>0.45041540952993481</v>
      </c>
      <c r="Y1003" s="17">
        <f t="shared" si="110"/>
        <v>1.7039668870990288</v>
      </c>
      <c r="Z1003">
        <f t="shared" si="111"/>
        <v>1.491948737593072</v>
      </c>
    </row>
    <row r="1004" spans="1:26" x14ac:dyDescent="0.15">
      <c r="A1004" s="3" t="s">
        <v>1142</v>
      </c>
      <c r="B1004" s="4">
        <v>26.690887570000001</v>
      </c>
      <c r="C1004" s="4">
        <v>25.784640641999999</v>
      </c>
      <c r="D1004" s="22">
        <v>0.16230208300000001</v>
      </c>
      <c r="E1004" s="20">
        <v>0.106105564</v>
      </c>
      <c r="F1004" s="22">
        <v>0.405136153</v>
      </c>
      <c r="G1004" s="20">
        <v>0.31722824599999999</v>
      </c>
      <c r="H1004" s="20">
        <v>0.38604942599999997</v>
      </c>
      <c r="I1004" s="20">
        <v>0.26391300099999998</v>
      </c>
      <c r="J1004" s="20">
        <v>0.405136153</v>
      </c>
      <c r="K1004" s="20">
        <v>0.31722824599999999</v>
      </c>
      <c r="L1004" s="20">
        <v>0.38604942599999997</v>
      </c>
      <c r="M1004" s="20">
        <v>0.405136153</v>
      </c>
      <c r="N1004" s="20">
        <v>0.31722824599999999</v>
      </c>
      <c r="O1004" s="20">
        <v>0.38604942599999997</v>
      </c>
      <c r="P1004" s="20">
        <v>0.26391300099999998</v>
      </c>
      <c r="Q1004" s="20">
        <v>0.405136153</v>
      </c>
      <c r="R1004" s="20">
        <v>0.31722824599999999</v>
      </c>
      <c r="S1004" s="20">
        <v>0.38604942599999997</v>
      </c>
      <c r="T1004">
        <f t="shared" si="105"/>
        <v>0.35439152157142856</v>
      </c>
      <c r="U1004">
        <f t="shared" si="106"/>
        <v>0.34593408299999995</v>
      </c>
      <c r="V1004">
        <f t="shared" si="107"/>
        <v>0.13420382350000001</v>
      </c>
      <c r="W1004" s="17">
        <f t="shared" si="108"/>
        <v>0.60808050153575322</v>
      </c>
      <c r="X1004">
        <f t="shared" si="109"/>
        <v>0.51149108192992154</v>
      </c>
      <c r="Y1004" s="17">
        <f t="shared" si="110"/>
        <v>1.5178819060905437</v>
      </c>
      <c r="Z1004">
        <f t="shared" si="111"/>
        <v>1.3765738499699582</v>
      </c>
    </row>
    <row r="1005" spans="1:26" x14ac:dyDescent="0.15">
      <c r="A1005" s="3" t="s">
        <v>1143</v>
      </c>
      <c r="B1005" s="4">
        <v>26.698760025999999</v>
      </c>
      <c r="C1005" s="4">
        <v>25.871310143999999</v>
      </c>
      <c r="D1005" s="22">
        <v>0.17068218299999999</v>
      </c>
      <c r="E1005" s="20">
        <v>0.112578487</v>
      </c>
      <c r="F1005" s="22">
        <v>0.40112843999999998</v>
      </c>
      <c r="G1005" s="20">
        <v>0.31452906800000002</v>
      </c>
      <c r="H1005" s="20">
        <v>0.39697285100000002</v>
      </c>
      <c r="I1005" s="20">
        <v>0.27082221000000001</v>
      </c>
      <c r="J1005" s="20">
        <v>0.40112843999999998</v>
      </c>
      <c r="K1005" s="20">
        <v>0.31452906800000002</v>
      </c>
      <c r="L1005" s="20">
        <v>0.39697285100000002</v>
      </c>
      <c r="M1005" s="20">
        <v>0.40112843999999998</v>
      </c>
      <c r="N1005" s="20">
        <v>0.31452906800000002</v>
      </c>
      <c r="O1005" s="20">
        <v>0.39697285100000002</v>
      </c>
      <c r="P1005" s="20">
        <v>0.27082221000000001</v>
      </c>
      <c r="Q1005" s="20">
        <v>0.40112843999999998</v>
      </c>
      <c r="R1005" s="20">
        <v>0.31452906800000002</v>
      </c>
      <c r="S1005" s="20">
        <v>0.39697285100000002</v>
      </c>
      <c r="T1005">
        <f t="shared" si="105"/>
        <v>0.35658327542857149</v>
      </c>
      <c r="U1005">
        <f t="shared" si="106"/>
        <v>0.34915908133333334</v>
      </c>
      <c r="V1005">
        <f t="shared" si="107"/>
        <v>0.141630335</v>
      </c>
      <c r="W1005" s="17">
        <f t="shared" si="108"/>
        <v>0.63928880155402312</v>
      </c>
      <c r="X1005">
        <f t="shared" si="109"/>
        <v>0.53882497984879518</v>
      </c>
      <c r="Y1005" s="17">
        <f t="shared" si="110"/>
        <v>1.5024234818747009</v>
      </c>
      <c r="Z1005">
        <f t="shared" si="111"/>
        <v>1.3613402182757637</v>
      </c>
    </row>
    <row r="1006" spans="1:26" x14ac:dyDescent="0.15">
      <c r="A1006" s="3" t="s">
        <v>1144</v>
      </c>
      <c r="B1006" s="4">
        <v>26.808887860999999</v>
      </c>
      <c r="C1006" s="4">
        <v>26.054537832000001</v>
      </c>
      <c r="D1006" s="22">
        <v>0.157096861</v>
      </c>
      <c r="E1006" s="20">
        <v>0.108102932</v>
      </c>
      <c r="F1006" s="22">
        <v>0.39666499700000002</v>
      </c>
      <c r="G1006" s="20">
        <v>0.32246873399999998</v>
      </c>
      <c r="H1006" s="20">
        <v>0.41588883900000001</v>
      </c>
      <c r="I1006" s="20">
        <v>0.26779514999999998</v>
      </c>
      <c r="J1006" s="20">
        <v>0.39666499700000002</v>
      </c>
      <c r="K1006" s="20">
        <v>0.32246873399999998</v>
      </c>
      <c r="L1006" s="20">
        <v>0.41588883900000001</v>
      </c>
      <c r="M1006" s="20">
        <v>0.39666499700000002</v>
      </c>
      <c r="N1006" s="20">
        <v>0.32246873399999998</v>
      </c>
      <c r="O1006" s="20">
        <v>0.41588883900000001</v>
      </c>
      <c r="P1006" s="20">
        <v>0.26779514999999998</v>
      </c>
      <c r="Q1006" s="20">
        <v>0.39666499700000002</v>
      </c>
      <c r="R1006" s="20">
        <v>0.32246873399999998</v>
      </c>
      <c r="S1006" s="20">
        <v>0.41588883900000001</v>
      </c>
      <c r="T1006">
        <f t="shared" si="105"/>
        <v>0.36254861285714285</v>
      </c>
      <c r="U1006">
        <f t="shared" si="106"/>
        <v>0.35686254883333329</v>
      </c>
      <c r="V1006">
        <f t="shared" si="107"/>
        <v>0.13259989650000001</v>
      </c>
      <c r="W1006" s="17">
        <f t="shared" si="108"/>
        <v>0.58598798209953096</v>
      </c>
      <c r="X1006">
        <f t="shared" si="109"/>
        <v>0.50166970740815409</v>
      </c>
      <c r="Y1006" s="17">
        <f t="shared" si="110"/>
        <v>1.4796025820117851</v>
      </c>
      <c r="Z1006">
        <f t="shared" si="111"/>
        <v>1.3603615762177617</v>
      </c>
    </row>
    <row r="1007" spans="1:26" x14ac:dyDescent="0.15">
      <c r="A1007" s="3" t="s">
        <v>1145</v>
      </c>
      <c r="B1007" s="4">
        <v>26.907017755999998</v>
      </c>
      <c r="C1007" s="4">
        <v>26.239130469999999</v>
      </c>
      <c r="D1007" s="22">
        <v>0.13746524900000001</v>
      </c>
      <c r="E1007" s="20">
        <v>0.104787173</v>
      </c>
      <c r="F1007" s="22">
        <v>0.38866368200000001</v>
      </c>
      <c r="G1007" s="20">
        <v>0.33537641400000001</v>
      </c>
      <c r="H1007" s="20">
        <v>0.42143757199999998</v>
      </c>
      <c r="I1007" s="20">
        <v>0.26779514999999998</v>
      </c>
      <c r="J1007" s="20">
        <v>0.38866368200000001</v>
      </c>
      <c r="K1007" s="20">
        <v>0.33537641400000001</v>
      </c>
      <c r="L1007" s="20">
        <v>0.42143757199999998</v>
      </c>
      <c r="M1007" s="20">
        <v>0.38866368200000001</v>
      </c>
      <c r="N1007" s="20">
        <v>0.33537641400000001</v>
      </c>
      <c r="O1007" s="20">
        <v>0.42143757199999998</v>
      </c>
      <c r="P1007" s="20">
        <v>0.26779514999999998</v>
      </c>
      <c r="Q1007" s="20">
        <v>0.38866368200000001</v>
      </c>
      <c r="R1007" s="20">
        <v>0.33537641400000001</v>
      </c>
      <c r="S1007" s="20">
        <v>0.42143757199999998</v>
      </c>
      <c r="T1007">
        <f t="shared" si="105"/>
        <v>0.36553578371428569</v>
      </c>
      <c r="U1007">
        <f t="shared" si="106"/>
        <v>0.36168113399999996</v>
      </c>
      <c r="V1007">
        <f t="shared" si="107"/>
        <v>0.12112621100000001</v>
      </c>
      <c r="W1007" s="17">
        <f t="shared" si="108"/>
        <v>0.51088994791831444</v>
      </c>
      <c r="X1007">
        <f t="shared" si="109"/>
        <v>0.45582310305883283</v>
      </c>
      <c r="Y1007" s="17">
        <f t="shared" si="110"/>
        <v>1.444469563756585</v>
      </c>
      <c r="Z1007">
        <f t="shared" si="111"/>
        <v>1.3623566714958795</v>
      </c>
    </row>
    <row r="1008" spans="1:26" x14ac:dyDescent="0.15">
      <c r="A1008" s="3" t="s">
        <v>1146</v>
      </c>
      <c r="B1008" s="4">
        <v>27.024406919</v>
      </c>
      <c r="C1008" s="4">
        <v>26.352866289000001</v>
      </c>
      <c r="D1008" s="22">
        <v>0.15021331199999999</v>
      </c>
      <c r="E1008" s="20">
        <v>0.10019684099999999</v>
      </c>
      <c r="F1008" s="22">
        <v>0.394477627</v>
      </c>
      <c r="G1008" s="20">
        <v>0.26199518599999999</v>
      </c>
      <c r="H1008" s="20">
        <v>0.43483890800000002</v>
      </c>
      <c r="I1008" s="20">
        <v>0.26779514999999998</v>
      </c>
      <c r="J1008" s="20">
        <v>0.394477627</v>
      </c>
      <c r="K1008" s="20">
        <v>0.26199518599999999</v>
      </c>
      <c r="L1008" s="20">
        <v>0.43483890800000002</v>
      </c>
      <c r="M1008" s="20">
        <v>0.394477627</v>
      </c>
      <c r="N1008" s="20">
        <v>0.26199518599999999</v>
      </c>
      <c r="O1008" s="20">
        <v>0.43483890800000002</v>
      </c>
      <c r="P1008" s="20">
        <v>0.26779514999999998</v>
      </c>
      <c r="Q1008" s="20">
        <v>0.394477627</v>
      </c>
      <c r="R1008" s="20">
        <v>0.26199518599999999</v>
      </c>
      <c r="S1008" s="20">
        <v>0.43483890800000002</v>
      </c>
      <c r="T1008">
        <f t="shared" si="105"/>
        <v>0.35005979885714289</v>
      </c>
      <c r="U1008">
        <f t="shared" si="106"/>
        <v>0.34265682749999998</v>
      </c>
      <c r="V1008">
        <f t="shared" si="107"/>
        <v>0.12520507649999998</v>
      </c>
      <c r="W1008" s="17">
        <f t="shared" si="108"/>
        <v>0.55584314005570201</v>
      </c>
      <c r="X1008">
        <f t="shared" si="109"/>
        <v>0.46913253141314332</v>
      </c>
      <c r="Y1008" s="17">
        <f t="shared" si="110"/>
        <v>1.4597087298987321</v>
      </c>
      <c r="Z1008">
        <f t="shared" si="111"/>
        <v>1.2298732654286468</v>
      </c>
    </row>
    <row r="1009" spans="1:26" x14ac:dyDescent="0.15">
      <c r="A1009" s="3" t="s">
        <v>1147</v>
      </c>
      <c r="B1009" s="4">
        <v>27.099134089</v>
      </c>
      <c r="C1009" s="4">
        <v>26.487099083</v>
      </c>
      <c r="D1009" s="22">
        <v>0.14848525700000001</v>
      </c>
      <c r="E1009" s="20">
        <v>0.108016416</v>
      </c>
      <c r="F1009" s="22">
        <v>0.41834745000000001</v>
      </c>
      <c r="G1009" s="20">
        <v>0.29210904100000001</v>
      </c>
      <c r="H1009" s="20">
        <v>0.46615038399999997</v>
      </c>
      <c r="I1009" s="20">
        <v>0.26061704699999999</v>
      </c>
      <c r="J1009" s="20">
        <v>0.41834745000000001</v>
      </c>
      <c r="K1009" s="20">
        <v>0.29210904100000001</v>
      </c>
      <c r="L1009" s="20">
        <v>0.46615038399999997</v>
      </c>
      <c r="M1009" s="20">
        <v>0.41834745000000001</v>
      </c>
      <c r="N1009" s="20">
        <v>0.29210904100000001</v>
      </c>
      <c r="O1009" s="20">
        <v>0.46615038399999997</v>
      </c>
      <c r="P1009" s="20">
        <v>0.26061704699999999</v>
      </c>
      <c r="Q1009" s="20">
        <v>0.41834745000000001</v>
      </c>
      <c r="R1009" s="20">
        <v>0.29210904100000001</v>
      </c>
      <c r="S1009" s="20">
        <v>0.46615038399999997</v>
      </c>
      <c r="T1009">
        <f t="shared" si="105"/>
        <v>0.37340439957142857</v>
      </c>
      <c r="U1009">
        <f t="shared" si="106"/>
        <v>0.36591389116666667</v>
      </c>
      <c r="V1009">
        <f t="shared" si="107"/>
        <v>0.12825083650000002</v>
      </c>
      <c r="W1009" s="17">
        <f t="shared" si="108"/>
        <v>0.54793358530327618</v>
      </c>
      <c r="X1009">
        <f t="shared" si="109"/>
        <v>0.47867084102867652</v>
      </c>
      <c r="Y1009" s="17">
        <f t="shared" si="110"/>
        <v>1.5437668547860146</v>
      </c>
      <c r="Z1009">
        <f t="shared" si="111"/>
        <v>1.3258190563975476</v>
      </c>
    </row>
    <row r="1010" spans="1:26" x14ac:dyDescent="0.15">
      <c r="A1010" s="3" t="s">
        <v>1148</v>
      </c>
      <c r="B1010" s="4">
        <v>27.231637211999999</v>
      </c>
      <c r="C1010" s="4">
        <v>26.602543736000001</v>
      </c>
      <c r="D1010" s="22">
        <v>0.15537121400000001</v>
      </c>
      <c r="E1010" s="20">
        <v>0.15267515400000001</v>
      </c>
      <c r="F1010" s="22">
        <v>0.39111414100000003</v>
      </c>
      <c r="G1010" s="20">
        <v>0.28486995300000001</v>
      </c>
      <c r="H1010" s="20">
        <v>0.466787336</v>
      </c>
      <c r="I1010" s="20">
        <v>0.25021943200000002</v>
      </c>
      <c r="J1010" s="20">
        <v>0.39111414100000003</v>
      </c>
      <c r="K1010" s="20">
        <v>0.28486995300000001</v>
      </c>
      <c r="L1010" s="20">
        <v>0.466787336</v>
      </c>
      <c r="M1010" s="20">
        <v>0.39111414100000003</v>
      </c>
      <c r="N1010" s="20">
        <v>0.28486995300000001</v>
      </c>
      <c r="O1010" s="20">
        <v>0.466787336</v>
      </c>
      <c r="P1010" s="20">
        <v>0.25021943200000002</v>
      </c>
      <c r="Q1010" s="20">
        <v>0.39111414100000003</v>
      </c>
      <c r="R1010" s="20">
        <v>0.28486995300000001</v>
      </c>
      <c r="S1010" s="20">
        <v>0.466787336</v>
      </c>
      <c r="T1010">
        <f t="shared" si="105"/>
        <v>0.36225175599999998</v>
      </c>
      <c r="U1010">
        <f t="shared" si="106"/>
        <v>0.35744135850000003</v>
      </c>
      <c r="V1010">
        <f t="shared" si="107"/>
        <v>0.15402318400000001</v>
      </c>
      <c r="W1010" s="17">
        <f t="shared" si="108"/>
        <v>0.57055406838165978</v>
      </c>
      <c r="X1010">
        <f t="shared" si="109"/>
        <v>0.57221334582493411</v>
      </c>
      <c r="Y1010" s="17">
        <f t="shared" si="110"/>
        <v>1.4362490876150851</v>
      </c>
      <c r="Z1010">
        <f t="shared" si="111"/>
        <v>1.2556782365704657</v>
      </c>
    </row>
    <row r="1011" spans="1:26" x14ac:dyDescent="0.15">
      <c r="A1011" s="3" t="s">
        <v>1149</v>
      </c>
      <c r="B1011" s="4">
        <v>27.463808950000001</v>
      </c>
      <c r="C1011" s="4">
        <v>26.844489188000001</v>
      </c>
      <c r="D1011" s="22">
        <v>0.20409724800000001</v>
      </c>
      <c r="E1011" s="20">
        <v>0.14631991699999999</v>
      </c>
      <c r="F1011" s="22">
        <v>0.38903922000000002</v>
      </c>
      <c r="G1011" s="20">
        <v>0.264579699</v>
      </c>
      <c r="H1011" s="20">
        <v>0.48197949000000001</v>
      </c>
      <c r="I1011" s="20">
        <v>0.25021943200000002</v>
      </c>
      <c r="J1011" s="20">
        <v>0.38903922000000002</v>
      </c>
      <c r="K1011" s="20">
        <v>0.264579699</v>
      </c>
      <c r="L1011" s="20">
        <v>0.48197949000000001</v>
      </c>
      <c r="M1011" s="20">
        <v>0.38903922000000002</v>
      </c>
      <c r="N1011" s="20">
        <v>0.264579699</v>
      </c>
      <c r="O1011" s="20">
        <v>0.48197949000000001</v>
      </c>
      <c r="P1011" s="20">
        <v>0.25021943200000002</v>
      </c>
      <c r="Q1011" s="20">
        <v>0.38903922000000002</v>
      </c>
      <c r="R1011" s="20">
        <v>0.264579699</v>
      </c>
      <c r="S1011" s="20">
        <v>0.48197949000000001</v>
      </c>
      <c r="T1011">
        <f t="shared" si="105"/>
        <v>0.36020232142857145</v>
      </c>
      <c r="U1011">
        <f t="shared" si="106"/>
        <v>0.3553961716666667</v>
      </c>
      <c r="V1011">
        <f t="shared" si="107"/>
        <v>0.17520858249999999</v>
      </c>
      <c r="W1011" s="17">
        <f t="shared" si="108"/>
        <v>0.74314982445288247</v>
      </c>
      <c r="X1011">
        <f t="shared" si="109"/>
        <v>0.64523687357974857</v>
      </c>
      <c r="Y1011" s="17">
        <f t="shared" si="110"/>
        <v>1.4165523096533192</v>
      </c>
      <c r="Z1011">
        <f t="shared" si="111"/>
        <v>1.2035341585168493</v>
      </c>
    </row>
    <row r="1012" spans="1:26" x14ac:dyDescent="0.15">
      <c r="A1012" s="3" t="s">
        <v>1150</v>
      </c>
      <c r="B1012" s="4">
        <v>27.616514442</v>
      </c>
      <c r="C1012" s="4">
        <v>26.993806274000001</v>
      </c>
      <c r="D1012" s="22">
        <v>0.19194256400000001</v>
      </c>
      <c r="E1012" s="20">
        <v>0.141389397</v>
      </c>
      <c r="F1012" s="22">
        <v>0.39931951999999998</v>
      </c>
      <c r="G1012" s="20">
        <v>0.276648689</v>
      </c>
      <c r="H1012" s="20">
        <v>0.49042909000000001</v>
      </c>
      <c r="I1012" s="20">
        <v>0.26069393699999999</v>
      </c>
      <c r="J1012" s="20">
        <v>0.39931951999999998</v>
      </c>
      <c r="K1012" s="20">
        <v>0.276648689</v>
      </c>
      <c r="L1012" s="20">
        <v>0.49042909000000001</v>
      </c>
      <c r="M1012" s="20">
        <v>0.39931951999999998</v>
      </c>
      <c r="N1012" s="20">
        <v>0.276648689</v>
      </c>
      <c r="O1012" s="20">
        <v>0.49042909000000001</v>
      </c>
      <c r="P1012" s="20">
        <v>0.26069393699999999</v>
      </c>
      <c r="Q1012" s="20">
        <v>0.39931951999999998</v>
      </c>
      <c r="R1012" s="20">
        <v>0.276648689</v>
      </c>
      <c r="S1012" s="20">
        <v>0.49042909000000001</v>
      </c>
      <c r="T1012">
        <f t="shared" si="105"/>
        <v>0.37049836214285714</v>
      </c>
      <c r="U1012">
        <f t="shared" si="106"/>
        <v>0.36569483583333334</v>
      </c>
      <c r="V1012">
        <f t="shared" si="107"/>
        <v>0.1666659805</v>
      </c>
      <c r="W1012" s="17">
        <f t="shared" si="108"/>
        <v>0.6950282027919068</v>
      </c>
      <c r="X1012">
        <f t="shared" si="109"/>
        <v>0.61038272002372396</v>
      </c>
      <c r="Y1012" s="17">
        <f t="shared" si="110"/>
        <v>1.4459446750191733</v>
      </c>
      <c r="Z1012">
        <f t="shared" si="111"/>
        <v>1.2378030382120635</v>
      </c>
    </row>
    <row r="1013" spans="1:26" x14ac:dyDescent="0.15">
      <c r="A1013" s="3" t="s">
        <v>1151</v>
      </c>
      <c r="B1013" s="4">
        <v>27.829775961999999</v>
      </c>
      <c r="C1013" s="4">
        <v>27.262931591000001</v>
      </c>
      <c r="D1013" s="22">
        <v>0.18853730099999999</v>
      </c>
      <c r="E1013" s="20">
        <v>0.13412389499999999</v>
      </c>
      <c r="F1013" s="22">
        <v>0.38783241499999999</v>
      </c>
      <c r="G1013" s="20">
        <v>0.28947477799999999</v>
      </c>
      <c r="H1013" s="20">
        <v>0.47442029200000002</v>
      </c>
      <c r="I1013" s="20">
        <v>0.26656993200000001</v>
      </c>
      <c r="J1013" s="20">
        <v>0.38783241499999999</v>
      </c>
      <c r="K1013" s="20">
        <v>0.28947477799999999</v>
      </c>
      <c r="L1013" s="20">
        <v>0.47442029200000002</v>
      </c>
      <c r="M1013" s="20">
        <v>0.38783241499999999</v>
      </c>
      <c r="N1013" s="20">
        <v>0.28947477799999999</v>
      </c>
      <c r="O1013" s="20">
        <v>0.47442029200000002</v>
      </c>
      <c r="P1013" s="20">
        <v>0.26656993200000001</v>
      </c>
      <c r="Q1013" s="20">
        <v>0.38783241499999999</v>
      </c>
      <c r="R1013" s="20">
        <v>0.28947477799999999</v>
      </c>
      <c r="S1013" s="20">
        <v>0.47442029200000002</v>
      </c>
      <c r="T1013">
        <f t="shared" si="105"/>
        <v>0.36714641457142855</v>
      </c>
      <c r="U1013">
        <f t="shared" si="106"/>
        <v>0.36369874783333334</v>
      </c>
      <c r="V1013">
        <f t="shared" si="107"/>
        <v>0.16133059799999999</v>
      </c>
      <c r="W1013" s="17">
        <f t="shared" si="108"/>
        <v>0.67746611132420587</v>
      </c>
      <c r="X1013">
        <f t="shared" si="109"/>
        <v>0.58566952021661878</v>
      </c>
      <c r="Y1013" s="17">
        <f t="shared" si="110"/>
        <v>1.3935879883818088</v>
      </c>
      <c r="Z1013">
        <f t="shared" si="111"/>
        <v>1.2293953648010865</v>
      </c>
    </row>
    <row r="1014" spans="1:26" x14ac:dyDescent="0.15">
      <c r="A1014" s="3" t="s">
        <v>1152</v>
      </c>
      <c r="B1014" s="4">
        <v>28.117070413</v>
      </c>
      <c r="C1014" s="4">
        <v>27.356480572999999</v>
      </c>
      <c r="D1014" s="22">
        <v>0.20719064600000001</v>
      </c>
      <c r="E1014" s="20">
        <v>0.13680947399999999</v>
      </c>
      <c r="F1014" s="22">
        <v>0.42643091700000002</v>
      </c>
      <c r="G1014" s="20">
        <v>0.286084479</v>
      </c>
      <c r="H1014" s="20">
        <v>0.46102343200000001</v>
      </c>
      <c r="I1014" s="20">
        <v>0.26866003100000002</v>
      </c>
      <c r="J1014" s="20">
        <v>0.42643091700000002</v>
      </c>
      <c r="K1014" s="20">
        <v>0.286084479</v>
      </c>
      <c r="L1014" s="20">
        <v>0.46102343200000001</v>
      </c>
      <c r="M1014" s="20">
        <v>0.42643091700000002</v>
      </c>
      <c r="N1014" s="20">
        <v>0.286084479</v>
      </c>
      <c r="O1014" s="20">
        <v>0.46102343200000001</v>
      </c>
      <c r="P1014" s="20">
        <v>0.26866003100000002</v>
      </c>
      <c r="Q1014" s="20">
        <v>0.42643091700000002</v>
      </c>
      <c r="R1014" s="20">
        <v>0.286084479</v>
      </c>
      <c r="S1014" s="20">
        <v>0.46102343200000001</v>
      </c>
      <c r="T1014">
        <f t="shared" si="105"/>
        <v>0.37367681242857148</v>
      </c>
      <c r="U1014">
        <f t="shared" si="106"/>
        <v>0.36488446166666672</v>
      </c>
      <c r="V1014">
        <f t="shared" si="107"/>
        <v>0.17200006000000001</v>
      </c>
      <c r="W1014" s="17">
        <f t="shared" si="108"/>
        <v>0.73688561061541069</v>
      </c>
      <c r="X1014">
        <f t="shared" si="109"/>
        <v>0.62011555756871628</v>
      </c>
      <c r="Y1014" s="17">
        <f t="shared" si="110"/>
        <v>1.5166264149725877</v>
      </c>
      <c r="Z1014">
        <f t="shared" si="111"/>
        <v>1.2844236277209284</v>
      </c>
    </row>
    <row r="1015" spans="1:26" x14ac:dyDescent="0.15">
      <c r="A1015" s="3" t="s">
        <v>1153</v>
      </c>
      <c r="B1015" s="4">
        <v>28.245095979999999</v>
      </c>
      <c r="C1015" s="4">
        <v>27.425649097000001</v>
      </c>
      <c r="D1015" s="22">
        <v>0.247873869</v>
      </c>
      <c r="E1015" s="20">
        <v>0.13724882499999999</v>
      </c>
      <c r="F1015" s="22">
        <v>0.44732348700000002</v>
      </c>
      <c r="G1015" s="20">
        <v>0.344089745</v>
      </c>
      <c r="H1015" s="20">
        <v>0.46009447399999998</v>
      </c>
      <c r="I1015" s="20">
        <v>0.28176572599999999</v>
      </c>
      <c r="J1015" s="20">
        <v>0.44732348700000002</v>
      </c>
      <c r="K1015" s="20">
        <v>0.344089745</v>
      </c>
      <c r="L1015" s="20">
        <v>0.46009447399999998</v>
      </c>
      <c r="M1015" s="20">
        <v>0.44732348700000002</v>
      </c>
      <c r="N1015" s="20">
        <v>0.344089745</v>
      </c>
      <c r="O1015" s="20">
        <v>0.46009447399999998</v>
      </c>
      <c r="P1015" s="20">
        <v>0.28176572599999999</v>
      </c>
      <c r="Q1015" s="20">
        <v>0.44732348700000002</v>
      </c>
      <c r="R1015" s="20">
        <v>0.344089745</v>
      </c>
      <c r="S1015" s="20">
        <v>0.46009447399999998</v>
      </c>
      <c r="T1015">
        <f t="shared" si="105"/>
        <v>0.39782587685714282</v>
      </c>
      <c r="U1015">
        <f t="shared" si="106"/>
        <v>0.38957627516666665</v>
      </c>
      <c r="V1015">
        <f t="shared" si="107"/>
        <v>0.19256134699999999</v>
      </c>
      <c r="W1015" s="17">
        <f t="shared" si="108"/>
        <v>0.87758196741663186</v>
      </c>
      <c r="X1015">
        <f t="shared" si="109"/>
        <v>0.69178649121243907</v>
      </c>
      <c r="Y1015" s="17">
        <f t="shared" si="110"/>
        <v>1.5837208955379163</v>
      </c>
      <c r="Z1015">
        <f t="shared" si="111"/>
        <v>1.4215962637205068</v>
      </c>
    </row>
    <row r="1016" spans="1:26" x14ac:dyDescent="0.15">
      <c r="A1016" s="3" t="s">
        <v>1154</v>
      </c>
      <c r="B1016" s="4">
        <v>28.400405816999999</v>
      </c>
      <c r="C1016" s="4">
        <v>27.646032804000001</v>
      </c>
      <c r="D1016" s="22">
        <v>0.24901381</v>
      </c>
      <c r="E1016" s="20">
        <v>0.14798576999999999</v>
      </c>
      <c r="F1016" s="22">
        <v>0.45328560800000001</v>
      </c>
      <c r="G1016" s="20">
        <v>0.35979492800000001</v>
      </c>
      <c r="H1016" s="20">
        <v>0.51003804600000002</v>
      </c>
      <c r="I1016" s="20">
        <v>0.25165052999999998</v>
      </c>
      <c r="J1016" s="20">
        <v>0.45328560800000001</v>
      </c>
      <c r="K1016" s="20">
        <v>0.35979492800000001</v>
      </c>
      <c r="L1016" s="20">
        <v>0.51003804600000002</v>
      </c>
      <c r="M1016" s="20">
        <v>0.45328560800000001</v>
      </c>
      <c r="N1016" s="20">
        <v>0.35979492800000001</v>
      </c>
      <c r="O1016" s="20">
        <v>0.51003804600000002</v>
      </c>
      <c r="P1016" s="20">
        <v>0.25165052999999998</v>
      </c>
      <c r="Q1016" s="20">
        <v>0.45328560800000001</v>
      </c>
      <c r="R1016" s="20">
        <v>0.35979492800000001</v>
      </c>
      <c r="S1016" s="20">
        <v>0.51003804600000002</v>
      </c>
      <c r="T1016">
        <f t="shared" si="105"/>
        <v>0.41398395628571427</v>
      </c>
      <c r="U1016">
        <f t="shared" si="106"/>
        <v>0.40743368100000005</v>
      </c>
      <c r="V1016">
        <f t="shared" si="107"/>
        <v>0.19849979000000001</v>
      </c>
      <c r="W1016" s="17">
        <f t="shared" si="108"/>
        <v>0.87679666130314438</v>
      </c>
      <c r="X1016">
        <f t="shared" si="109"/>
        <v>0.70834042227840777</v>
      </c>
      <c r="Y1016" s="17">
        <f t="shared" si="110"/>
        <v>1.5960532779734822</v>
      </c>
      <c r="Z1016">
        <f t="shared" si="111"/>
        <v>1.4507264975358263</v>
      </c>
    </row>
    <row r="1017" spans="1:26" x14ac:dyDescent="0.15">
      <c r="A1017" s="3" t="s">
        <v>1155</v>
      </c>
      <c r="B1017" s="4">
        <v>28.485116934000001</v>
      </c>
      <c r="C1017" s="4">
        <v>27.817057304999999</v>
      </c>
      <c r="D1017" s="22">
        <v>0.23425657</v>
      </c>
      <c r="E1017" s="20">
        <v>0.17922808400000001</v>
      </c>
      <c r="F1017" s="22">
        <v>0.43487144100000003</v>
      </c>
      <c r="G1017" s="20">
        <v>0.35113392100000002</v>
      </c>
      <c r="H1017" s="20">
        <v>0.50066206400000002</v>
      </c>
      <c r="I1017" s="20">
        <v>0.24004952399999999</v>
      </c>
      <c r="J1017" s="20">
        <v>0.43487144100000003</v>
      </c>
      <c r="K1017" s="20">
        <v>0.35113392100000002</v>
      </c>
      <c r="L1017" s="20">
        <v>0.50066206400000002</v>
      </c>
      <c r="M1017" s="20">
        <v>0.43487144100000003</v>
      </c>
      <c r="N1017" s="20">
        <v>0.35113392100000002</v>
      </c>
      <c r="O1017" s="20">
        <v>0.50066206400000002</v>
      </c>
      <c r="P1017" s="20">
        <v>0.24004952399999999</v>
      </c>
      <c r="Q1017" s="20">
        <v>0.43487144100000003</v>
      </c>
      <c r="R1017" s="20">
        <v>0.35113392100000002</v>
      </c>
      <c r="S1017" s="20">
        <v>0.50066206400000002</v>
      </c>
      <c r="T1017">
        <f t="shared" si="105"/>
        <v>0.40191205371428579</v>
      </c>
      <c r="U1017">
        <f t="shared" si="106"/>
        <v>0.39641882250000005</v>
      </c>
      <c r="V1017">
        <f t="shared" si="107"/>
        <v>0.206742327</v>
      </c>
      <c r="W1017" s="17">
        <f t="shared" si="108"/>
        <v>0.82238233580986286</v>
      </c>
      <c r="X1017">
        <f t="shared" si="109"/>
        <v>0.73440264002021971</v>
      </c>
      <c r="Y1017" s="17">
        <f t="shared" si="110"/>
        <v>1.52666194773782</v>
      </c>
      <c r="Z1017">
        <f t="shared" si="111"/>
        <v>1.3960479726119377</v>
      </c>
    </row>
    <row r="1018" spans="1:26" x14ac:dyDescent="0.15">
      <c r="A1018" s="3" t="s">
        <v>1156</v>
      </c>
      <c r="B1018" s="4">
        <v>28.660644426000001</v>
      </c>
      <c r="C1018" s="4">
        <v>27.882951929000001</v>
      </c>
      <c r="D1018" s="22">
        <v>0.24191499499999999</v>
      </c>
      <c r="E1018" s="20">
        <v>0.15264862700000001</v>
      </c>
      <c r="F1018" s="22">
        <v>0.41077677600000001</v>
      </c>
      <c r="G1018" s="20">
        <v>0.30238542400000001</v>
      </c>
      <c r="H1018" s="20">
        <v>0.40676109999999999</v>
      </c>
      <c r="I1018" s="20">
        <v>0.19854395899999999</v>
      </c>
      <c r="J1018" s="20">
        <v>0.41077677600000001</v>
      </c>
      <c r="K1018" s="20">
        <v>0.30238542400000001</v>
      </c>
      <c r="L1018" s="20">
        <v>0.40676109999999999</v>
      </c>
      <c r="M1018" s="20">
        <v>0.41077677600000001</v>
      </c>
      <c r="N1018" s="20">
        <v>0.30238542400000001</v>
      </c>
      <c r="O1018" s="20">
        <v>0.40676109999999999</v>
      </c>
      <c r="P1018" s="20">
        <v>0.19854395899999999</v>
      </c>
      <c r="Q1018" s="20">
        <v>0.41077677600000001</v>
      </c>
      <c r="R1018" s="20">
        <v>0.30238542400000001</v>
      </c>
      <c r="S1018" s="20">
        <v>0.40676109999999999</v>
      </c>
      <c r="T1018">
        <f t="shared" si="105"/>
        <v>0.34834150842857142</v>
      </c>
      <c r="U1018">
        <f t="shared" si="106"/>
        <v>0.33793563049999992</v>
      </c>
      <c r="V1018">
        <f t="shared" si="107"/>
        <v>0.197281811</v>
      </c>
      <c r="W1018" s="17">
        <f t="shared" si="108"/>
        <v>0.8440668374523449</v>
      </c>
      <c r="X1018">
        <f t="shared" si="109"/>
        <v>0.69780425624644538</v>
      </c>
      <c r="Y1018" s="17">
        <f t="shared" si="110"/>
        <v>1.4332433349871112</v>
      </c>
      <c r="Z1018">
        <f t="shared" si="111"/>
        <v>1.2612607721704225</v>
      </c>
    </row>
    <row r="1019" spans="1:26" x14ac:dyDescent="0.15">
      <c r="A1019" s="3" t="s">
        <v>1157</v>
      </c>
      <c r="B1019" s="4">
        <v>28.808514743</v>
      </c>
      <c r="C1019" s="4">
        <v>28.048226696</v>
      </c>
      <c r="D1019" s="22">
        <v>0.24096775100000001</v>
      </c>
      <c r="E1019" s="20">
        <v>0.15928210300000001</v>
      </c>
      <c r="F1019" s="22">
        <v>0.34536367899999998</v>
      </c>
      <c r="G1019" s="20">
        <v>0.25381578100000002</v>
      </c>
      <c r="H1019" s="20">
        <v>0.34120437599999998</v>
      </c>
      <c r="I1019" s="20">
        <v>0.192066604</v>
      </c>
      <c r="J1019" s="20">
        <v>0.34536367899999998</v>
      </c>
      <c r="K1019" s="20">
        <v>0.25381578100000002</v>
      </c>
      <c r="L1019" s="20">
        <v>0.34120437599999998</v>
      </c>
      <c r="M1019" s="20">
        <v>0.34536367899999998</v>
      </c>
      <c r="N1019" s="20">
        <v>0.25381578100000002</v>
      </c>
      <c r="O1019" s="20">
        <v>0.34120437599999998</v>
      </c>
      <c r="P1019" s="20">
        <v>0.192066604</v>
      </c>
      <c r="Q1019" s="20">
        <v>0.34536367899999998</v>
      </c>
      <c r="R1019" s="20">
        <v>0.25381578100000002</v>
      </c>
      <c r="S1019" s="20">
        <v>0.34120437599999998</v>
      </c>
      <c r="T1019">
        <f t="shared" si="105"/>
        <v>0.29611918228571427</v>
      </c>
      <c r="U1019">
        <f t="shared" si="106"/>
        <v>0.28791176616666664</v>
      </c>
      <c r="V1019">
        <f t="shared" si="107"/>
        <v>0.20012492700000001</v>
      </c>
      <c r="W1019" s="17">
        <f t="shared" si="108"/>
        <v>0.83644628384929587</v>
      </c>
      <c r="X1019">
        <f t="shared" si="109"/>
        <v>0.70396199970309026</v>
      </c>
      <c r="Y1019" s="17">
        <f t="shared" si="110"/>
        <v>1.1988250074013889</v>
      </c>
      <c r="Z1019">
        <f t="shared" si="111"/>
        <v>1.0538406613450453</v>
      </c>
    </row>
    <row r="1020" spans="1:26" x14ac:dyDescent="0.15">
      <c r="A1020" s="3" t="s">
        <v>1158</v>
      </c>
      <c r="B1020" s="4">
        <v>28.907185824999999</v>
      </c>
      <c r="C1020" s="4">
        <v>28.122322716999999</v>
      </c>
      <c r="D1020" s="22">
        <v>0.233588711</v>
      </c>
      <c r="E1020" s="20">
        <v>0.17738690300000001</v>
      </c>
      <c r="F1020" s="22">
        <v>0.38450784799999999</v>
      </c>
      <c r="G1020" s="20">
        <v>0.26213469700000003</v>
      </c>
      <c r="H1020" s="20">
        <v>0.28662021100000001</v>
      </c>
      <c r="I1020" s="20">
        <v>0.17667533599999999</v>
      </c>
      <c r="J1020" s="20">
        <v>0.38450784799999999</v>
      </c>
      <c r="K1020" s="20">
        <v>0.26213469700000003</v>
      </c>
      <c r="L1020" s="20">
        <v>0.28662021100000001</v>
      </c>
      <c r="M1020" s="20">
        <v>0.38450784799999999</v>
      </c>
      <c r="N1020" s="20">
        <v>0.26213469700000003</v>
      </c>
      <c r="O1020" s="20">
        <v>0.28662021100000001</v>
      </c>
      <c r="P1020" s="20">
        <v>0.17667533599999999</v>
      </c>
      <c r="Q1020" s="20">
        <v>0.38450784799999999</v>
      </c>
      <c r="R1020" s="20">
        <v>0.26213469700000003</v>
      </c>
      <c r="S1020" s="20">
        <v>0.28662021100000001</v>
      </c>
      <c r="T1020">
        <f t="shared" si="105"/>
        <v>0.29188583542857138</v>
      </c>
      <c r="U1020">
        <f t="shared" si="106"/>
        <v>0.27644883333333331</v>
      </c>
      <c r="V1020">
        <f t="shared" si="107"/>
        <v>0.20548780700000002</v>
      </c>
      <c r="W1020" s="17">
        <f t="shared" si="108"/>
        <v>0.8080645152181638</v>
      </c>
      <c r="X1020">
        <f t="shared" si="109"/>
        <v>0.72063677998791209</v>
      </c>
      <c r="Y1020" s="17">
        <f t="shared" si="110"/>
        <v>1.3301462491982301</v>
      </c>
      <c r="Z1020">
        <f t="shared" si="111"/>
        <v>1.1338736060188437</v>
      </c>
    </row>
    <row r="1021" spans="1:26" x14ac:dyDescent="0.15">
      <c r="A1021" s="3" t="s">
        <v>1159</v>
      </c>
      <c r="B1021" s="4">
        <v>29.059507377999999</v>
      </c>
      <c r="C1021" s="4">
        <v>28.318573985</v>
      </c>
      <c r="D1021" s="22">
        <v>0.23555678399999999</v>
      </c>
      <c r="E1021" s="20">
        <v>0.14338418999999999</v>
      </c>
      <c r="F1021" s="22">
        <v>0.30747957199999998</v>
      </c>
      <c r="G1021" s="20">
        <v>0.249741244</v>
      </c>
      <c r="H1021" s="20">
        <v>0.29512537900000002</v>
      </c>
      <c r="I1021" s="20">
        <v>0.183015922</v>
      </c>
      <c r="J1021" s="20">
        <v>0.30747957199999998</v>
      </c>
      <c r="K1021" s="20">
        <v>0.249741244</v>
      </c>
      <c r="L1021" s="20">
        <v>0.29512537900000002</v>
      </c>
      <c r="M1021" s="20">
        <v>0.30747957199999998</v>
      </c>
      <c r="N1021" s="20">
        <v>0.249741244</v>
      </c>
      <c r="O1021" s="20">
        <v>0.29512537900000002</v>
      </c>
      <c r="P1021" s="20">
        <v>0.183015922</v>
      </c>
      <c r="Q1021" s="20">
        <v>0.30747957199999998</v>
      </c>
      <c r="R1021" s="20">
        <v>0.249741244</v>
      </c>
      <c r="S1021" s="20">
        <v>0.29512537900000002</v>
      </c>
      <c r="T1021">
        <f t="shared" si="105"/>
        <v>0.26967261599999998</v>
      </c>
      <c r="U1021">
        <f t="shared" si="106"/>
        <v>0.26337145666666667</v>
      </c>
      <c r="V1021">
        <f t="shared" si="107"/>
        <v>0.18947048699999999</v>
      </c>
      <c r="W1021" s="17">
        <f t="shared" si="108"/>
        <v>0.81060143565383458</v>
      </c>
      <c r="X1021">
        <f t="shared" si="109"/>
        <v>0.66042810250598305</v>
      </c>
      <c r="Y1021" s="17">
        <f t="shared" si="110"/>
        <v>1.0581031811736172</v>
      </c>
      <c r="Z1021">
        <f t="shared" si="111"/>
        <v>0.97113880904236938</v>
      </c>
    </row>
    <row r="1022" spans="1:26" x14ac:dyDescent="0.15">
      <c r="A1022" s="3" t="s">
        <v>1160</v>
      </c>
      <c r="B1022" s="4">
        <v>29.152855524</v>
      </c>
      <c r="C1022" s="4">
        <v>28.415649867999999</v>
      </c>
      <c r="D1022" s="22">
        <v>0.19127672100000001</v>
      </c>
      <c r="E1022" s="20">
        <v>0.141553922</v>
      </c>
      <c r="F1022" s="22">
        <v>0.32006030699999999</v>
      </c>
      <c r="G1022" s="20">
        <v>0.26221807899999999</v>
      </c>
      <c r="H1022" s="20">
        <v>0.282654289</v>
      </c>
      <c r="I1022" s="20">
        <v>0.18160032400000001</v>
      </c>
      <c r="J1022" s="20">
        <v>0.32006030699999999</v>
      </c>
      <c r="K1022" s="20">
        <v>0.26221807899999999</v>
      </c>
      <c r="L1022" s="20">
        <v>0.282654289</v>
      </c>
      <c r="M1022" s="20">
        <v>0.32006030699999999</v>
      </c>
      <c r="N1022" s="20">
        <v>0.26221807899999999</v>
      </c>
      <c r="O1022" s="20">
        <v>0.282654289</v>
      </c>
      <c r="P1022" s="20">
        <v>0.18160032400000001</v>
      </c>
      <c r="Q1022" s="20">
        <v>0.32006030699999999</v>
      </c>
      <c r="R1022" s="20">
        <v>0.26221807899999999</v>
      </c>
      <c r="S1022" s="20">
        <v>0.282654289</v>
      </c>
      <c r="T1022">
        <f t="shared" si="105"/>
        <v>0.27306652485714283</v>
      </c>
      <c r="U1022">
        <f t="shared" si="106"/>
        <v>0.26523422783333334</v>
      </c>
      <c r="V1022">
        <f t="shared" si="107"/>
        <v>0.16641532149999999</v>
      </c>
      <c r="W1022" s="17">
        <f t="shared" si="108"/>
        <v>0.65611658810757678</v>
      </c>
      <c r="X1022">
        <f t="shared" si="109"/>
        <v>0.57814709750351057</v>
      </c>
      <c r="Y1022" s="17">
        <f t="shared" si="110"/>
        <v>1.0978694925322541</v>
      </c>
      <c r="Z1022">
        <f t="shared" si="111"/>
        <v>1.0114530193811775</v>
      </c>
    </row>
    <row r="1023" spans="1:26" x14ac:dyDescent="0.15">
      <c r="A1023" s="3" t="s">
        <v>1161</v>
      </c>
      <c r="B1023" s="4">
        <v>29.228774436999998</v>
      </c>
      <c r="C1023" s="4">
        <v>28.602489124000002</v>
      </c>
      <c r="D1023" s="22">
        <v>0.20547821399999999</v>
      </c>
      <c r="E1023" s="20">
        <v>0.13581347599999999</v>
      </c>
      <c r="F1023" s="22">
        <v>0.31494703699999999</v>
      </c>
      <c r="G1023" s="20">
        <v>0.29040574800000002</v>
      </c>
      <c r="H1023" s="20">
        <v>0.28637168699999999</v>
      </c>
      <c r="I1023" s="20">
        <v>0.181727692</v>
      </c>
      <c r="J1023" s="20">
        <v>0.31494703699999999</v>
      </c>
      <c r="K1023" s="20">
        <v>0.29040574800000002</v>
      </c>
      <c r="L1023" s="20">
        <v>0.28637168699999999</v>
      </c>
      <c r="M1023" s="20">
        <v>0.31494703699999999</v>
      </c>
      <c r="N1023" s="20">
        <v>0.29040574800000002</v>
      </c>
      <c r="O1023" s="20">
        <v>0.28637168699999999</v>
      </c>
      <c r="P1023" s="20">
        <v>0.181727692</v>
      </c>
      <c r="Q1023" s="20">
        <v>0.31494703699999999</v>
      </c>
      <c r="R1023" s="20">
        <v>0.29040574800000002</v>
      </c>
      <c r="S1023" s="20">
        <v>0.28637168699999999</v>
      </c>
      <c r="T1023">
        <f t="shared" si="105"/>
        <v>0.28073951942857139</v>
      </c>
      <c r="U1023">
        <f t="shared" si="106"/>
        <v>0.27503826650000002</v>
      </c>
      <c r="V1023">
        <f t="shared" si="107"/>
        <v>0.17064584499999999</v>
      </c>
      <c r="W1023" s="17">
        <f t="shared" si="108"/>
        <v>0.70299975951058036</v>
      </c>
      <c r="X1023">
        <f t="shared" si="109"/>
        <v>0.59015084399808759</v>
      </c>
      <c r="Y1023" s="17">
        <f t="shared" si="110"/>
        <v>1.0775239231423817</v>
      </c>
      <c r="Z1023">
        <f t="shared" si="111"/>
        <v>1.0467569749042025</v>
      </c>
    </row>
    <row r="1024" spans="1:26" x14ac:dyDescent="0.15">
      <c r="A1024" s="3" t="s">
        <v>1162</v>
      </c>
      <c r="B1024" s="4">
        <v>29.424054334000001</v>
      </c>
      <c r="C1024" s="4">
        <v>28.717820342</v>
      </c>
      <c r="D1024" s="22">
        <v>0.17601441600000001</v>
      </c>
      <c r="E1024" s="20">
        <v>0.13588040500000001</v>
      </c>
      <c r="F1024" s="22">
        <v>0.29569829800000003</v>
      </c>
      <c r="G1024" s="20">
        <v>0.27724025400000002</v>
      </c>
      <c r="H1024" s="20">
        <v>0.287827689</v>
      </c>
      <c r="I1024" s="20">
        <v>0.15085243000000001</v>
      </c>
      <c r="J1024" s="20">
        <v>0.29569829800000003</v>
      </c>
      <c r="K1024" s="20">
        <v>0.27724025400000002</v>
      </c>
      <c r="L1024" s="20">
        <v>0.287827689</v>
      </c>
      <c r="M1024" s="20">
        <v>0.29569829800000003</v>
      </c>
      <c r="N1024" s="20">
        <v>0.27724025400000002</v>
      </c>
      <c r="O1024" s="20">
        <v>0.287827689</v>
      </c>
      <c r="P1024" s="20">
        <v>0.15085243000000001</v>
      </c>
      <c r="Q1024" s="20">
        <v>0.29569829800000003</v>
      </c>
      <c r="R1024" s="20">
        <v>0.27724025400000002</v>
      </c>
      <c r="S1024" s="20">
        <v>0.287827689</v>
      </c>
      <c r="T1024">
        <f t="shared" si="105"/>
        <v>0.26748355885714287</v>
      </c>
      <c r="U1024">
        <f t="shared" si="106"/>
        <v>0.26278110233333335</v>
      </c>
      <c r="V1024">
        <f t="shared" si="107"/>
        <v>0.15594741049999999</v>
      </c>
      <c r="W1024" s="17">
        <f t="shared" si="108"/>
        <v>0.59819905850504196</v>
      </c>
      <c r="X1024">
        <f t="shared" si="109"/>
        <v>0.53643750349994301</v>
      </c>
      <c r="Y1024" s="17">
        <f t="shared" si="110"/>
        <v>1.0049542957046389</v>
      </c>
      <c r="Z1024">
        <f t="shared" si="111"/>
        <v>0.98541465199177625</v>
      </c>
    </row>
    <row r="1025" spans="1:26" x14ac:dyDescent="0.15">
      <c r="A1025" s="3" t="s">
        <v>1163</v>
      </c>
      <c r="B1025" s="4">
        <v>29.58354319</v>
      </c>
      <c r="C1025" s="4">
        <v>28.864408143999999</v>
      </c>
      <c r="D1025" s="22">
        <v>0.17432130400000001</v>
      </c>
      <c r="E1025" s="20">
        <v>0.14186433900000001</v>
      </c>
      <c r="F1025" s="22">
        <v>0.27386856399999998</v>
      </c>
      <c r="G1025" s="20">
        <v>0.28703022299999997</v>
      </c>
      <c r="H1025" s="20">
        <v>0.30051703000000002</v>
      </c>
      <c r="I1025" s="20">
        <v>0.15691253799999999</v>
      </c>
      <c r="J1025" s="20">
        <v>0.27386856399999998</v>
      </c>
      <c r="K1025" s="20">
        <v>0.28703022299999997</v>
      </c>
      <c r="L1025" s="20">
        <v>0.30051703000000002</v>
      </c>
      <c r="M1025" s="20">
        <v>0.27386856399999998</v>
      </c>
      <c r="N1025" s="20">
        <v>0.28703022299999997</v>
      </c>
      <c r="O1025" s="20">
        <v>0.30051703000000002</v>
      </c>
      <c r="P1025" s="20">
        <v>0.15691253799999999</v>
      </c>
      <c r="Q1025" s="20">
        <v>0.27386856399999998</v>
      </c>
      <c r="R1025" s="20">
        <v>0.28703022299999997</v>
      </c>
      <c r="S1025" s="20">
        <v>0.30051703000000002</v>
      </c>
      <c r="T1025">
        <f t="shared" si="105"/>
        <v>0.26853488171428569</v>
      </c>
      <c r="U1025">
        <f t="shared" si="106"/>
        <v>0.26764593466666664</v>
      </c>
      <c r="V1025">
        <f t="shared" si="107"/>
        <v>0.15809282150000001</v>
      </c>
      <c r="W1025" s="17">
        <f t="shared" si="108"/>
        <v>0.58925093211595114</v>
      </c>
      <c r="X1025">
        <f t="shared" si="109"/>
        <v>0.54096959052193572</v>
      </c>
      <c r="Y1025" s="17">
        <f t="shared" si="110"/>
        <v>0.92574632538463009</v>
      </c>
      <c r="Z1025">
        <f t="shared" si="111"/>
        <v>0.95965517045200044</v>
      </c>
    </row>
    <row r="1026" spans="1:26" x14ac:dyDescent="0.15">
      <c r="A1026" s="3" t="s">
        <v>1164</v>
      </c>
      <c r="B1026" s="4">
        <v>29.699258003000001</v>
      </c>
      <c r="C1026" s="4">
        <v>29.052506809</v>
      </c>
      <c r="D1026" s="22">
        <v>0.17432130400000001</v>
      </c>
      <c r="E1026" s="20">
        <v>0.122857892</v>
      </c>
      <c r="F1026" s="22">
        <v>0.26930476800000003</v>
      </c>
      <c r="G1026" s="20">
        <v>0.27831034500000001</v>
      </c>
      <c r="H1026" s="20">
        <v>0.30218602</v>
      </c>
      <c r="I1026" s="20">
        <v>0.159928405</v>
      </c>
      <c r="J1026" s="20">
        <v>0.26930476800000003</v>
      </c>
      <c r="K1026" s="20">
        <v>0.27831034500000001</v>
      </c>
      <c r="L1026" s="20">
        <v>0.30218602</v>
      </c>
      <c r="M1026" s="20">
        <v>0.26930476800000003</v>
      </c>
      <c r="N1026" s="20">
        <v>0.27831034500000001</v>
      </c>
      <c r="O1026" s="20">
        <v>0.30218602</v>
      </c>
      <c r="P1026" s="20">
        <v>0.159928405</v>
      </c>
      <c r="Q1026" s="20">
        <v>0.26930476800000003</v>
      </c>
      <c r="R1026" s="20">
        <v>0.27831034500000001</v>
      </c>
      <c r="S1026" s="20">
        <v>0.30218602</v>
      </c>
      <c r="T1026">
        <f t="shared" si="105"/>
        <v>0.26564723871428569</v>
      </c>
      <c r="U1026">
        <f t="shared" si="106"/>
        <v>0.2650376505</v>
      </c>
      <c r="V1026">
        <f t="shared" si="107"/>
        <v>0.14858959799999999</v>
      </c>
      <c r="W1026" s="17">
        <f t="shared" si="108"/>
        <v>0.5869550814447666</v>
      </c>
      <c r="X1026">
        <f t="shared" si="109"/>
        <v>0.50582173480395831</v>
      </c>
      <c r="Y1026" s="17">
        <f t="shared" si="110"/>
        <v>0.90677271456679776</v>
      </c>
      <c r="Z1026">
        <f t="shared" si="111"/>
        <v>0.93208283147291937</v>
      </c>
    </row>
    <row r="1027" spans="1:26" x14ac:dyDescent="0.15">
      <c r="A1027" s="3" t="s">
        <v>1165</v>
      </c>
      <c r="B1027" s="4">
        <v>29.755433861</v>
      </c>
      <c r="C1027" s="4">
        <v>29.171205103999998</v>
      </c>
      <c r="D1027" s="22">
        <v>0.17443033699999999</v>
      </c>
      <c r="E1027" s="20">
        <v>0.14260313999999999</v>
      </c>
      <c r="F1027" s="22">
        <v>0.28329637299999999</v>
      </c>
      <c r="G1027" s="20">
        <v>0.28387501799999998</v>
      </c>
      <c r="H1027" s="20">
        <v>0.30296153199999998</v>
      </c>
      <c r="I1027" s="20">
        <v>0.16809965399999999</v>
      </c>
      <c r="J1027" s="20">
        <v>0.28329637299999999</v>
      </c>
      <c r="K1027" s="20">
        <v>0.28387501799999998</v>
      </c>
      <c r="L1027" s="20">
        <v>0.30296153199999998</v>
      </c>
      <c r="M1027" s="20">
        <v>0.28329637299999999</v>
      </c>
      <c r="N1027" s="20">
        <v>0.28387501799999998</v>
      </c>
      <c r="O1027" s="20">
        <v>0.30296153199999998</v>
      </c>
      <c r="P1027" s="20">
        <v>0.16809965399999999</v>
      </c>
      <c r="Q1027" s="20">
        <v>0.28329637299999999</v>
      </c>
      <c r="R1027" s="20">
        <v>0.28387501799999998</v>
      </c>
      <c r="S1027" s="20">
        <v>0.30296153199999998</v>
      </c>
      <c r="T1027">
        <f t="shared" ref="T1027:T1090" si="112">AVERAGE(M1027:S1027)</f>
        <v>0.27262364285714286</v>
      </c>
      <c r="U1027">
        <f t="shared" ref="U1027:U1090" si="113">AVERAGE(G1027:L1027)</f>
        <v>0.27084485449999995</v>
      </c>
      <c r="V1027">
        <f t="shared" ref="V1027:V1090" si="114">AVERAGE(D1027:E1027)</f>
        <v>0.15851673849999998</v>
      </c>
      <c r="W1027" s="17">
        <f t="shared" ref="W1027:W1090" si="115">D1027/B1027*100</f>
        <v>0.58621338816579383</v>
      </c>
      <c r="X1027">
        <f t="shared" ref="X1027:X1090" si="116">SUM(D1027:E1027)/SUM(B1027:C1027)*100</f>
        <v>0.53801384665482921</v>
      </c>
      <c r="Y1027" s="17">
        <f t="shared" ref="Y1027:Y1090" si="117">F1027/B1027*100</f>
        <v>0.95208281728774347</v>
      </c>
      <c r="Z1027">
        <f t="shared" ref="Z1027:Z1090" si="118">SUM(F1027:G1027)/SUM(B1027:C1027)*100</f>
        <v>0.96250422722544315</v>
      </c>
    </row>
    <row r="1028" spans="1:26" x14ac:dyDescent="0.15">
      <c r="A1028" s="3" t="s">
        <v>1166</v>
      </c>
      <c r="B1028" s="4">
        <v>29.878219039000001</v>
      </c>
      <c r="C1028" s="4">
        <v>29.296965761999999</v>
      </c>
      <c r="D1028" s="22">
        <v>0.17032787099999999</v>
      </c>
      <c r="E1028" s="20">
        <v>0.12623459300000001</v>
      </c>
      <c r="F1028" s="22">
        <v>0.28484421900000001</v>
      </c>
      <c r="G1028" s="20">
        <v>0.29967818800000001</v>
      </c>
      <c r="H1028" s="20">
        <v>0.32114347500000001</v>
      </c>
      <c r="I1028" s="20">
        <v>0.14313284400000001</v>
      </c>
      <c r="J1028" s="20">
        <v>0.28484421900000001</v>
      </c>
      <c r="K1028" s="20">
        <v>0.29967818800000001</v>
      </c>
      <c r="L1028" s="20">
        <v>0.32114347500000001</v>
      </c>
      <c r="M1028" s="20">
        <v>0.28484421900000001</v>
      </c>
      <c r="N1028" s="20">
        <v>0.29967818800000001</v>
      </c>
      <c r="O1028" s="20">
        <v>0.32114347500000001</v>
      </c>
      <c r="P1028" s="20">
        <v>0.14313284400000001</v>
      </c>
      <c r="Q1028" s="20">
        <v>0.28484421900000001</v>
      </c>
      <c r="R1028" s="20">
        <v>0.29967818800000001</v>
      </c>
      <c r="S1028" s="20">
        <v>0.32114347500000001</v>
      </c>
      <c r="T1028">
        <f t="shared" si="112"/>
        <v>0.27920922971428569</v>
      </c>
      <c r="U1028">
        <f t="shared" si="113"/>
        <v>0.27827006483333339</v>
      </c>
      <c r="V1028">
        <f t="shared" si="114"/>
        <v>0.14828123199999999</v>
      </c>
      <c r="W1028" s="17">
        <f t="shared" si="115"/>
        <v>0.57007370746452879</v>
      </c>
      <c r="X1028">
        <f t="shared" si="116"/>
        <v>0.50116018225766212</v>
      </c>
      <c r="Y1028" s="17">
        <f t="shared" si="117"/>
        <v>0.95335072893131012</v>
      </c>
      <c r="Z1028">
        <f t="shared" si="118"/>
        <v>0.98778298532685294</v>
      </c>
    </row>
    <row r="1029" spans="1:26" x14ac:dyDescent="0.15">
      <c r="A1029" s="3" t="s">
        <v>1167</v>
      </c>
      <c r="B1029" s="4">
        <v>29.969179839999999</v>
      </c>
      <c r="C1029" s="4">
        <v>29.400210924</v>
      </c>
      <c r="D1029" s="22">
        <v>0.176835043</v>
      </c>
      <c r="E1029" s="20">
        <v>0.13980798799999999</v>
      </c>
      <c r="F1029" s="22">
        <v>0.33278972200000001</v>
      </c>
      <c r="G1029" s="20">
        <v>0.29633215400000001</v>
      </c>
      <c r="H1029" s="20">
        <v>0.33371675200000001</v>
      </c>
      <c r="I1029" s="20">
        <v>0.124437564</v>
      </c>
      <c r="J1029" s="20">
        <v>0.33278972200000001</v>
      </c>
      <c r="K1029" s="20">
        <v>0.29633215400000001</v>
      </c>
      <c r="L1029" s="20">
        <v>0.33371675200000001</v>
      </c>
      <c r="M1029" s="20">
        <v>0.33278972200000001</v>
      </c>
      <c r="N1029" s="20">
        <v>0.29633215400000001</v>
      </c>
      <c r="O1029" s="20">
        <v>0.33371675200000001</v>
      </c>
      <c r="P1029" s="20">
        <v>0.124437564</v>
      </c>
      <c r="Q1029" s="20">
        <v>0.33278972200000001</v>
      </c>
      <c r="R1029" s="20">
        <v>0.29633215400000001</v>
      </c>
      <c r="S1029" s="20">
        <v>0.33371675200000001</v>
      </c>
      <c r="T1029">
        <f t="shared" si="112"/>
        <v>0.29287354571428575</v>
      </c>
      <c r="U1029">
        <f t="shared" si="113"/>
        <v>0.28622084966666667</v>
      </c>
      <c r="V1029">
        <f t="shared" si="114"/>
        <v>0.15832151550000001</v>
      </c>
      <c r="W1029" s="17">
        <f t="shared" si="115"/>
        <v>0.59005633101769928</v>
      </c>
      <c r="X1029">
        <f t="shared" si="116"/>
        <v>0.53334391161043182</v>
      </c>
      <c r="Y1029" s="17">
        <f t="shared" si="117"/>
        <v>1.1104398711499741</v>
      </c>
      <c r="Z1029">
        <f t="shared" si="118"/>
        <v>1.0596737947014314</v>
      </c>
    </row>
    <row r="1030" spans="1:26" x14ac:dyDescent="0.15">
      <c r="A1030" s="3" t="s">
        <v>1168</v>
      </c>
      <c r="B1030" s="4">
        <v>30.008388296</v>
      </c>
      <c r="C1030" s="4">
        <v>29.571396930999999</v>
      </c>
      <c r="D1030" s="22">
        <v>0.19592759700000001</v>
      </c>
      <c r="E1030" s="20">
        <v>0.163729342</v>
      </c>
      <c r="F1030" s="22">
        <v>0.31817690599999998</v>
      </c>
      <c r="G1030" s="20">
        <v>0.35033798300000002</v>
      </c>
      <c r="H1030" s="20">
        <v>0.323222438</v>
      </c>
      <c r="I1030" s="20">
        <v>0.116582608</v>
      </c>
      <c r="J1030" s="20">
        <v>0.31817690599999998</v>
      </c>
      <c r="K1030" s="20">
        <v>0.35033798300000002</v>
      </c>
      <c r="L1030" s="20">
        <v>0.323222438</v>
      </c>
      <c r="M1030" s="20">
        <v>0.31817690599999998</v>
      </c>
      <c r="N1030" s="20">
        <v>0.35033798300000002</v>
      </c>
      <c r="O1030" s="20">
        <v>0.323222438</v>
      </c>
      <c r="P1030" s="20">
        <v>0.116582608</v>
      </c>
      <c r="Q1030" s="20">
        <v>0.31817690599999998</v>
      </c>
      <c r="R1030" s="20">
        <v>0.35033798300000002</v>
      </c>
      <c r="S1030" s="20">
        <v>0.323222438</v>
      </c>
      <c r="T1030">
        <f t="shared" si="112"/>
        <v>0.3000081802857143</v>
      </c>
      <c r="U1030">
        <f t="shared" si="113"/>
        <v>0.29698005933333332</v>
      </c>
      <c r="V1030">
        <f t="shared" si="114"/>
        <v>0.1798284695</v>
      </c>
      <c r="W1030" s="17">
        <f t="shared" si="115"/>
        <v>0.65290943008130964</v>
      </c>
      <c r="X1030">
        <f t="shared" si="116"/>
        <v>0.60365598437406398</v>
      </c>
      <c r="Y1030" s="17">
        <f t="shared" si="117"/>
        <v>1.0602932182212923</v>
      </c>
      <c r="Z1030">
        <f t="shared" si="118"/>
        <v>1.1220498470294022</v>
      </c>
    </row>
    <row r="1031" spans="1:26" x14ac:dyDescent="0.15">
      <c r="A1031" s="3" t="s">
        <v>1169</v>
      </c>
      <c r="B1031" s="4">
        <v>30.074668390999999</v>
      </c>
      <c r="C1031" s="4">
        <v>29.753227377999998</v>
      </c>
      <c r="D1031" s="22">
        <v>0.19071716599999999</v>
      </c>
      <c r="E1031" s="20">
        <v>0.15928372599999999</v>
      </c>
      <c r="F1031" s="22">
        <v>0.30796554300000001</v>
      </c>
      <c r="G1031" s="20">
        <v>0.34108149199999999</v>
      </c>
      <c r="H1031" s="20">
        <v>0.347048417</v>
      </c>
      <c r="I1031" s="20">
        <v>0.12293572899999999</v>
      </c>
      <c r="J1031" s="20">
        <v>0.30796554300000001</v>
      </c>
      <c r="K1031" s="20">
        <v>0.34108149199999999</v>
      </c>
      <c r="L1031" s="20">
        <v>0.347048417</v>
      </c>
      <c r="M1031" s="20">
        <v>0.30796554300000001</v>
      </c>
      <c r="N1031" s="20">
        <v>0.34108149199999999</v>
      </c>
      <c r="O1031" s="20">
        <v>0.347048417</v>
      </c>
      <c r="P1031" s="20">
        <v>0.12293572899999999</v>
      </c>
      <c r="Q1031" s="20">
        <v>0.30796554300000001</v>
      </c>
      <c r="R1031" s="20">
        <v>0.34108149199999999</v>
      </c>
      <c r="S1031" s="20">
        <v>0.347048417</v>
      </c>
      <c r="T1031">
        <f t="shared" si="112"/>
        <v>0.30216094757142858</v>
      </c>
      <c r="U1031">
        <f t="shared" si="113"/>
        <v>0.30119351500000002</v>
      </c>
      <c r="V1031">
        <f t="shared" si="114"/>
        <v>0.17500044599999998</v>
      </c>
      <c r="W1031" s="17">
        <f t="shared" si="115"/>
        <v>0.63414553244774297</v>
      </c>
      <c r="X1031">
        <f t="shared" si="116"/>
        <v>0.58501287317772255</v>
      </c>
      <c r="Y1031" s="17">
        <f t="shared" si="117"/>
        <v>1.0240031211521532</v>
      </c>
      <c r="Z1031">
        <f t="shared" si="118"/>
        <v>1.084856865944307</v>
      </c>
    </row>
    <row r="1032" spans="1:26" x14ac:dyDescent="0.15">
      <c r="A1032" s="3" t="s">
        <v>1170</v>
      </c>
      <c r="B1032" s="4">
        <v>30.170525069</v>
      </c>
      <c r="C1032" s="4">
        <v>29.85557828</v>
      </c>
      <c r="D1032" s="22">
        <v>0.17966949500000001</v>
      </c>
      <c r="E1032" s="20">
        <v>0.156872133</v>
      </c>
      <c r="F1032" s="22">
        <v>0.253997046</v>
      </c>
      <c r="G1032" s="20">
        <v>0.34251174899999998</v>
      </c>
      <c r="H1032" s="20">
        <v>0.36995679799999998</v>
      </c>
      <c r="I1032" s="20">
        <v>0.12293572899999999</v>
      </c>
      <c r="J1032" s="20">
        <v>0.253997046</v>
      </c>
      <c r="K1032" s="20">
        <v>0.34251174899999998</v>
      </c>
      <c r="L1032" s="20">
        <v>0.36995679799999998</v>
      </c>
      <c r="M1032" s="20">
        <v>0.253997046</v>
      </c>
      <c r="N1032" s="20">
        <v>0.34251174899999998</v>
      </c>
      <c r="O1032" s="20">
        <v>0.36995679799999998</v>
      </c>
      <c r="P1032" s="20">
        <v>0.12293572899999999</v>
      </c>
      <c r="Q1032" s="20">
        <v>0.253997046</v>
      </c>
      <c r="R1032" s="20">
        <v>0.34251174899999998</v>
      </c>
      <c r="S1032" s="20">
        <v>0.36995679799999998</v>
      </c>
      <c r="T1032">
        <f t="shared" si="112"/>
        <v>0.29369527357142855</v>
      </c>
      <c r="U1032">
        <f t="shared" si="113"/>
        <v>0.30031164483333334</v>
      </c>
      <c r="V1032">
        <f t="shared" si="114"/>
        <v>0.16827081399999999</v>
      </c>
      <c r="W1032" s="17">
        <f t="shared" si="115"/>
        <v>0.59551331834330301</v>
      </c>
      <c r="X1032">
        <f t="shared" si="116"/>
        <v>0.56065879546320174</v>
      </c>
      <c r="Y1032" s="17">
        <f t="shared" si="117"/>
        <v>0.84187148025799585</v>
      </c>
      <c r="Z1032">
        <f t="shared" si="118"/>
        <v>0.99374898872214978</v>
      </c>
    </row>
    <row r="1033" spans="1:26" x14ac:dyDescent="0.15">
      <c r="A1033" s="3" t="s">
        <v>1171</v>
      </c>
      <c r="B1033" s="4">
        <v>30.216824724999999</v>
      </c>
      <c r="C1033" s="4">
        <v>29.994719881999998</v>
      </c>
      <c r="D1033" s="22">
        <v>0.17680984199999999</v>
      </c>
      <c r="E1033" s="20">
        <v>0.17412016699999999</v>
      </c>
      <c r="F1033" s="22">
        <v>0.24331864</v>
      </c>
      <c r="G1033" s="20">
        <v>0.33421158000000001</v>
      </c>
      <c r="H1033" s="20">
        <v>0.38799424999999998</v>
      </c>
      <c r="I1033" s="20">
        <v>0.12570536700000001</v>
      </c>
      <c r="J1033" s="20">
        <v>0.24331864</v>
      </c>
      <c r="K1033" s="20">
        <v>0.33421158000000001</v>
      </c>
      <c r="L1033" s="20">
        <v>0.38799424999999998</v>
      </c>
      <c r="M1033" s="20">
        <v>0.24331864</v>
      </c>
      <c r="N1033" s="20">
        <v>0.33421158000000001</v>
      </c>
      <c r="O1033" s="20">
        <v>0.38799424999999998</v>
      </c>
      <c r="P1033" s="20">
        <v>0.12570536700000001</v>
      </c>
      <c r="Q1033" s="20">
        <v>0.24331864</v>
      </c>
      <c r="R1033" s="20">
        <v>0.33421158000000001</v>
      </c>
      <c r="S1033" s="20">
        <v>0.38799424999999998</v>
      </c>
      <c r="T1033">
        <f t="shared" si="112"/>
        <v>0.29382204385714289</v>
      </c>
      <c r="U1033">
        <f t="shared" si="113"/>
        <v>0.30223927783333332</v>
      </c>
      <c r="V1033">
        <f t="shared" si="114"/>
        <v>0.17546500449999999</v>
      </c>
      <c r="W1033" s="17">
        <f t="shared" si="115"/>
        <v>0.58513706721049263</v>
      </c>
      <c r="X1033">
        <f t="shared" si="116"/>
        <v>0.582828444761741</v>
      </c>
      <c r="Y1033" s="17">
        <f t="shared" si="117"/>
        <v>0.80524225233596247</v>
      </c>
      <c r="Z1033">
        <f t="shared" si="118"/>
        <v>0.95916858431307916</v>
      </c>
    </row>
    <row r="1034" spans="1:26" x14ac:dyDescent="0.15">
      <c r="A1034" s="3" t="s">
        <v>1172</v>
      </c>
      <c r="B1034" s="4">
        <v>30.368534194999999</v>
      </c>
      <c r="C1034" s="4">
        <v>30.134700901999999</v>
      </c>
      <c r="D1034" s="22">
        <v>0.18588227399999999</v>
      </c>
      <c r="E1034" s="20">
        <v>0.16296054700000001</v>
      </c>
      <c r="F1034" s="22">
        <v>0.27586659699999999</v>
      </c>
      <c r="G1034" s="20">
        <v>0.32656800400000002</v>
      </c>
      <c r="H1034" s="20">
        <v>0.40164500600000003</v>
      </c>
      <c r="I1034" s="20">
        <v>0.139787139</v>
      </c>
      <c r="J1034" s="20">
        <v>0.27586659699999999</v>
      </c>
      <c r="K1034" s="20">
        <v>0.32656800400000002</v>
      </c>
      <c r="L1034" s="20">
        <v>0.40164500600000003</v>
      </c>
      <c r="M1034" s="20">
        <v>0.27586659699999999</v>
      </c>
      <c r="N1034" s="20">
        <v>0.32656800400000002</v>
      </c>
      <c r="O1034" s="20">
        <v>0.40164500600000003</v>
      </c>
      <c r="P1034" s="20">
        <v>0.139787139</v>
      </c>
      <c r="Q1034" s="20">
        <v>0.27586659699999999</v>
      </c>
      <c r="R1034" s="20">
        <v>0.32656800400000002</v>
      </c>
      <c r="S1034" s="20">
        <v>0.40164500600000003</v>
      </c>
      <c r="T1034">
        <f t="shared" si="112"/>
        <v>0.30684947899999998</v>
      </c>
      <c r="U1034">
        <f t="shared" si="113"/>
        <v>0.31201329266666672</v>
      </c>
      <c r="V1034">
        <f t="shared" si="114"/>
        <v>0.17442141049999998</v>
      </c>
      <c r="W1034" s="17">
        <f t="shared" si="115"/>
        <v>0.61208839651735447</v>
      </c>
      <c r="X1034">
        <f t="shared" si="116"/>
        <v>0.57656887345069763</v>
      </c>
      <c r="Y1034" s="17">
        <f t="shared" si="117"/>
        <v>0.90839615514080296</v>
      </c>
      <c r="Z1034">
        <f t="shared" si="118"/>
        <v>0.9957064279854867</v>
      </c>
    </row>
    <row r="1035" spans="1:26" x14ac:dyDescent="0.15">
      <c r="A1035" s="3" t="s">
        <v>1173</v>
      </c>
      <c r="B1035" s="4">
        <v>30.512986873999999</v>
      </c>
      <c r="C1035" s="4">
        <v>30.287751052000001</v>
      </c>
      <c r="D1035" s="22">
        <v>0.18650723599999999</v>
      </c>
      <c r="E1035" s="20">
        <v>0.17330156599999999</v>
      </c>
      <c r="F1035" s="22">
        <v>0.27871706499999999</v>
      </c>
      <c r="G1035" s="20">
        <v>0.33319095999999998</v>
      </c>
      <c r="H1035" s="20">
        <v>0.41253373500000001</v>
      </c>
      <c r="I1035" s="20">
        <v>0.139787139</v>
      </c>
      <c r="J1035" s="20">
        <v>0.27871706499999999</v>
      </c>
      <c r="K1035" s="20">
        <v>0.33319095999999998</v>
      </c>
      <c r="L1035" s="20">
        <v>0.41253373500000001</v>
      </c>
      <c r="M1035" s="20">
        <v>0.27871706499999999</v>
      </c>
      <c r="N1035" s="20">
        <v>0.33319095999999998</v>
      </c>
      <c r="O1035" s="20">
        <v>0.41253373500000001</v>
      </c>
      <c r="P1035" s="20">
        <v>0.139787139</v>
      </c>
      <c r="Q1035" s="20">
        <v>0.27871706499999999</v>
      </c>
      <c r="R1035" s="20">
        <v>0.33319095999999998</v>
      </c>
      <c r="S1035" s="20">
        <v>0.41253373500000001</v>
      </c>
      <c r="T1035">
        <f t="shared" si="112"/>
        <v>0.31266723699999999</v>
      </c>
      <c r="U1035">
        <f t="shared" si="113"/>
        <v>0.31832559900000001</v>
      </c>
      <c r="V1035">
        <f t="shared" si="114"/>
        <v>0.17990440099999999</v>
      </c>
      <c r="W1035" s="17">
        <f t="shared" si="115"/>
        <v>0.61123886943667949</v>
      </c>
      <c r="X1035">
        <f t="shared" si="116"/>
        <v>0.59178361032051929</v>
      </c>
      <c r="Y1035" s="17">
        <f t="shared" si="117"/>
        <v>0.91343750171338933</v>
      </c>
      <c r="Z1035">
        <f t="shared" si="118"/>
        <v>1.0064154578925464</v>
      </c>
    </row>
    <row r="1036" spans="1:26" x14ac:dyDescent="0.15">
      <c r="A1036" s="3" t="s">
        <v>1174</v>
      </c>
      <c r="B1036" s="4">
        <v>30.596447561000002</v>
      </c>
      <c r="C1036" s="4">
        <v>30.492090169000001</v>
      </c>
      <c r="D1036" s="22">
        <v>0.184002793</v>
      </c>
      <c r="E1036" s="20">
        <v>0.17604472900000001</v>
      </c>
      <c r="F1036" s="22">
        <v>0.261323782</v>
      </c>
      <c r="G1036" s="20">
        <v>0.33880801199999999</v>
      </c>
      <c r="H1036" s="20">
        <v>0.43313662200000003</v>
      </c>
      <c r="I1036" s="20">
        <v>0.14142322500000001</v>
      </c>
      <c r="J1036" s="20">
        <v>0.261323782</v>
      </c>
      <c r="K1036" s="20">
        <v>0.33880801199999999</v>
      </c>
      <c r="L1036" s="20">
        <v>0.43313662200000003</v>
      </c>
      <c r="M1036" s="20">
        <v>0.261323782</v>
      </c>
      <c r="N1036" s="20">
        <v>0.33880801199999999</v>
      </c>
      <c r="O1036" s="20">
        <v>0.43313662200000003</v>
      </c>
      <c r="P1036" s="20">
        <v>0.14142322500000001</v>
      </c>
      <c r="Q1036" s="20">
        <v>0.261323782</v>
      </c>
      <c r="R1036" s="20">
        <v>0.33880801199999999</v>
      </c>
      <c r="S1036" s="20">
        <v>0.43313662200000003</v>
      </c>
      <c r="T1036">
        <f t="shared" si="112"/>
        <v>0.31542286528571434</v>
      </c>
      <c r="U1036">
        <f t="shared" si="113"/>
        <v>0.32443937916666671</v>
      </c>
      <c r="V1036">
        <f t="shared" si="114"/>
        <v>0.180023761</v>
      </c>
      <c r="W1036" s="17">
        <f t="shared" si="115"/>
        <v>0.60138613358022841</v>
      </c>
      <c r="X1036">
        <f t="shared" si="116"/>
        <v>0.58938638143761635</v>
      </c>
      <c r="Y1036" s="17">
        <f t="shared" si="117"/>
        <v>0.85409844224235487</v>
      </c>
      <c r="Z1036">
        <f t="shared" si="118"/>
        <v>0.98239672498377872</v>
      </c>
    </row>
    <row r="1037" spans="1:26" x14ac:dyDescent="0.15">
      <c r="A1037" s="3" t="s">
        <v>1175</v>
      </c>
      <c r="B1037" s="4">
        <v>30.731081045</v>
      </c>
      <c r="C1037" s="4">
        <v>30.600697648000001</v>
      </c>
      <c r="D1037" s="22">
        <v>0.19658319199999999</v>
      </c>
      <c r="E1037" s="20">
        <v>0.179872421</v>
      </c>
      <c r="F1037" s="22">
        <v>0.22069140700000001</v>
      </c>
      <c r="G1037" s="20">
        <v>0.27758939599999999</v>
      </c>
      <c r="H1037" s="20">
        <v>0.40980841899999998</v>
      </c>
      <c r="I1037" s="20">
        <v>0.12767957099999999</v>
      </c>
      <c r="J1037" s="20">
        <v>0.22069140700000001</v>
      </c>
      <c r="K1037" s="20">
        <v>0.27758939599999999</v>
      </c>
      <c r="L1037" s="20">
        <v>0.40980841899999998</v>
      </c>
      <c r="M1037" s="20">
        <v>0.22069140700000001</v>
      </c>
      <c r="N1037" s="20">
        <v>0.27758939599999999</v>
      </c>
      <c r="O1037" s="20">
        <v>0.40980841899999998</v>
      </c>
      <c r="P1037" s="20">
        <v>0.12767957099999999</v>
      </c>
      <c r="Q1037" s="20">
        <v>0.22069140700000001</v>
      </c>
      <c r="R1037" s="20">
        <v>0.27758939599999999</v>
      </c>
      <c r="S1037" s="20">
        <v>0.40980841899999998</v>
      </c>
      <c r="T1037">
        <f t="shared" si="112"/>
        <v>0.27769400214285711</v>
      </c>
      <c r="U1037">
        <f t="shared" si="113"/>
        <v>0.28719443466666666</v>
      </c>
      <c r="V1037">
        <f t="shared" si="114"/>
        <v>0.18822780649999998</v>
      </c>
      <c r="W1037" s="17">
        <f t="shared" si="115"/>
        <v>0.63968850204826888</v>
      </c>
      <c r="X1037">
        <f t="shared" si="116"/>
        <v>0.61380188382334666</v>
      </c>
      <c r="Y1037" s="17">
        <f t="shared" si="117"/>
        <v>0.71813746700559655</v>
      </c>
      <c r="Z1037">
        <f t="shared" si="118"/>
        <v>0.81243494582828779</v>
      </c>
    </row>
    <row r="1038" spans="1:26" x14ac:dyDescent="0.15">
      <c r="A1038" s="3" t="s">
        <v>1176</v>
      </c>
      <c r="B1038" s="4">
        <v>30.858206240000001</v>
      </c>
      <c r="C1038" s="4">
        <v>30.775043115999999</v>
      </c>
      <c r="D1038" s="22">
        <v>0.20823846600000001</v>
      </c>
      <c r="E1038" s="20">
        <v>0.22547779900000001</v>
      </c>
      <c r="F1038" s="22">
        <v>0.223791301</v>
      </c>
      <c r="G1038" s="20">
        <v>0.27752879000000003</v>
      </c>
      <c r="H1038" s="20">
        <v>0.40619762700000001</v>
      </c>
      <c r="I1038" s="20">
        <v>0.121786731</v>
      </c>
      <c r="J1038" s="20">
        <v>0.223791301</v>
      </c>
      <c r="K1038" s="20">
        <v>0.27752879000000003</v>
      </c>
      <c r="L1038" s="20">
        <v>0.40619762700000001</v>
      </c>
      <c r="M1038" s="20">
        <v>0.223791301</v>
      </c>
      <c r="N1038" s="20">
        <v>0.27752879000000003</v>
      </c>
      <c r="O1038" s="20">
        <v>0.40619762700000001</v>
      </c>
      <c r="P1038" s="20">
        <v>0.121786731</v>
      </c>
      <c r="Q1038" s="20">
        <v>0.223791301</v>
      </c>
      <c r="R1038" s="20">
        <v>0.27752879000000003</v>
      </c>
      <c r="S1038" s="20">
        <v>0.40619762700000001</v>
      </c>
      <c r="T1038">
        <f t="shared" si="112"/>
        <v>0.276688881</v>
      </c>
      <c r="U1038">
        <f t="shared" si="113"/>
        <v>0.28550514433333335</v>
      </c>
      <c r="V1038">
        <f t="shared" si="114"/>
        <v>0.21685813250000002</v>
      </c>
      <c r="W1038" s="17">
        <f t="shared" si="115"/>
        <v>0.67482362513369476</v>
      </c>
      <c r="X1038">
        <f t="shared" si="116"/>
        <v>0.70370501236241856</v>
      </c>
      <c r="Y1038" s="17">
        <f t="shared" si="117"/>
        <v>0.72522459426014896</v>
      </c>
      <c r="Z1038">
        <f t="shared" si="118"/>
        <v>0.81339227809379877</v>
      </c>
    </row>
    <row r="1039" spans="1:26" x14ac:dyDescent="0.15">
      <c r="A1039" s="3" t="s">
        <v>1177</v>
      </c>
      <c r="B1039" s="4">
        <v>31.039072853</v>
      </c>
      <c r="C1039" s="4">
        <v>30.912458090000001</v>
      </c>
      <c r="D1039" s="22">
        <v>0.21394231499999999</v>
      </c>
      <c r="E1039" s="20">
        <v>0.231035253</v>
      </c>
      <c r="F1039" s="22">
        <v>0.23292286800000001</v>
      </c>
      <c r="G1039" s="20">
        <v>0.27932570499999998</v>
      </c>
      <c r="H1039" s="20">
        <v>0.38563357799999998</v>
      </c>
      <c r="I1039" s="20">
        <v>0.12114586200000001</v>
      </c>
      <c r="J1039" s="20">
        <v>0.23292286800000001</v>
      </c>
      <c r="K1039" s="20">
        <v>0.27932570499999998</v>
      </c>
      <c r="L1039" s="20">
        <v>0.38563357799999998</v>
      </c>
      <c r="M1039" s="20">
        <v>0.23292286800000001</v>
      </c>
      <c r="N1039" s="20">
        <v>0.27932570499999998</v>
      </c>
      <c r="O1039" s="20">
        <v>0.38563357799999998</v>
      </c>
      <c r="P1039" s="20">
        <v>0.12114586200000001</v>
      </c>
      <c r="Q1039" s="20">
        <v>0.23292286800000001</v>
      </c>
      <c r="R1039" s="20">
        <v>0.27932570499999998</v>
      </c>
      <c r="S1039" s="20">
        <v>0.38563357799999998</v>
      </c>
      <c r="T1039">
        <f t="shared" si="112"/>
        <v>0.27384430914285712</v>
      </c>
      <c r="U1039">
        <f t="shared" si="113"/>
        <v>0.28066454933333335</v>
      </c>
      <c r="V1039">
        <f t="shared" si="114"/>
        <v>0.222488784</v>
      </c>
      <c r="W1039" s="17">
        <f t="shared" si="115"/>
        <v>0.68926773687224341</v>
      </c>
      <c r="X1039">
        <f t="shared" si="116"/>
        <v>0.71826726672729413</v>
      </c>
      <c r="Y1039" s="17">
        <f t="shared" si="117"/>
        <v>0.75041825219172886</v>
      </c>
      <c r="Z1039">
        <f t="shared" si="118"/>
        <v>0.82685377617432343</v>
      </c>
    </row>
    <row r="1040" spans="1:26" x14ac:dyDescent="0.15">
      <c r="A1040" s="3" t="s">
        <v>1178</v>
      </c>
      <c r="B1040" s="4">
        <v>31.099472359</v>
      </c>
      <c r="C1040" s="4">
        <v>30.977012500000001</v>
      </c>
      <c r="D1040" s="22">
        <v>0.220543399</v>
      </c>
      <c r="E1040" s="20">
        <v>0.22985480699999999</v>
      </c>
      <c r="F1040" s="22">
        <v>0.20990542500000001</v>
      </c>
      <c r="G1040" s="20">
        <v>0.27932570499999998</v>
      </c>
      <c r="H1040" s="20">
        <v>0.39030707599999998</v>
      </c>
      <c r="I1040" s="20">
        <v>0.132375565</v>
      </c>
      <c r="J1040" s="20">
        <v>0.20990542500000001</v>
      </c>
      <c r="K1040" s="20">
        <v>0.27932570499999998</v>
      </c>
      <c r="L1040" s="20">
        <v>0.39030707599999998</v>
      </c>
      <c r="M1040" s="20">
        <v>0.20990542500000001</v>
      </c>
      <c r="N1040" s="20">
        <v>0.27932570499999998</v>
      </c>
      <c r="O1040" s="20">
        <v>0.39030707599999998</v>
      </c>
      <c r="P1040" s="20">
        <v>0.132375565</v>
      </c>
      <c r="Q1040" s="20">
        <v>0.20990542500000001</v>
      </c>
      <c r="R1040" s="20">
        <v>0.27932570499999998</v>
      </c>
      <c r="S1040" s="20">
        <v>0.39030707599999998</v>
      </c>
      <c r="T1040">
        <f t="shared" si="112"/>
        <v>0.27020742528571429</v>
      </c>
      <c r="U1040">
        <f t="shared" si="113"/>
        <v>0.28025775866666669</v>
      </c>
      <c r="V1040">
        <f t="shared" si="114"/>
        <v>0.22519910300000001</v>
      </c>
      <c r="W1040" s="17">
        <f t="shared" si="115"/>
        <v>0.70915479354162114</v>
      </c>
      <c r="X1040">
        <f t="shared" si="116"/>
        <v>0.72555365694921459</v>
      </c>
      <c r="Y1040" s="17">
        <f t="shared" si="117"/>
        <v>0.67494850901949355</v>
      </c>
      <c r="Z1040">
        <f t="shared" si="118"/>
        <v>0.78811023386913004</v>
      </c>
    </row>
    <row r="1041" spans="1:26" x14ac:dyDescent="0.15">
      <c r="A1041" s="3" t="s">
        <v>1179</v>
      </c>
      <c r="B1041" s="4">
        <v>31.188529541000001</v>
      </c>
      <c r="C1041" s="4">
        <v>31.137010962000002</v>
      </c>
      <c r="D1041" s="22">
        <v>0.220543399</v>
      </c>
      <c r="E1041" s="20">
        <v>0.226979127</v>
      </c>
      <c r="F1041" s="22">
        <v>0.20990542500000001</v>
      </c>
      <c r="G1041" s="20">
        <v>0.27944143300000002</v>
      </c>
      <c r="H1041" s="20">
        <v>0.376407571</v>
      </c>
      <c r="I1041" s="20">
        <v>0.162467312</v>
      </c>
      <c r="J1041" s="20">
        <v>0.20990542500000001</v>
      </c>
      <c r="K1041" s="20">
        <v>0.27944143300000002</v>
      </c>
      <c r="L1041" s="20">
        <v>0.376407571</v>
      </c>
      <c r="M1041" s="20">
        <v>0.20990542500000001</v>
      </c>
      <c r="N1041" s="20">
        <v>0.27944143300000002</v>
      </c>
      <c r="O1041" s="20">
        <v>0.376407571</v>
      </c>
      <c r="P1041" s="20">
        <v>0.162467312</v>
      </c>
      <c r="Q1041" s="20">
        <v>0.20990542500000001</v>
      </c>
      <c r="R1041" s="20">
        <v>0.27944143300000002</v>
      </c>
      <c r="S1041" s="20">
        <v>0.376407571</v>
      </c>
      <c r="T1041">
        <f t="shared" si="112"/>
        <v>0.2705680242857143</v>
      </c>
      <c r="U1041">
        <f t="shared" si="113"/>
        <v>0.28067845750000003</v>
      </c>
      <c r="V1041">
        <f t="shared" si="114"/>
        <v>0.22376126299999999</v>
      </c>
      <c r="W1041" s="17">
        <f t="shared" si="115"/>
        <v>0.7071298398665341</v>
      </c>
      <c r="X1041">
        <f t="shared" si="116"/>
        <v>0.71804034491840274</v>
      </c>
      <c r="Y1041" s="17">
        <f t="shared" si="117"/>
        <v>0.67302122956473887</v>
      </c>
      <c r="Z1041">
        <f t="shared" si="118"/>
        <v>0.78514659327574632</v>
      </c>
    </row>
    <row r="1042" spans="1:26" x14ac:dyDescent="0.15">
      <c r="A1042" s="3" t="s">
        <v>1180</v>
      </c>
      <c r="B1042" s="4">
        <v>31.239559705000001</v>
      </c>
      <c r="C1042" s="4">
        <v>31.207975782999998</v>
      </c>
      <c r="D1042" s="22">
        <v>0.23863864500000001</v>
      </c>
      <c r="E1042" s="20">
        <v>0.239842374</v>
      </c>
      <c r="F1042" s="22">
        <v>0.20990542500000001</v>
      </c>
      <c r="G1042" s="20">
        <v>0.31088241</v>
      </c>
      <c r="H1042" s="20">
        <v>0.36394912699999998</v>
      </c>
      <c r="I1042" s="20">
        <v>0.176046552</v>
      </c>
      <c r="J1042" s="20">
        <v>0.20990542500000001</v>
      </c>
      <c r="K1042" s="20">
        <v>0.31088241</v>
      </c>
      <c r="L1042" s="20">
        <v>0.36394912699999998</v>
      </c>
      <c r="M1042" s="20">
        <v>0.20990542500000001</v>
      </c>
      <c r="N1042" s="20">
        <v>0.31088241</v>
      </c>
      <c r="O1042" s="20">
        <v>0.36394912699999998</v>
      </c>
      <c r="P1042" s="20">
        <v>0.176046552</v>
      </c>
      <c r="Q1042" s="20">
        <v>0.20990542500000001</v>
      </c>
      <c r="R1042" s="20">
        <v>0.31088241</v>
      </c>
      <c r="S1042" s="20">
        <v>0.36394912699999998</v>
      </c>
      <c r="T1042">
        <f t="shared" si="112"/>
        <v>0.27793149657142863</v>
      </c>
      <c r="U1042">
        <f t="shared" si="113"/>
        <v>0.28926917516666667</v>
      </c>
      <c r="V1042">
        <f t="shared" si="114"/>
        <v>0.2392405095</v>
      </c>
      <c r="W1042" s="17">
        <f t="shared" si="115"/>
        <v>0.76389887454721406</v>
      </c>
      <c r="X1042">
        <f t="shared" si="116"/>
        <v>0.7662128141020802</v>
      </c>
      <c r="Y1042" s="17">
        <f t="shared" si="117"/>
        <v>0.67192184199191485</v>
      </c>
      <c r="Z1042">
        <f t="shared" si="118"/>
        <v>0.83396058936557271</v>
      </c>
    </row>
    <row r="1043" spans="1:26" x14ac:dyDescent="0.15">
      <c r="A1043" s="3" t="s">
        <v>1181</v>
      </c>
      <c r="B1043" s="4">
        <v>31.401253625999999</v>
      </c>
      <c r="C1043" s="4">
        <v>31.322480398</v>
      </c>
      <c r="D1043" s="22">
        <v>0.25384214999999999</v>
      </c>
      <c r="E1043" s="20">
        <v>0.22594054299999999</v>
      </c>
      <c r="F1043" s="22">
        <v>0.24269328600000001</v>
      </c>
      <c r="G1043" s="20">
        <v>0.32333070400000002</v>
      </c>
      <c r="H1043" s="20">
        <v>0.37386429700000001</v>
      </c>
      <c r="I1043" s="20">
        <v>0.176082927</v>
      </c>
      <c r="J1043" s="20">
        <v>0.24269328600000001</v>
      </c>
      <c r="K1043" s="20">
        <v>0.32333070400000002</v>
      </c>
      <c r="L1043" s="20">
        <v>0.37386429700000001</v>
      </c>
      <c r="M1043" s="20">
        <v>0.24269328600000001</v>
      </c>
      <c r="N1043" s="20">
        <v>0.32333070400000002</v>
      </c>
      <c r="O1043" s="20">
        <v>0.37386429700000001</v>
      </c>
      <c r="P1043" s="20">
        <v>0.176082927</v>
      </c>
      <c r="Q1043" s="20">
        <v>0.24269328600000001</v>
      </c>
      <c r="R1043" s="20">
        <v>0.32333070400000002</v>
      </c>
      <c r="S1043" s="20">
        <v>0.37386429700000001</v>
      </c>
      <c r="T1043">
        <f t="shared" si="112"/>
        <v>0.29369421442857141</v>
      </c>
      <c r="U1043">
        <f t="shared" si="113"/>
        <v>0.30219436916666664</v>
      </c>
      <c r="V1043">
        <f t="shared" si="114"/>
        <v>0.23989134649999999</v>
      </c>
      <c r="W1043" s="17">
        <f t="shared" si="115"/>
        <v>0.8083822162750236</v>
      </c>
      <c r="X1043">
        <f t="shared" si="116"/>
        <v>0.76491411180402724</v>
      </c>
      <c r="Y1043" s="17">
        <f t="shared" si="117"/>
        <v>0.77287769746572099</v>
      </c>
      <c r="Z1043">
        <f t="shared" si="118"/>
        <v>0.90240799405121863</v>
      </c>
    </row>
    <row r="1044" spans="1:26" x14ac:dyDescent="0.15">
      <c r="A1044" s="3" t="s">
        <v>1182</v>
      </c>
      <c r="B1044" s="4">
        <v>31.513053068000001</v>
      </c>
      <c r="C1044" s="4">
        <v>31.459465760000001</v>
      </c>
      <c r="D1044" s="22">
        <v>0.23744796800000001</v>
      </c>
      <c r="E1044" s="20">
        <v>0.22175139699999999</v>
      </c>
      <c r="F1044" s="22">
        <v>0.25126367500000002</v>
      </c>
      <c r="G1044" s="20">
        <v>0.30338047099999998</v>
      </c>
      <c r="H1044" s="20">
        <v>0.42263727200000001</v>
      </c>
      <c r="I1044" s="20">
        <v>0.20342596700000001</v>
      </c>
      <c r="J1044" s="20">
        <v>0.25126367500000002</v>
      </c>
      <c r="K1044" s="20">
        <v>0.30338047099999998</v>
      </c>
      <c r="L1044" s="20">
        <v>0.42263727200000001</v>
      </c>
      <c r="M1044" s="20">
        <v>0.25126367500000002</v>
      </c>
      <c r="N1044" s="20">
        <v>0.30338047099999998</v>
      </c>
      <c r="O1044" s="20">
        <v>0.42263727200000001</v>
      </c>
      <c r="P1044" s="20">
        <v>0.20342596700000001</v>
      </c>
      <c r="Q1044" s="20">
        <v>0.25126367500000002</v>
      </c>
      <c r="R1044" s="20">
        <v>0.30338047099999998</v>
      </c>
      <c r="S1044" s="20">
        <v>0.42263727200000001</v>
      </c>
      <c r="T1044">
        <f t="shared" si="112"/>
        <v>0.30828411471428574</v>
      </c>
      <c r="U1044">
        <f t="shared" si="113"/>
        <v>0.31778752133333332</v>
      </c>
      <c r="V1044">
        <f t="shared" si="114"/>
        <v>0.22959968250000001</v>
      </c>
      <c r="W1044" s="17">
        <f t="shared" si="115"/>
        <v>0.75349083913775738</v>
      </c>
      <c r="X1044">
        <f t="shared" si="116"/>
        <v>0.72920596721600772</v>
      </c>
      <c r="Y1044" s="17">
        <f t="shared" si="117"/>
        <v>0.79733205937810669</v>
      </c>
      <c r="Z1044">
        <f t="shared" si="118"/>
        <v>0.88077173396053499</v>
      </c>
    </row>
    <row r="1045" spans="1:26" x14ac:dyDescent="0.15">
      <c r="A1045" s="3" t="s">
        <v>1183</v>
      </c>
      <c r="B1045" s="4">
        <v>31.587479965</v>
      </c>
      <c r="C1045" s="4">
        <v>31.636936719000001</v>
      </c>
      <c r="D1045" s="22">
        <v>0.22414942199999999</v>
      </c>
      <c r="E1045" s="20">
        <v>0.23094330800000001</v>
      </c>
      <c r="F1045" s="22">
        <v>0.23798618499999999</v>
      </c>
      <c r="G1045" s="20">
        <v>0.31587269499999998</v>
      </c>
      <c r="H1045" s="20">
        <v>0.43031197399999999</v>
      </c>
      <c r="I1045" s="20">
        <v>0.20210528</v>
      </c>
      <c r="J1045" s="20">
        <v>0.23798618499999999</v>
      </c>
      <c r="K1045" s="20">
        <v>0.31587269499999998</v>
      </c>
      <c r="L1045" s="20">
        <v>0.43031197399999999</v>
      </c>
      <c r="M1045" s="20">
        <v>0.23798618499999999</v>
      </c>
      <c r="N1045" s="20">
        <v>0.31587269499999998</v>
      </c>
      <c r="O1045" s="20">
        <v>0.43031197399999999</v>
      </c>
      <c r="P1045" s="20">
        <v>0.20210528</v>
      </c>
      <c r="Q1045" s="20">
        <v>0.23798618499999999</v>
      </c>
      <c r="R1045" s="20">
        <v>0.31587269499999998</v>
      </c>
      <c r="S1045" s="20">
        <v>0.43031197399999999</v>
      </c>
      <c r="T1045">
        <f t="shared" si="112"/>
        <v>0.3100638554285714</v>
      </c>
      <c r="U1045">
        <f t="shared" si="113"/>
        <v>0.32207680050000004</v>
      </c>
      <c r="V1045">
        <f t="shared" si="114"/>
        <v>0.227546365</v>
      </c>
      <c r="W1045" s="17">
        <f t="shared" si="115"/>
        <v>0.70961476587674976</v>
      </c>
      <c r="X1045">
        <f t="shared" si="116"/>
        <v>0.71980534399326268</v>
      </c>
      <c r="Y1045" s="17">
        <f t="shared" si="117"/>
        <v>0.75341934609439176</v>
      </c>
      <c r="Z1045">
        <f t="shared" si="118"/>
        <v>0.87602054561962162</v>
      </c>
    </row>
    <row r="1046" spans="1:26" x14ac:dyDescent="0.15">
      <c r="A1046" s="3" t="s">
        <v>1184</v>
      </c>
      <c r="B1046" s="4">
        <v>31.717922839</v>
      </c>
      <c r="C1046" s="4">
        <v>31.708468205999999</v>
      </c>
      <c r="D1046" s="22">
        <v>0.245120281</v>
      </c>
      <c r="E1046" s="20">
        <v>0.25000151900000001</v>
      </c>
      <c r="F1046" s="22">
        <v>0.24768716299999999</v>
      </c>
      <c r="G1046" s="20">
        <v>0.30780263899999999</v>
      </c>
      <c r="H1046" s="20">
        <v>0.39989184999999999</v>
      </c>
      <c r="I1046" s="20">
        <v>0.21865310099999999</v>
      </c>
      <c r="J1046" s="20">
        <v>0.24768716299999999</v>
      </c>
      <c r="K1046" s="20">
        <v>0.30780263899999999</v>
      </c>
      <c r="L1046" s="20">
        <v>0.39989184999999999</v>
      </c>
      <c r="M1046" s="20">
        <v>0.24768716299999999</v>
      </c>
      <c r="N1046" s="20">
        <v>0.30780263899999999</v>
      </c>
      <c r="O1046" s="20">
        <v>0.39989184999999999</v>
      </c>
      <c r="P1046" s="20">
        <v>0.21865310099999999</v>
      </c>
      <c r="Q1046" s="20">
        <v>0.24768716299999999</v>
      </c>
      <c r="R1046" s="20">
        <v>0.30780263899999999</v>
      </c>
      <c r="S1046" s="20">
        <v>0.39989184999999999</v>
      </c>
      <c r="T1046">
        <f t="shared" si="112"/>
        <v>0.30420234357142856</v>
      </c>
      <c r="U1046">
        <f t="shared" si="113"/>
        <v>0.31362154033333328</v>
      </c>
      <c r="V1046">
        <f t="shared" si="114"/>
        <v>0.2475609</v>
      </c>
      <c r="W1046" s="17">
        <f t="shared" si="115"/>
        <v>0.77281315754574842</v>
      </c>
      <c r="X1046">
        <f t="shared" si="116"/>
        <v>0.78062426671686092</v>
      </c>
      <c r="Y1046" s="17">
        <f t="shared" si="117"/>
        <v>0.78090600149719336</v>
      </c>
      <c r="Z1046">
        <f t="shared" si="118"/>
        <v>0.87580231642990525</v>
      </c>
    </row>
    <row r="1047" spans="1:26" x14ac:dyDescent="0.15">
      <c r="A1047" s="3" t="s">
        <v>1185</v>
      </c>
      <c r="B1047" s="4">
        <v>31.697903927999999</v>
      </c>
      <c r="C1047" s="4">
        <v>31.856626672000001</v>
      </c>
      <c r="D1047" s="22">
        <v>0.26002155300000002</v>
      </c>
      <c r="E1047" s="20">
        <v>0.25192250100000002</v>
      </c>
      <c r="F1047" s="22">
        <v>0.24328386399999999</v>
      </c>
      <c r="G1047" s="20">
        <v>0.361699624</v>
      </c>
      <c r="H1047" s="20">
        <v>0.46824591300000001</v>
      </c>
      <c r="I1047" s="20">
        <v>0.214621647</v>
      </c>
      <c r="J1047" s="20">
        <v>0.24328386399999999</v>
      </c>
      <c r="K1047" s="20">
        <v>0.361699624</v>
      </c>
      <c r="L1047" s="20">
        <v>0.46824591300000001</v>
      </c>
      <c r="M1047" s="20">
        <v>0.24328386399999999</v>
      </c>
      <c r="N1047" s="20">
        <v>0.361699624</v>
      </c>
      <c r="O1047" s="20">
        <v>0.46824591300000001</v>
      </c>
      <c r="P1047" s="20">
        <v>0.214621647</v>
      </c>
      <c r="Q1047" s="20">
        <v>0.24328386399999999</v>
      </c>
      <c r="R1047" s="20">
        <v>0.361699624</v>
      </c>
      <c r="S1047" s="20">
        <v>0.46824591300000001</v>
      </c>
      <c r="T1047">
        <f t="shared" si="112"/>
        <v>0.33729720700000004</v>
      </c>
      <c r="U1047">
        <f t="shared" si="113"/>
        <v>0.35296609749999996</v>
      </c>
      <c r="V1047">
        <f t="shared" si="114"/>
        <v>0.25597202699999999</v>
      </c>
      <c r="W1047" s="17">
        <f t="shared" si="115"/>
        <v>0.82031150574064549</v>
      </c>
      <c r="X1047">
        <f t="shared" si="116"/>
        <v>0.80551936922023304</v>
      </c>
      <c r="Y1047" s="17">
        <f t="shared" si="117"/>
        <v>0.76750773348485624</v>
      </c>
      <c r="Z1047">
        <f t="shared" si="118"/>
        <v>0.9519124479223201</v>
      </c>
    </row>
    <row r="1048" spans="1:26" x14ac:dyDescent="0.15">
      <c r="A1048" s="3" t="s">
        <v>1186</v>
      </c>
      <c r="B1048" s="4">
        <v>31.766029509999999</v>
      </c>
      <c r="C1048" s="4">
        <v>31.970362382000001</v>
      </c>
      <c r="D1048" s="22">
        <v>0.30301893000000002</v>
      </c>
      <c r="E1048" s="20">
        <v>0.25937832700000002</v>
      </c>
      <c r="F1048" s="22">
        <v>0.21467350900000001</v>
      </c>
      <c r="G1048" s="20">
        <v>0.33245467899999998</v>
      </c>
      <c r="H1048" s="20">
        <v>0.423288997</v>
      </c>
      <c r="I1048" s="20">
        <v>0.196367454</v>
      </c>
      <c r="J1048" s="20">
        <v>0.21467350900000001</v>
      </c>
      <c r="K1048" s="20">
        <v>0.33245467899999998</v>
      </c>
      <c r="L1048" s="20">
        <v>0.423288997</v>
      </c>
      <c r="M1048" s="20">
        <v>0.21467350900000001</v>
      </c>
      <c r="N1048" s="20">
        <v>0.33245467899999998</v>
      </c>
      <c r="O1048" s="20">
        <v>0.423288997</v>
      </c>
      <c r="P1048" s="20">
        <v>0.196367454</v>
      </c>
      <c r="Q1048" s="20">
        <v>0.21467350900000001</v>
      </c>
      <c r="R1048" s="20">
        <v>0.33245467899999998</v>
      </c>
      <c r="S1048" s="20">
        <v>0.423288997</v>
      </c>
      <c r="T1048">
        <f t="shared" si="112"/>
        <v>0.30531454628571425</v>
      </c>
      <c r="U1048">
        <f t="shared" si="113"/>
        <v>0.32042138583333335</v>
      </c>
      <c r="V1048">
        <f t="shared" si="114"/>
        <v>0.28119862849999999</v>
      </c>
      <c r="W1048" s="17">
        <f t="shared" si="115"/>
        <v>0.95390873418602462</v>
      </c>
      <c r="X1048">
        <f t="shared" si="116"/>
        <v>0.88238012900537333</v>
      </c>
      <c r="Y1048" s="17">
        <f t="shared" si="117"/>
        <v>0.67579584956445515</v>
      </c>
      <c r="Z1048">
        <f t="shared" si="118"/>
        <v>0.85842353443398145</v>
      </c>
    </row>
    <row r="1049" spans="1:26" x14ac:dyDescent="0.15">
      <c r="A1049" s="3" t="s">
        <v>1187</v>
      </c>
      <c r="B1049" s="4">
        <v>31.951539661999998</v>
      </c>
      <c r="C1049" s="4">
        <v>32.147725557000001</v>
      </c>
      <c r="D1049" s="22">
        <v>0.25576312699999998</v>
      </c>
      <c r="E1049" s="20">
        <v>0.26911379000000002</v>
      </c>
      <c r="F1049" s="22">
        <v>0.227059979</v>
      </c>
      <c r="G1049" s="20">
        <v>0.33046464199999998</v>
      </c>
      <c r="H1049" s="20">
        <v>0.42184799299999998</v>
      </c>
      <c r="I1049" s="20">
        <v>0.20536306800000001</v>
      </c>
      <c r="J1049" s="20">
        <v>0.227059979</v>
      </c>
      <c r="K1049" s="20">
        <v>0.33046464199999998</v>
      </c>
      <c r="L1049" s="20">
        <v>0.42184799299999998</v>
      </c>
      <c r="M1049" s="20">
        <v>0.227059979</v>
      </c>
      <c r="N1049" s="20">
        <v>0.33046464199999998</v>
      </c>
      <c r="O1049" s="20">
        <v>0.42184799299999998</v>
      </c>
      <c r="P1049" s="20">
        <v>0.20536306800000001</v>
      </c>
      <c r="Q1049" s="20">
        <v>0.227059979</v>
      </c>
      <c r="R1049" s="20">
        <v>0.33046464199999998</v>
      </c>
      <c r="S1049" s="20">
        <v>0.42184799299999998</v>
      </c>
      <c r="T1049">
        <f t="shared" si="112"/>
        <v>0.30915832799999998</v>
      </c>
      <c r="U1049">
        <f t="shared" si="113"/>
        <v>0.32284138616666663</v>
      </c>
      <c r="V1049">
        <f t="shared" si="114"/>
        <v>0.26243845850000003</v>
      </c>
      <c r="W1049" s="17">
        <f t="shared" si="115"/>
        <v>0.80047199510757649</v>
      </c>
      <c r="X1049">
        <f t="shared" si="116"/>
        <v>0.81885013066330514</v>
      </c>
      <c r="Y1049" s="17">
        <f t="shared" si="117"/>
        <v>0.71063861523406546</v>
      </c>
      <c r="Z1049">
        <f t="shared" si="118"/>
        <v>0.86978317004910244</v>
      </c>
    </row>
    <row r="1050" spans="1:26" x14ac:dyDescent="0.15">
      <c r="A1050" s="3" t="s">
        <v>1188</v>
      </c>
      <c r="B1050" s="4">
        <v>32.114558436999999</v>
      </c>
      <c r="C1050" s="4">
        <v>32.331855396000002</v>
      </c>
      <c r="D1050" s="22">
        <v>0.25569760699999999</v>
      </c>
      <c r="E1050" s="20">
        <v>0.26408113999999999</v>
      </c>
      <c r="F1050" s="22">
        <v>0.24371422600000001</v>
      </c>
      <c r="G1050" s="20">
        <v>0.337651798</v>
      </c>
      <c r="H1050" s="20">
        <v>0.425255198</v>
      </c>
      <c r="I1050" s="20">
        <v>0.20415598200000001</v>
      </c>
      <c r="J1050" s="20">
        <v>0.24371422600000001</v>
      </c>
      <c r="K1050" s="20">
        <v>0.337651798</v>
      </c>
      <c r="L1050" s="20">
        <v>0.425255198</v>
      </c>
      <c r="M1050" s="20">
        <v>0.24371422600000001</v>
      </c>
      <c r="N1050" s="20">
        <v>0.337651798</v>
      </c>
      <c r="O1050" s="20">
        <v>0.425255198</v>
      </c>
      <c r="P1050" s="20">
        <v>0.20415598200000001</v>
      </c>
      <c r="Q1050" s="20">
        <v>0.24371422600000001</v>
      </c>
      <c r="R1050" s="20">
        <v>0.337651798</v>
      </c>
      <c r="S1050" s="20">
        <v>0.425255198</v>
      </c>
      <c r="T1050">
        <f t="shared" si="112"/>
        <v>0.31677120371428574</v>
      </c>
      <c r="U1050">
        <f t="shared" si="113"/>
        <v>0.32894736666666669</v>
      </c>
      <c r="V1050">
        <f t="shared" si="114"/>
        <v>0.25988937349999996</v>
      </c>
      <c r="W1050" s="17">
        <f t="shared" si="115"/>
        <v>0.79620464812433567</v>
      </c>
      <c r="X1050">
        <f t="shared" si="116"/>
        <v>0.80652858101135405</v>
      </c>
      <c r="Y1050" s="17">
        <f t="shared" si="117"/>
        <v>0.7588901665208968</v>
      </c>
      <c r="Z1050">
        <f t="shared" si="118"/>
        <v>0.90209212494972002</v>
      </c>
    </row>
    <row r="1051" spans="1:26" x14ac:dyDescent="0.15">
      <c r="A1051" s="3" t="s">
        <v>1189</v>
      </c>
      <c r="B1051" s="4">
        <v>32.263127302000001</v>
      </c>
      <c r="C1051" s="4">
        <v>32.424458575999999</v>
      </c>
      <c r="D1051" s="22">
        <v>0.28981855400000001</v>
      </c>
      <c r="E1051" s="20">
        <v>0.25867030600000002</v>
      </c>
      <c r="F1051" s="22">
        <v>0.28086730700000001</v>
      </c>
      <c r="G1051" s="20">
        <v>0.33373205099999997</v>
      </c>
      <c r="H1051" s="20">
        <v>0.419330182</v>
      </c>
      <c r="I1051" s="20">
        <v>0.19813840499999999</v>
      </c>
      <c r="J1051" s="20">
        <v>0.28086730700000001</v>
      </c>
      <c r="K1051" s="20">
        <v>0.33373205099999997</v>
      </c>
      <c r="L1051" s="20">
        <v>0.419330182</v>
      </c>
      <c r="M1051" s="20">
        <v>0.28086730700000001</v>
      </c>
      <c r="N1051" s="20">
        <v>0.33373205099999997</v>
      </c>
      <c r="O1051" s="20">
        <v>0.419330182</v>
      </c>
      <c r="P1051" s="20">
        <v>0.19813840499999999</v>
      </c>
      <c r="Q1051" s="20">
        <v>0.28086730700000001</v>
      </c>
      <c r="R1051" s="20">
        <v>0.33373205099999997</v>
      </c>
      <c r="S1051" s="20">
        <v>0.419330182</v>
      </c>
      <c r="T1051">
        <f t="shared" si="112"/>
        <v>0.32371392642857139</v>
      </c>
      <c r="U1051">
        <f t="shared" si="113"/>
        <v>0.33085502966666663</v>
      </c>
      <c r="V1051">
        <f t="shared" si="114"/>
        <v>0.27424442999999998</v>
      </c>
      <c r="W1051" s="17">
        <f t="shared" si="115"/>
        <v>0.89829653302714407</v>
      </c>
      <c r="X1051">
        <f t="shared" si="116"/>
        <v>0.84790435839489109</v>
      </c>
      <c r="Y1051" s="17">
        <f t="shared" si="117"/>
        <v>0.8705520217272581</v>
      </c>
      <c r="Z1051">
        <f t="shared" si="118"/>
        <v>0.95010402638788671</v>
      </c>
    </row>
    <row r="1052" spans="1:26" x14ac:dyDescent="0.15">
      <c r="A1052" s="3" t="s">
        <v>1190</v>
      </c>
      <c r="B1052" s="4">
        <v>32.353105464999999</v>
      </c>
      <c r="C1052" s="4">
        <v>32.418745604999998</v>
      </c>
      <c r="D1052" s="22">
        <v>0.25041790400000002</v>
      </c>
      <c r="E1052" s="20">
        <v>0.24148097600000001</v>
      </c>
      <c r="F1052" s="22">
        <v>0.23317453199999999</v>
      </c>
      <c r="G1052" s="20">
        <v>0.26440655499999999</v>
      </c>
      <c r="H1052" s="20">
        <v>0.34913269800000002</v>
      </c>
      <c r="I1052" s="20">
        <v>0.17496705800000001</v>
      </c>
      <c r="J1052" s="20">
        <v>0.23317453199999999</v>
      </c>
      <c r="K1052" s="20">
        <v>0.26440655499999999</v>
      </c>
      <c r="L1052" s="20">
        <v>0.34913269800000002</v>
      </c>
      <c r="M1052" s="20">
        <v>0.23317453199999999</v>
      </c>
      <c r="N1052" s="20">
        <v>0.26440655499999999</v>
      </c>
      <c r="O1052" s="20">
        <v>0.34913269800000002</v>
      </c>
      <c r="P1052" s="20">
        <v>0.17496705800000001</v>
      </c>
      <c r="Q1052" s="20">
        <v>0.23317453199999999</v>
      </c>
      <c r="R1052" s="20">
        <v>0.26440655499999999</v>
      </c>
      <c r="S1052" s="20">
        <v>0.34913269800000002</v>
      </c>
      <c r="T1052">
        <f t="shared" si="112"/>
        <v>0.26691351828571425</v>
      </c>
      <c r="U1052">
        <f t="shared" si="113"/>
        <v>0.27253668266666664</v>
      </c>
      <c r="V1052">
        <f t="shared" si="114"/>
        <v>0.24594944000000002</v>
      </c>
      <c r="W1052" s="17">
        <f t="shared" si="115"/>
        <v>0.77401504554456235</v>
      </c>
      <c r="X1052">
        <f t="shared" si="116"/>
        <v>0.75943310539079212</v>
      </c>
      <c r="Y1052" s="17">
        <f t="shared" si="117"/>
        <v>0.72071762091664182</v>
      </c>
      <c r="Z1052">
        <f t="shared" si="118"/>
        <v>0.76820575416666104</v>
      </c>
    </row>
    <row r="1053" spans="1:26" x14ac:dyDescent="0.15">
      <c r="A1053" s="3" t="s">
        <v>1191</v>
      </c>
      <c r="B1053" s="4">
        <v>32.473994251999997</v>
      </c>
      <c r="C1053" s="4">
        <v>32.545030955000001</v>
      </c>
      <c r="D1053" s="22">
        <v>0.27683814499999998</v>
      </c>
      <c r="E1053" s="20">
        <v>0.22829432799999999</v>
      </c>
      <c r="F1053" s="22">
        <v>0.18965125799999999</v>
      </c>
      <c r="G1053" s="20">
        <v>0.24566821799999999</v>
      </c>
      <c r="H1053" s="20">
        <v>0.345423749</v>
      </c>
      <c r="I1053" s="20">
        <v>0.15258107300000001</v>
      </c>
      <c r="J1053" s="20">
        <v>0.18965125799999999</v>
      </c>
      <c r="K1053" s="20">
        <v>0.24566821799999999</v>
      </c>
      <c r="L1053" s="20">
        <v>0.345423749</v>
      </c>
      <c r="M1053" s="20">
        <v>0.18965125799999999</v>
      </c>
      <c r="N1053" s="20">
        <v>0.24566821799999999</v>
      </c>
      <c r="O1053" s="20">
        <v>0.345423749</v>
      </c>
      <c r="P1053" s="20">
        <v>0.15258107300000001</v>
      </c>
      <c r="Q1053" s="20">
        <v>0.18965125799999999</v>
      </c>
      <c r="R1053" s="20">
        <v>0.24566821799999999</v>
      </c>
      <c r="S1053" s="20">
        <v>0.345423749</v>
      </c>
      <c r="T1053">
        <f t="shared" si="112"/>
        <v>0.244866789</v>
      </c>
      <c r="U1053">
        <f t="shared" si="113"/>
        <v>0.25406937750000003</v>
      </c>
      <c r="V1053">
        <f t="shared" si="114"/>
        <v>0.25256623649999999</v>
      </c>
      <c r="W1053" s="17">
        <f t="shared" si="115"/>
        <v>0.85249182115301436</v>
      </c>
      <c r="X1053">
        <f t="shared" si="116"/>
        <v>0.77689948656076901</v>
      </c>
      <c r="Y1053" s="17">
        <f t="shared" si="117"/>
        <v>0.58400964331118521</v>
      </c>
      <c r="Z1053">
        <f t="shared" si="118"/>
        <v>0.66952630343823294</v>
      </c>
    </row>
    <row r="1054" spans="1:26" x14ac:dyDescent="0.15">
      <c r="A1054" s="3" t="s">
        <v>1192</v>
      </c>
      <c r="B1054" s="4">
        <v>32.584547352999998</v>
      </c>
      <c r="C1054" s="4">
        <v>32.633342247000002</v>
      </c>
      <c r="D1054" s="22">
        <v>0.25013213400000001</v>
      </c>
      <c r="E1054" s="20">
        <v>0.256530851</v>
      </c>
      <c r="F1054" s="22">
        <v>0.215097711</v>
      </c>
      <c r="G1054" s="20">
        <v>0.23383241799999999</v>
      </c>
      <c r="H1054" s="20">
        <v>0.35431980800000001</v>
      </c>
      <c r="I1054" s="20">
        <v>0.17585656299999999</v>
      </c>
      <c r="J1054" s="20">
        <v>0.215097711</v>
      </c>
      <c r="K1054" s="20">
        <v>0.23383241799999999</v>
      </c>
      <c r="L1054" s="20">
        <v>0.35431980800000001</v>
      </c>
      <c r="M1054" s="20">
        <v>0.215097711</v>
      </c>
      <c r="N1054" s="20">
        <v>0.23383241799999999</v>
      </c>
      <c r="O1054" s="20">
        <v>0.35431980800000001</v>
      </c>
      <c r="P1054" s="20">
        <v>0.17585656299999999</v>
      </c>
      <c r="Q1054" s="20">
        <v>0.215097711</v>
      </c>
      <c r="R1054" s="20">
        <v>0.23383241799999999</v>
      </c>
      <c r="S1054" s="20">
        <v>0.35431980800000001</v>
      </c>
      <c r="T1054">
        <f t="shared" si="112"/>
        <v>0.25462234814285717</v>
      </c>
      <c r="U1054">
        <f t="shared" si="113"/>
        <v>0.26120978766666664</v>
      </c>
      <c r="V1054">
        <f t="shared" si="114"/>
        <v>0.25333149249999998</v>
      </c>
      <c r="W1054" s="17">
        <f t="shared" si="115"/>
        <v>0.76764035200559821</v>
      </c>
      <c r="X1054">
        <f t="shared" si="116"/>
        <v>0.77687730790969955</v>
      </c>
      <c r="Y1054" s="17">
        <f t="shared" si="117"/>
        <v>0.66012183219785114</v>
      </c>
      <c r="Z1054">
        <f t="shared" si="118"/>
        <v>0.68835427173957486</v>
      </c>
    </row>
    <row r="1055" spans="1:26" x14ac:dyDescent="0.15">
      <c r="A1055" s="3" t="s">
        <v>1193</v>
      </c>
      <c r="B1055" s="4">
        <v>32.760781569999999</v>
      </c>
      <c r="C1055" s="4">
        <v>32.795621801000003</v>
      </c>
      <c r="D1055" s="22">
        <v>0.29756529199999998</v>
      </c>
      <c r="E1055" s="20">
        <v>0.27100460700000001</v>
      </c>
      <c r="F1055" s="22">
        <v>0.19850108699999999</v>
      </c>
      <c r="G1055" s="20">
        <v>0.25737233999999998</v>
      </c>
      <c r="H1055" s="20">
        <v>0.34454140700000002</v>
      </c>
      <c r="I1055" s="20">
        <v>0.23025662399999999</v>
      </c>
      <c r="J1055" s="20">
        <v>0.19850108699999999</v>
      </c>
      <c r="K1055" s="20">
        <v>0.25737233999999998</v>
      </c>
      <c r="L1055" s="20">
        <v>0.34454140700000002</v>
      </c>
      <c r="M1055" s="20">
        <v>0.19850108699999999</v>
      </c>
      <c r="N1055" s="20">
        <v>0.25737233999999998</v>
      </c>
      <c r="O1055" s="20">
        <v>0.34454140700000002</v>
      </c>
      <c r="P1055" s="20">
        <v>0.23025662399999999</v>
      </c>
      <c r="Q1055" s="20">
        <v>0.19850108699999999</v>
      </c>
      <c r="R1055" s="20">
        <v>0.25737233999999998</v>
      </c>
      <c r="S1055" s="20">
        <v>0.34454140700000002</v>
      </c>
      <c r="T1055">
        <f t="shared" si="112"/>
        <v>0.26158375599999995</v>
      </c>
      <c r="U1055">
        <f t="shared" si="113"/>
        <v>0.27209753416666665</v>
      </c>
      <c r="V1055">
        <f t="shared" si="114"/>
        <v>0.28428494949999999</v>
      </c>
      <c r="W1055" s="17">
        <f t="shared" si="115"/>
        <v>0.90829729249344038</v>
      </c>
      <c r="X1055">
        <f t="shared" si="116"/>
        <v>0.86729879884093297</v>
      </c>
      <c r="Y1055" s="17">
        <f t="shared" si="117"/>
        <v>0.60591071850914946</v>
      </c>
      <c r="Z1055">
        <f t="shared" si="118"/>
        <v>0.6953911495420193</v>
      </c>
    </row>
    <row r="1056" spans="1:26" x14ac:dyDescent="0.15">
      <c r="A1056" s="3" t="s">
        <v>1194</v>
      </c>
      <c r="B1056" s="4">
        <v>32.905828411000002</v>
      </c>
      <c r="C1056" s="4">
        <v>32.945995099999998</v>
      </c>
      <c r="D1056" s="22">
        <v>0.34667974299999998</v>
      </c>
      <c r="E1056" s="20">
        <v>0.28359890500000001</v>
      </c>
      <c r="F1056" s="22">
        <v>0.24551709899999999</v>
      </c>
      <c r="G1056" s="20">
        <v>0.30345383500000001</v>
      </c>
      <c r="H1056" s="20">
        <v>0.36996418599999997</v>
      </c>
      <c r="I1056" s="20">
        <v>0.260886385</v>
      </c>
      <c r="J1056" s="20">
        <v>0.24551709899999999</v>
      </c>
      <c r="K1056" s="20">
        <v>0.30345383500000001</v>
      </c>
      <c r="L1056" s="20">
        <v>0.36996418599999997</v>
      </c>
      <c r="M1056" s="20">
        <v>0.24551709899999999</v>
      </c>
      <c r="N1056" s="20">
        <v>0.30345383500000001</v>
      </c>
      <c r="O1056" s="20">
        <v>0.36996418599999997</v>
      </c>
      <c r="P1056" s="20">
        <v>0.260886385</v>
      </c>
      <c r="Q1056" s="20">
        <v>0.24551709899999999</v>
      </c>
      <c r="R1056" s="20">
        <v>0.30345383500000001</v>
      </c>
      <c r="S1056" s="20">
        <v>0.36996418599999997</v>
      </c>
      <c r="T1056">
        <f t="shared" si="112"/>
        <v>0.29982237500000003</v>
      </c>
      <c r="U1056">
        <f t="shared" si="113"/>
        <v>0.30887325433333335</v>
      </c>
      <c r="V1056">
        <f t="shared" si="114"/>
        <v>0.315139324</v>
      </c>
      <c r="W1056" s="17">
        <f t="shared" si="115"/>
        <v>1.0535511784414135</v>
      </c>
      <c r="X1056">
        <f t="shared" si="116"/>
        <v>0.95711646905983894</v>
      </c>
      <c r="Y1056" s="17">
        <f t="shared" si="117"/>
        <v>0.74612040132661339</v>
      </c>
      <c r="Z1056">
        <f t="shared" si="118"/>
        <v>0.83364575911599315</v>
      </c>
    </row>
    <row r="1057" spans="1:26" x14ac:dyDescent="0.15">
      <c r="A1057" s="3" t="s">
        <v>1195</v>
      </c>
      <c r="B1057" s="4">
        <v>32.986245093000001</v>
      </c>
      <c r="C1057" s="4">
        <v>33.091443308000002</v>
      </c>
      <c r="D1057" s="22">
        <v>0.36145204600000003</v>
      </c>
      <c r="E1057" s="20">
        <v>0.34020821899999998</v>
      </c>
      <c r="F1057" s="22">
        <v>0.26630836400000002</v>
      </c>
      <c r="G1057" s="20">
        <v>0.36116843999999998</v>
      </c>
      <c r="H1057" s="20">
        <v>0.404152858</v>
      </c>
      <c r="I1057" s="20">
        <v>0.29074180799999999</v>
      </c>
      <c r="J1057" s="20">
        <v>0.26630836400000002</v>
      </c>
      <c r="K1057" s="20">
        <v>0.36116843999999998</v>
      </c>
      <c r="L1057" s="20">
        <v>0.404152858</v>
      </c>
      <c r="M1057" s="20">
        <v>0.26630836400000002</v>
      </c>
      <c r="N1057" s="20">
        <v>0.36116843999999998</v>
      </c>
      <c r="O1057" s="20">
        <v>0.404152858</v>
      </c>
      <c r="P1057" s="20">
        <v>0.29074180799999999</v>
      </c>
      <c r="Q1057" s="20">
        <v>0.26630836400000002</v>
      </c>
      <c r="R1057" s="20">
        <v>0.36116843999999998</v>
      </c>
      <c r="S1057" s="20">
        <v>0.404152858</v>
      </c>
      <c r="T1057">
        <f t="shared" si="112"/>
        <v>0.33628587599999998</v>
      </c>
      <c r="U1057">
        <f t="shared" si="113"/>
        <v>0.34794879466666662</v>
      </c>
      <c r="V1057">
        <f t="shared" si="114"/>
        <v>0.3508301325</v>
      </c>
      <c r="W1057" s="17">
        <f t="shared" si="115"/>
        <v>1.0957659623911047</v>
      </c>
      <c r="X1057">
        <f t="shared" si="116"/>
        <v>1.0618716876745058</v>
      </c>
      <c r="Y1057" s="17">
        <f t="shared" si="117"/>
        <v>0.80733155061808848</v>
      </c>
      <c r="Z1057">
        <f t="shared" si="118"/>
        <v>0.94960465352856382</v>
      </c>
    </row>
    <row r="1058" spans="1:26" x14ac:dyDescent="0.15">
      <c r="A1058" s="3" t="s">
        <v>1196</v>
      </c>
      <c r="B1058" s="4">
        <v>33.139313127999998</v>
      </c>
      <c r="C1058" s="4">
        <v>33.106986761999998</v>
      </c>
      <c r="D1058" s="22">
        <v>0.38275134500000002</v>
      </c>
      <c r="E1058" s="20">
        <v>0.34365061800000002</v>
      </c>
      <c r="F1058" s="22">
        <v>0.26456591600000001</v>
      </c>
      <c r="G1058" s="20">
        <v>0.36791680300000001</v>
      </c>
      <c r="H1058" s="20">
        <v>0.41213103899999998</v>
      </c>
      <c r="I1058" s="20">
        <v>0.30412428800000002</v>
      </c>
      <c r="J1058" s="20">
        <v>0.26456591600000001</v>
      </c>
      <c r="K1058" s="20">
        <v>0.36791680300000001</v>
      </c>
      <c r="L1058" s="20">
        <v>0.41213103899999998</v>
      </c>
      <c r="M1058" s="20">
        <v>0.26456591600000001</v>
      </c>
      <c r="N1058" s="20">
        <v>0.36791680300000001</v>
      </c>
      <c r="O1058" s="20">
        <v>0.41213103899999998</v>
      </c>
      <c r="P1058" s="20">
        <v>0.30412428800000002</v>
      </c>
      <c r="Q1058" s="20">
        <v>0.26456591600000001</v>
      </c>
      <c r="R1058" s="20">
        <v>0.36791680300000001</v>
      </c>
      <c r="S1058" s="20">
        <v>0.41213103899999998</v>
      </c>
      <c r="T1058">
        <f t="shared" si="112"/>
        <v>0.34190740057142854</v>
      </c>
      <c r="U1058">
        <f t="shared" si="113"/>
        <v>0.35479764799999997</v>
      </c>
      <c r="V1058">
        <f t="shared" si="114"/>
        <v>0.36320098150000002</v>
      </c>
      <c r="W1058" s="17">
        <f t="shared" si="115"/>
        <v>1.1549766994917181</v>
      </c>
      <c r="X1058">
        <f t="shared" si="116"/>
        <v>1.0965170344701045</v>
      </c>
      <c r="Y1058" s="17">
        <f t="shared" si="117"/>
        <v>0.79834459748190589</v>
      </c>
      <c r="Z1058">
        <f t="shared" si="118"/>
        <v>0.95474421975298052</v>
      </c>
    </row>
    <row r="1059" spans="1:26" x14ac:dyDescent="0.15">
      <c r="A1059" s="3" t="s">
        <v>1197</v>
      </c>
      <c r="B1059" s="4">
        <v>33.286600258</v>
      </c>
      <c r="C1059" s="4">
        <v>33.202305969000001</v>
      </c>
      <c r="D1059" s="22">
        <v>0.37943271499999998</v>
      </c>
      <c r="E1059" s="20">
        <v>0.30643337999999998</v>
      </c>
      <c r="F1059" s="22">
        <v>0.28189272700000001</v>
      </c>
      <c r="G1059" s="20">
        <v>0.36690787800000002</v>
      </c>
      <c r="H1059" s="20">
        <v>0.407518932</v>
      </c>
      <c r="I1059" s="20">
        <v>0.29193546300000001</v>
      </c>
      <c r="J1059" s="20">
        <v>0.28189272700000001</v>
      </c>
      <c r="K1059" s="20">
        <v>0.36690787800000002</v>
      </c>
      <c r="L1059" s="20">
        <v>0.407518932</v>
      </c>
      <c r="M1059" s="20">
        <v>0.28189272700000001</v>
      </c>
      <c r="N1059" s="20">
        <v>0.36690787800000002</v>
      </c>
      <c r="O1059" s="20">
        <v>0.407518932</v>
      </c>
      <c r="P1059" s="20">
        <v>0.29193546300000001</v>
      </c>
      <c r="Q1059" s="20">
        <v>0.28189272700000001</v>
      </c>
      <c r="R1059" s="20">
        <v>0.36690787800000002</v>
      </c>
      <c r="S1059" s="20">
        <v>0.407518932</v>
      </c>
      <c r="T1059">
        <f t="shared" si="112"/>
        <v>0.34351064814285709</v>
      </c>
      <c r="U1059">
        <f t="shared" si="113"/>
        <v>0.35378030166666669</v>
      </c>
      <c r="V1059">
        <f t="shared" si="114"/>
        <v>0.34293304749999998</v>
      </c>
      <c r="W1059" s="17">
        <f t="shared" si="115"/>
        <v>1.1398962707487925</v>
      </c>
      <c r="X1059">
        <f t="shared" si="116"/>
        <v>1.0315496733520959</v>
      </c>
      <c r="Y1059" s="17">
        <f t="shared" si="117"/>
        <v>0.8468654798480082</v>
      </c>
      <c r="Z1059">
        <f t="shared" si="118"/>
        <v>0.97580279450669216</v>
      </c>
    </row>
    <row r="1060" spans="1:26" x14ac:dyDescent="0.15">
      <c r="A1060" s="3" t="s">
        <v>1198</v>
      </c>
      <c r="B1060" s="4">
        <v>33.359422916</v>
      </c>
      <c r="C1060" s="4">
        <v>33.282752639000002</v>
      </c>
      <c r="D1060" s="22">
        <v>0.35436863000000002</v>
      </c>
      <c r="E1060" s="20">
        <v>0.32833246199999999</v>
      </c>
      <c r="F1060" s="22">
        <v>0.33380203899999999</v>
      </c>
      <c r="G1060" s="20">
        <v>0.38790369000000002</v>
      </c>
      <c r="H1060" s="20">
        <v>0.40512837600000001</v>
      </c>
      <c r="I1060" s="20">
        <v>0.32601490399999999</v>
      </c>
      <c r="J1060" s="20">
        <v>0.33380203899999999</v>
      </c>
      <c r="K1060" s="20">
        <v>0.38790369000000002</v>
      </c>
      <c r="L1060" s="20">
        <v>0.40512837600000001</v>
      </c>
      <c r="M1060" s="20">
        <v>0.33380203899999999</v>
      </c>
      <c r="N1060" s="20">
        <v>0.38790369000000002</v>
      </c>
      <c r="O1060" s="20">
        <v>0.40512837600000001</v>
      </c>
      <c r="P1060" s="20">
        <v>0.32601490399999999</v>
      </c>
      <c r="Q1060" s="20">
        <v>0.33380203899999999</v>
      </c>
      <c r="R1060" s="20">
        <v>0.38790369000000002</v>
      </c>
      <c r="S1060" s="20">
        <v>0.40512837600000001</v>
      </c>
      <c r="T1060">
        <f t="shared" si="112"/>
        <v>0.36852615914285713</v>
      </c>
      <c r="U1060">
        <f t="shared" si="113"/>
        <v>0.37431351250000006</v>
      </c>
      <c r="V1060">
        <f t="shared" si="114"/>
        <v>0.34135054600000003</v>
      </c>
      <c r="W1060" s="17">
        <f t="shared" si="115"/>
        <v>1.0622744610789898</v>
      </c>
      <c r="X1060">
        <f t="shared" si="116"/>
        <v>1.0244279787003123</v>
      </c>
      <c r="Y1060" s="17">
        <f t="shared" si="117"/>
        <v>1.0006229419511341</v>
      </c>
      <c r="Z1060">
        <f t="shared" si="118"/>
        <v>1.0829564356049182</v>
      </c>
    </row>
    <row r="1061" spans="1:26" x14ac:dyDescent="0.15">
      <c r="A1061" s="3" t="s">
        <v>1199</v>
      </c>
      <c r="B1061" s="4">
        <v>33.417937401000003</v>
      </c>
      <c r="C1061" s="4">
        <v>33.353038652000002</v>
      </c>
      <c r="D1061" s="22">
        <v>0.35886343399999998</v>
      </c>
      <c r="E1061" s="20">
        <v>0.291407902</v>
      </c>
      <c r="F1061" s="22">
        <v>0.34628208500000002</v>
      </c>
      <c r="G1061" s="20">
        <v>0.40053676900000001</v>
      </c>
      <c r="H1061" s="20">
        <v>0.42384654100000002</v>
      </c>
      <c r="I1061" s="20">
        <v>0.32623634299999998</v>
      </c>
      <c r="J1061" s="20">
        <v>0.34628208500000002</v>
      </c>
      <c r="K1061" s="20">
        <v>0.40053676900000001</v>
      </c>
      <c r="L1061" s="20">
        <v>0.42384654100000002</v>
      </c>
      <c r="M1061" s="20">
        <v>0.34628208500000002</v>
      </c>
      <c r="N1061" s="20">
        <v>0.40053676900000001</v>
      </c>
      <c r="O1061" s="20">
        <v>0.42384654100000002</v>
      </c>
      <c r="P1061" s="20">
        <v>0.32623634299999998</v>
      </c>
      <c r="Q1061" s="20">
        <v>0.34628208500000002</v>
      </c>
      <c r="R1061" s="20">
        <v>0.40053676900000001</v>
      </c>
      <c r="S1061" s="20">
        <v>0.42384654100000002</v>
      </c>
      <c r="T1061">
        <f t="shared" si="112"/>
        <v>0.38108101899999997</v>
      </c>
      <c r="U1061">
        <f t="shared" si="113"/>
        <v>0.38688084133333334</v>
      </c>
      <c r="V1061">
        <f t="shared" si="114"/>
        <v>0.32513566799999999</v>
      </c>
      <c r="W1061" s="17">
        <f t="shared" si="115"/>
        <v>1.0738647023417469</v>
      </c>
      <c r="X1061">
        <f t="shared" si="116"/>
        <v>0.97388322657413584</v>
      </c>
      <c r="Y1061" s="17">
        <f t="shared" si="117"/>
        <v>1.0362162118049747</v>
      </c>
      <c r="Z1061">
        <f t="shared" si="118"/>
        <v>1.1184782642793878</v>
      </c>
    </row>
    <row r="1062" spans="1:26" x14ac:dyDescent="0.15">
      <c r="A1062" s="3" t="s">
        <v>1200</v>
      </c>
      <c r="B1062" s="4">
        <v>33.539378014</v>
      </c>
      <c r="C1062" s="4">
        <v>33.499676819999998</v>
      </c>
      <c r="D1062" s="22">
        <v>0.41093369000000002</v>
      </c>
      <c r="E1062" s="20">
        <v>0.28489373499999998</v>
      </c>
      <c r="F1062" s="22">
        <v>0.38471085100000002</v>
      </c>
      <c r="G1062" s="20">
        <v>0.37755824999999998</v>
      </c>
      <c r="H1062" s="20">
        <v>0.43472754699999999</v>
      </c>
      <c r="I1062" s="20">
        <v>0.35280896299999998</v>
      </c>
      <c r="J1062" s="20">
        <v>0.38471085100000002</v>
      </c>
      <c r="K1062" s="20">
        <v>0.37755824999999998</v>
      </c>
      <c r="L1062" s="20">
        <v>0.43472754699999999</v>
      </c>
      <c r="M1062" s="20">
        <v>0.38471085100000002</v>
      </c>
      <c r="N1062" s="20">
        <v>0.37755824999999998</v>
      </c>
      <c r="O1062" s="20">
        <v>0.43472754699999999</v>
      </c>
      <c r="P1062" s="20">
        <v>0.35280896299999998</v>
      </c>
      <c r="Q1062" s="20">
        <v>0.38471085100000002</v>
      </c>
      <c r="R1062" s="20">
        <v>0.37755824999999998</v>
      </c>
      <c r="S1062" s="20">
        <v>0.43472754699999999</v>
      </c>
      <c r="T1062">
        <f t="shared" si="112"/>
        <v>0.39240032271428571</v>
      </c>
      <c r="U1062">
        <f t="shared" si="113"/>
        <v>0.39368190133333331</v>
      </c>
      <c r="V1062">
        <f t="shared" si="114"/>
        <v>0.34791371250000003</v>
      </c>
      <c r="W1062" s="17">
        <f t="shared" si="115"/>
        <v>1.2252275215970558</v>
      </c>
      <c r="X1062">
        <f t="shared" si="116"/>
        <v>1.0379433700594169</v>
      </c>
      <c r="Y1062" s="17">
        <f t="shared" si="117"/>
        <v>1.1470422941040055</v>
      </c>
      <c r="Z1062">
        <f t="shared" si="118"/>
        <v>1.1370522792833324</v>
      </c>
    </row>
    <row r="1063" spans="1:26" x14ac:dyDescent="0.15">
      <c r="A1063" s="3" t="s">
        <v>1201</v>
      </c>
      <c r="B1063" s="4">
        <v>33.573196785</v>
      </c>
      <c r="C1063" s="4">
        <v>33.607837838999998</v>
      </c>
      <c r="D1063" s="22">
        <v>0.36230291399999998</v>
      </c>
      <c r="E1063" s="20">
        <v>0.27363590300000001</v>
      </c>
      <c r="F1063" s="22">
        <v>0.39897086399999998</v>
      </c>
      <c r="G1063" s="20">
        <v>0.38492733699999998</v>
      </c>
      <c r="H1063" s="20">
        <v>0.43799669499999999</v>
      </c>
      <c r="I1063" s="20">
        <v>0.36731626499999998</v>
      </c>
      <c r="J1063" s="20">
        <v>0.39897086399999998</v>
      </c>
      <c r="K1063" s="20">
        <v>0.38492733699999998</v>
      </c>
      <c r="L1063" s="20">
        <v>0.43799669499999999</v>
      </c>
      <c r="M1063" s="20">
        <v>0.39897086399999998</v>
      </c>
      <c r="N1063" s="20">
        <v>0.38492733699999998</v>
      </c>
      <c r="O1063" s="20">
        <v>0.43799669499999999</v>
      </c>
      <c r="P1063" s="20">
        <v>0.36731626499999998</v>
      </c>
      <c r="Q1063" s="20">
        <v>0.39897086399999998</v>
      </c>
      <c r="R1063" s="20">
        <v>0.38492733699999998</v>
      </c>
      <c r="S1063" s="20">
        <v>0.43799669499999999</v>
      </c>
      <c r="T1063">
        <f t="shared" si="112"/>
        <v>0.40158657957142857</v>
      </c>
      <c r="U1063">
        <f t="shared" si="113"/>
        <v>0.40202253216666661</v>
      </c>
      <c r="V1063">
        <f t="shared" si="114"/>
        <v>0.31796940849999999</v>
      </c>
      <c r="W1063" s="17">
        <f t="shared" si="115"/>
        <v>1.0791433306758309</v>
      </c>
      <c r="X1063">
        <f t="shared" si="116"/>
        <v>0.94660467877464749</v>
      </c>
      <c r="Y1063" s="17">
        <f t="shared" si="117"/>
        <v>1.188361258997696</v>
      </c>
      <c r="Z1063">
        <f t="shared" si="118"/>
        <v>1.166844490245402</v>
      </c>
    </row>
    <row r="1064" spans="1:26" x14ac:dyDescent="0.15">
      <c r="A1064" s="3" t="s">
        <v>1202</v>
      </c>
      <c r="B1064" s="4">
        <v>33.585391565999998</v>
      </c>
      <c r="C1064" s="4">
        <v>33.712539055999997</v>
      </c>
      <c r="D1064" s="22">
        <v>0.35362584499999999</v>
      </c>
      <c r="E1064" s="20">
        <v>0.31680170699999999</v>
      </c>
      <c r="F1064" s="22">
        <v>0.39790030799999998</v>
      </c>
      <c r="G1064" s="20">
        <v>0.39652401399999998</v>
      </c>
      <c r="H1064" s="20">
        <v>0.42357608000000002</v>
      </c>
      <c r="I1064" s="20">
        <v>0.36054567199999998</v>
      </c>
      <c r="J1064" s="20">
        <v>0.39790030799999998</v>
      </c>
      <c r="K1064" s="20">
        <v>0.39652401399999998</v>
      </c>
      <c r="L1064" s="20">
        <v>0.42357608000000002</v>
      </c>
      <c r="M1064" s="20">
        <v>0.39790030799999998</v>
      </c>
      <c r="N1064" s="20">
        <v>0.39652401399999998</v>
      </c>
      <c r="O1064" s="20">
        <v>0.42357608000000002</v>
      </c>
      <c r="P1064" s="20">
        <v>0.36054567199999998</v>
      </c>
      <c r="Q1064" s="20">
        <v>0.39790030799999998</v>
      </c>
      <c r="R1064" s="20">
        <v>0.39652401399999998</v>
      </c>
      <c r="S1064" s="20">
        <v>0.42357608000000002</v>
      </c>
      <c r="T1064">
        <f t="shared" si="112"/>
        <v>0.39950663942857145</v>
      </c>
      <c r="U1064">
        <f t="shared" si="113"/>
        <v>0.39977436133333333</v>
      </c>
      <c r="V1064">
        <f t="shared" si="114"/>
        <v>0.33521377600000002</v>
      </c>
      <c r="W1064" s="17">
        <f t="shared" si="115"/>
        <v>1.0529156532389259</v>
      </c>
      <c r="X1064">
        <f t="shared" si="116"/>
        <v>0.99620827238458098</v>
      </c>
      <c r="Y1064" s="17">
        <f t="shared" si="117"/>
        <v>1.1847422032227022</v>
      </c>
      <c r="Z1064">
        <f t="shared" si="118"/>
        <v>1.1804587669450555</v>
      </c>
    </row>
    <row r="1065" spans="1:26" x14ac:dyDescent="0.15">
      <c r="A1065" s="3" t="s">
        <v>1203</v>
      </c>
      <c r="B1065" s="4">
        <v>33.642400762999998</v>
      </c>
      <c r="C1065" s="4">
        <v>33.857414222000003</v>
      </c>
      <c r="D1065" s="22">
        <v>0.36112707700000002</v>
      </c>
      <c r="E1065" s="20">
        <v>0.337241825</v>
      </c>
      <c r="F1065" s="22">
        <v>0.43248650399999999</v>
      </c>
      <c r="G1065" s="20">
        <v>0.39242121600000002</v>
      </c>
      <c r="H1065" s="20">
        <v>0.41635606200000003</v>
      </c>
      <c r="I1065" s="20">
        <v>0.365863565</v>
      </c>
      <c r="J1065" s="20">
        <v>0.43248650399999999</v>
      </c>
      <c r="K1065" s="20">
        <v>0.39242121600000002</v>
      </c>
      <c r="L1065" s="20">
        <v>0.41635606200000003</v>
      </c>
      <c r="M1065" s="20">
        <v>0.43248650399999999</v>
      </c>
      <c r="N1065" s="20">
        <v>0.39242121600000002</v>
      </c>
      <c r="O1065" s="20">
        <v>0.41635606200000003</v>
      </c>
      <c r="P1065" s="20">
        <v>0.365863565</v>
      </c>
      <c r="Q1065" s="20">
        <v>0.43248650399999999</v>
      </c>
      <c r="R1065" s="20">
        <v>0.39242121600000002</v>
      </c>
      <c r="S1065" s="20">
        <v>0.41635606200000003</v>
      </c>
      <c r="T1065">
        <f t="shared" si="112"/>
        <v>0.40691301842857147</v>
      </c>
      <c r="U1065">
        <f t="shared" si="113"/>
        <v>0.40265077083333334</v>
      </c>
      <c r="V1065">
        <f t="shared" si="114"/>
        <v>0.34918445100000001</v>
      </c>
      <c r="W1065" s="17">
        <f t="shared" si="115"/>
        <v>1.073428378503738</v>
      </c>
      <c r="X1065">
        <f t="shared" si="116"/>
        <v>1.0346234314200615</v>
      </c>
      <c r="Y1065" s="17">
        <f t="shared" si="117"/>
        <v>1.2855399561010217</v>
      </c>
      <c r="Z1065">
        <f t="shared" si="118"/>
        <v>1.222088860811416</v>
      </c>
    </row>
    <row r="1066" spans="1:26" x14ac:dyDescent="0.15">
      <c r="A1066" s="3" t="s">
        <v>1204</v>
      </c>
      <c r="B1066" s="4">
        <v>33.712343830999998</v>
      </c>
      <c r="C1066" s="4">
        <v>33.988122074000003</v>
      </c>
      <c r="D1066" s="22">
        <v>0.35345112400000001</v>
      </c>
      <c r="E1066" s="20">
        <v>0.330754296</v>
      </c>
      <c r="F1066" s="22">
        <v>0.45484079199999999</v>
      </c>
      <c r="G1066" s="20">
        <v>0.39229944500000002</v>
      </c>
      <c r="H1066" s="20">
        <v>0.43301591499999997</v>
      </c>
      <c r="I1066" s="20">
        <v>0.43986223400000002</v>
      </c>
      <c r="J1066" s="20">
        <v>0.45484079199999999</v>
      </c>
      <c r="K1066" s="20">
        <v>0.39229944500000002</v>
      </c>
      <c r="L1066" s="20">
        <v>0.43301591499999997</v>
      </c>
      <c r="M1066" s="20">
        <v>0.45484079199999999</v>
      </c>
      <c r="N1066" s="20">
        <v>0.39229944500000002</v>
      </c>
      <c r="O1066" s="20">
        <v>0.43301591499999997</v>
      </c>
      <c r="P1066" s="20">
        <v>0.43986223400000002</v>
      </c>
      <c r="Q1066" s="20">
        <v>0.45484079199999999</v>
      </c>
      <c r="R1066" s="20">
        <v>0.39229944500000002</v>
      </c>
      <c r="S1066" s="20">
        <v>0.43301591499999997</v>
      </c>
      <c r="T1066">
        <f t="shared" si="112"/>
        <v>0.42859636257142858</v>
      </c>
      <c r="U1066">
        <f t="shared" si="113"/>
        <v>0.42422229099999997</v>
      </c>
      <c r="V1066">
        <f t="shared" si="114"/>
        <v>0.34210271000000003</v>
      </c>
      <c r="W1066" s="17">
        <f t="shared" si="115"/>
        <v>1.0484323658178463</v>
      </c>
      <c r="X1066">
        <f t="shared" si="116"/>
        <v>1.0106362059016025</v>
      </c>
      <c r="Y1066" s="17">
        <f t="shared" si="117"/>
        <v>1.3491817545529234</v>
      </c>
      <c r="Z1066">
        <f t="shared" si="118"/>
        <v>1.2513063620400207</v>
      </c>
    </row>
    <row r="1067" spans="1:26" x14ac:dyDescent="0.15">
      <c r="A1067" s="3" t="s">
        <v>1205</v>
      </c>
      <c r="B1067" s="4">
        <v>33.768399510999998</v>
      </c>
      <c r="C1067" s="4">
        <v>34.1183969</v>
      </c>
      <c r="D1067" s="22">
        <v>0.33584548800000003</v>
      </c>
      <c r="E1067" s="20">
        <v>0.30657854299999998</v>
      </c>
      <c r="F1067" s="22">
        <v>0.43888609899999997</v>
      </c>
      <c r="G1067" s="20">
        <v>0.41396880699999999</v>
      </c>
      <c r="H1067" s="20">
        <v>0.42647857</v>
      </c>
      <c r="I1067" s="20">
        <v>0.46309284299999998</v>
      </c>
      <c r="J1067" s="20">
        <v>0.43888609899999997</v>
      </c>
      <c r="K1067" s="20">
        <v>0.41396880699999999</v>
      </c>
      <c r="L1067" s="20">
        <v>0.42647857</v>
      </c>
      <c r="M1067" s="20">
        <v>0.43888609899999997</v>
      </c>
      <c r="N1067" s="20">
        <v>0.41396880699999999</v>
      </c>
      <c r="O1067" s="20">
        <v>0.42647857</v>
      </c>
      <c r="P1067" s="20">
        <v>0.46309284299999998</v>
      </c>
      <c r="Q1067" s="20">
        <v>0.43888609899999997</v>
      </c>
      <c r="R1067" s="20">
        <v>0.41396880699999999</v>
      </c>
      <c r="S1067" s="20">
        <v>0.42647857</v>
      </c>
      <c r="T1067">
        <f t="shared" si="112"/>
        <v>0.43167997071428565</v>
      </c>
      <c r="U1067">
        <f t="shared" si="113"/>
        <v>0.43047894933333325</v>
      </c>
      <c r="V1067">
        <f t="shared" si="114"/>
        <v>0.3212120155</v>
      </c>
      <c r="W1067" s="17">
        <f t="shared" si="115"/>
        <v>0.99455553968614641</v>
      </c>
      <c r="X1067">
        <f t="shared" si="116"/>
        <v>0.94631661083348029</v>
      </c>
      <c r="Y1067" s="17">
        <f t="shared" si="117"/>
        <v>1.2996947008312716</v>
      </c>
      <c r="Z1067">
        <f t="shared" si="118"/>
        <v>1.2562898105202205</v>
      </c>
    </row>
    <row r="1068" spans="1:26" x14ac:dyDescent="0.15">
      <c r="A1068" s="3" t="s">
        <v>1206</v>
      </c>
      <c r="B1068" s="4">
        <v>33.813625696999999</v>
      </c>
      <c r="C1068" s="4">
        <v>34.225968369</v>
      </c>
      <c r="D1068" s="22">
        <v>0.365210335</v>
      </c>
      <c r="E1068" s="20">
        <v>0.32909666900000001</v>
      </c>
      <c r="F1068" s="22">
        <v>0.43471828200000001</v>
      </c>
      <c r="G1068" s="20">
        <v>0.41396880699999999</v>
      </c>
      <c r="H1068" s="20">
        <v>0.399906233</v>
      </c>
      <c r="I1068" s="20">
        <v>0.43996749600000001</v>
      </c>
      <c r="J1068" s="20">
        <v>0.43471828200000001</v>
      </c>
      <c r="K1068" s="20">
        <v>0.41396880699999999</v>
      </c>
      <c r="L1068" s="20">
        <v>0.399906233</v>
      </c>
      <c r="M1068" s="20">
        <v>0.43471828200000001</v>
      </c>
      <c r="N1068" s="20">
        <v>0.41396880699999999</v>
      </c>
      <c r="O1068" s="20">
        <v>0.399906233</v>
      </c>
      <c r="P1068" s="20">
        <v>0.43996749600000001</v>
      </c>
      <c r="Q1068" s="20">
        <v>0.43471828200000001</v>
      </c>
      <c r="R1068" s="20">
        <v>0.41396880699999999</v>
      </c>
      <c r="S1068" s="20">
        <v>0.399906233</v>
      </c>
      <c r="T1068">
        <f t="shared" si="112"/>
        <v>0.4195934485714285</v>
      </c>
      <c r="U1068">
        <f t="shared" si="113"/>
        <v>0.41707264299999997</v>
      </c>
      <c r="V1068">
        <f t="shared" si="114"/>
        <v>0.347153502</v>
      </c>
      <c r="W1068" s="17">
        <f t="shared" si="115"/>
        <v>1.0800685447712934</v>
      </c>
      <c r="X1068">
        <f t="shared" si="116"/>
        <v>1.0204455413512696</v>
      </c>
      <c r="Y1068" s="17">
        <f t="shared" si="117"/>
        <v>1.2856304907833913</v>
      </c>
      <c r="Z1068">
        <f t="shared" si="118"/>
        <v>1.2473429635349582</v>
      </c>
    </row>
    <row r="1069" spans="1:26" x14ac:dyDescent="0.15">
      <c r="A1069" s="3" t="s">
        <v>1207</v>
      </c>
      <c r="B1069" s="4">
        <v>33.9550743</v>
      </c>
      <c r="C1069" s="4">
        <v>34.217340714000002</v>
      </c>
      <c r="D1069" s="22">
        <v>0.38712429300000001</v>
      </c>
      <c r="E1069" s="20">
        <v>0.33434795899999997</v>
      </c>
      <c r="F1069" s="22">
        <v>0.49829490799999998</v>
      </c>
      <c r="G1069" s="20">
        <v>0.40414778000000001</v>
      </c>
      <c r="H1069" s="20">
        <v>0.40395509000000002</v>
      </c>
      <c r="I1069" s="20">
        <v>0.44029117699999998</v>
      </c>
      <c r="J1069" s="20">
        <v>0.49829490799999998</v>
      </c>
      <c r="K1069" s="20">
        <v>0.40414778000000001</v>
      </c>
      <c r="L1069" s="20">
        <v>0.40395509000000002</v>
      </c>
      <c r="M1069" s="20">
        <v>0.49829490799999998</v>
      </c>
      <c r="N1069" s="20">
        <v>0.40414778000000001</v>
      </c>
      <c r="O1069" s="20">
        <v>0.40395509000000002</v>
      </c>
      <c r="P1069" s="20">
        <v>0.44029117699999998</v>
      </c>
      <c r="Q1069" s="20">
        <v>0.49829490799999998</v>
      </c>
      <c r="R1069" s="20">
        <v>0.40414778000000001</v>
      </c>
      <c r="S1069" s="20">
        <v>0.40395509000000002</v>
      </c>
      <c r="T1069">
        <f t="shared" si="112"/>
        <v>0.43615524757142859</v>
      </c>
      <c r="U1069">
        <f t="shared" si="113"/>
        <v>0.42579863750000008</v>
      </c>
      <c r="V1069">
        <f t="shared" si="114"/>
        <v>0.36073612599999999</v>
      </c>
      <c r="W1069" s="17">
        <f t="shared" si="115"/>
        <v>1.1401073358864657</v>
      </c>
      <c r="X1069">
        <f t="shared" si="116"/>
        <v>1.0583052571217217</v>
      </c>
      <c r="Y1069" s="17">
        <f t="shared" si="117"/>
        <v>1.467512347631647</v>
      </c>
      <c r="Z1069">
        <f t="shared" si="118"/>
        <v>1.3237651736625042</v>
      </c>
    </row>
    <row r="1070" spans="1:26" x14ac:dyDescent="0.15">
      <c r="A1070" s="3" t="s">
        <v>1208</v>
      </c>
      <c r="B1070" s="4">
        <v>34.024637464999998</v>
      </c>
      <c r="C1070" s="4">
        <v>34.319792176999997</v>
      </c>
      <c r="D1070" s="22">
        <v>0.38987300899999999</v>
      </c>
      <c r="E1070" s="20">
        <v>0.33720091800000002</v>
      </c>
      <c r="F1070" s="22">
        <v>0.51824230599999999</v>
      </c>
      <c r="G1070" s="20">
        <v>0.4303805</v>
      </c>
      <c r="H1070" s="20">
        <v>0.42916426400000002</v>
      </c>
      <c r="I1070" s="20">
        <v>0.439759544</v>
      </c>
      <c r="J1070" s="20">
        <v>0.51824230599999999</v>
      </c>
      <c r="K1070" s="20">
        <v>0.4303805</v>
      </c>
      <c r="L1070" s="20">
        <v>0.42916426400000002</v>
      </c>
      <c r="M1070" s="20">
        <v>0.51824230599999999</v>
      </c>
      <c r="N1070" s="20">
        <v>0.4303805</v>
      </c>
      <c r="O1070" s="20">
        <v>0.42916426400000002</v>
      </c>
      <c r="P1070" s="20">
        <v>0.439759544</v>
      </c>
      <c r="Q1070" s="20">
        <v>0.51824230599999999</v>
      </c>
      <c r="R1070" s="20">
        <v>0.4303805</v>
      </c>
      <c r="S1070" s="20">
        <v>0.42916426400000002</v>
      </c>
      <c r="T1070">
        <f t="shared" si="112"/>
        <v>0.45647624057142855</v>
      </c>
      <c r="U1070">
        <f t="shared" si="113"/>
        <v>0.44618189633333333</v>
      </c>
      <c r="V1070">
        <f t="shared" si="114"/>
        <v>0.36353696349999998</v>
      </c>
      <c r="W1070" s="17">
        <f t="shared" si="115"/>
        <v>1.1458549981643427</v>
      </c>
      <c r="X1070">
        <f t="shared" si="116"/>
        <v>1.0638378735597613</v>
      </c>
      <c r="Y1070" s="17">
        <f t="shared" si="117"/>
        <v>1.5231383627029045</v>
      </c>
      <c r="Z1070">
        <f t="shared" si="118"/>
        <v>1.388003105694277</v>
      </c>
    </row>
    <row r="1071" spans="1:26" x14ac:dyDescent="0.15">
      <c r="A1071" s="3" t="s">
        <v>1209</v>
      </c>
      <c r="B1071" s="4">
        <v>34.113927666000002</v>
      </c>
      <c r="C1071" s="4">
        <v>34.377096025</v>
      </c>
      <c r="D1071" s="22">
        <v>0.40885731600000003</v>
      </c>
      <c r="E1071" s="20">
        <v>0.34114881400000002</v>
      </c>
      <c r="F1071" s="22">
        <v>0.49146875800000001</v>
      </c>
      <c r="G1071" s="20">
        <v>0.43939188000000001</v>
      </c>
      <c r="H1071" s="20">
        <v>0.41358647999999998</v>
      </c>
      <c r="I1071" s="20">
        <v>0.41391565200000002</v>
      </c>
      <c r="J1071" s="20">
        <v>0.49146875800000001</v>
      </c>
      <c r="K1071" s="20">
        <v>0.43939188000000001</v>
      </c>
      <c r="L1071" s="20">
        <v>0.41358647999999998</v>
      </c>
      <c r="M1071" s="20">
        <v>0.49146875800000001</v>
      </c>
      <c r="N1071" s="20">
        <v>0.43939188000000001</v>
      </c>
      <c r="O1071" s="20">
        <v>0.41358647999999998</v>
      </c>
      <c r="P1071" s="20">
        <v>0.41391565200000002</v>
      </c>
      <c r="Q1071" s="20">
        <v>0.49146875800000001</v>
      </c>
      <c r="R1071" s="20">
        <v>0.43939188000000001</v>
      </c>
      <c r="S1071" s="20">
        <v>0.41358647999999998</v>
      </c>
      <c r="T1071">
        <f t="shared" si="112"/>
        <v>0.44325855542857145</v>
      </c>
      <c r="U1071">
        <f t="shared" si="113"/>
        <v>0.43522352166666672</v>
      </c>
      <c r="V1071">
        <f t="shared" si="114"/>
        <v>0.37500306500000002</v>
      </c>
      <c r="W1071" s="17">
        <f t="shared" si="115"/>
        <v>1.1985055488274716</v>
      </c>
      <c r="X1071">
        <f t="shared" si="116"/>
        <v>1.0950429553859242</v>
      </c>
      <c r="Y1071" s="17">
        <f t="shared" si="117"/>
        <v>1.4406689338496412</v>
      </c>
      <c r="Z1071">
        <f t="shared" si="118"/>
        <v>1.3590987370835848</v>
      </c>
    </row>
    <row r="1072" spans="1:26" x14ac:dyDescent="0.15">
      <c r="A1072" s="3" t="s">
        <v>1210</v>
      </c>
      <c r="B1072" s="4">
        <v>34.197325970000001</v>
      </c>
      <c r="C1072" s="4">
        <v>34.478186288000003</v>
      </c>
      <c r="D1072" s="22">
        <v>0.38633569800000001</v>
      </c>
      <c r="E1072" s="20">
        <v>0.33970495899999997</v>
      </c>
      <c r="F1072" s="22">
        <v>0.48176111700000002</v>
      </c>
      <c r="G1072" s="20">
        <v>0.46338838999999998</v>
      </c>
      <c r="H1072" s="20">
        <v>0.39999291599999998</v>
      </c>
      <c r="I1072" s="20">
        <v>0.42569349699999998</v>
      </c>
      <c r="J1072" s="20">
        <v>0.48176111700000002</v>
      </c>
      <c r="K1072" s="20">
        <v>0.46338838999999998</v>
      </c>
      <c r="L1072" s="20">
        <v>0.39999291599999998</v>
      </c>
      <c r="M1072" s="20">
        <v>0.48176111700000002</v>
      </c>
      <c r="N1072" s="20">
        <v>0.46338838999999998</v>
      </c>
      <c r="O1072" s="20">
        <v>0.39999291599999998</v>
      </c>
      <c r="P1072" s="20">
        <v>0.42569349699999998</v>
      </c>
      <c r="Q1072" s="20">
        <v>0.48176111700000002</v>
      </c>
      <c r="R1072" s="20">
        <v>0.46338838999999998</v>
      </c>
      <c r="S1072" s="20">
        <v>0.39999291599999998</v>
      </c>
      <c r="T1072">
        <f t="shared" si="112"/>
        <v>0.44513976328571431</v>
      </c>
      <c r="U1072">
        <f t="shared" si="113"/>
        <v>0.43903620433333335</v>
      </c>
      <c r="V1072">
        <f t="shared" si="114"/>
        <v>0.36302032849999999</v>
      </c>
      <c r="W1072" s="17">
        <f t="shared" si="115"/>
        <v>1.1297248748013733</v>
      </c>
      <c r="X1072">
        <f t="shared" si="116"/>
        <v>1.0572045742773817</v>
      </c>
      <c r="Y1072" s="17">
        <f t="shared" si="117"/>
        <v>1.4087683856411186</v>
      </c>
      <c r="Z1072">
        <f t="shared" si="118"/>
        <v>1.3762540328046837</v>
      </c>
    </row>
    <row r="1073" spans="1:26" x14ac:dyDescent="0.15">
      <c r="A1073" s="3" t="s">
        <v>1211</v>
      </c>
      <c r="B1073" s="4">
        <v>34.280647608000002</v>
      </c>
      <c r="C1073" s="4">
        <v>34.520600363</v>
      </c>
      <c r="D1073" s="22">
        <v>0.398385885</v>
      </c>
      <c r="E1073" s="20">
        <v>0.37839587899999999</v>
      </c>
      <c r="F1073" s="22">
        <v>0.47871027999999999</v>
      </c>
      <c r="G1073" s="20">
        <v>0.43182015899999998</v>
      </c>
      <c r="H1073" s="20">
        <v>0.45160105900000003</v>
      </c>
      <c r="I1073" s="20">
        <v>0.41028902299999997</v>
      </c>
      <c r="J1073" s="20">
        <v>0.47871027999999999</v>
      </c>
      <c r="K1073" s="20">
        <v>0.43182015899999998</v>
      </c>
      <c r="L1073" s="20">
        <v>0.45160105900000003</v>
      </c>
      <c r="M1073" s="20">
        <v>0.47871027999999999</v>
      </c>
      <c r="N1073" s="20">
        <v>0.43182015899999998</v>
      </c>
      <c r="O1073" s="20">
        <v>0.45160105900000003</v>
      </c>
      <c r="P1073" s="20">
        <v>0.41028902299999997</v>
      </c>
      <c r="Q1073" s="20">
        <v>0.47871027999999999</v>
      </c>
      <c r="R1073" s="20">
        <v>0.43182015899999998</v>
      </c>
      <c r="S1073" s="20">
        <v>0.45160105900000003</v>
      </c>
      <c r="T1073">
        <f t="shared" si="112"/>
        <v>0.44779314557142857</v>
      </c>
      <c r="U1073">
        <f t="shared" si="113"/>
        <v>0.44264028983333342</v>
      </c>
      <c r="V1073">
        <f t="shared" si="114"/>
        <v>0.38839088199999999</v>
      </c>
      <c r="W1073" s="17">
        <f t="shared" si="115"/>
        <v>1.162130568697394</v>
      </c>
      <c r="X1073">
        <f t="shared" si="116"/>
        <v>1.1290227821556615</v>
      </c>
      <c r="Y1073" s="17">
        <f t="shared" si="117"/>
        <v>1.3964446806083219</v>
      </c>
      <c r="Z1073">
        <f t="shared" si="118"/>
        <v>1.3234213998324449</v>
      </c>
    </row>
    <row r="1074" spans="1:26" x14ac:dyDescent="0.15">
      <c r="A1074" s="3" t="s">
        <v>1212</v>
      </c>
      <c r="B1074" s="4">
        <v>34.303736899999997</v>
      </c>
      <c r="C1074" s="4">
        <v>34.511605154999998</v>
      </c>
      <c r="D1074" s="22">
        <v>0.35292007399999997</v>
      </c>
      <c r="E1074" s="20">
        <v>0.36269377400000002</v>
      </c>
      <c r="F1074" s="22">
        <v>0.50406775000000004</v>
      </c>
      <c r="G1074" s="20">
        <v>0.43875778399999998</v>
      </c>
      <c r="H1074" s="20">
        <v>0.44609093999999999</v>
      </c>
      <c r="I1074" s="20">
        <v>0.39173420599999997</v>
      </c>
      <c r="J1074" s="20">
        <v>0.50406775000000004</v>
      </c>
      <c r="K1074" s="20">
        <v>0.43875778399999998</v>
      </c>
      <c r="L1074" s="20">
        <v>0.44609093999999999</v>
      </c>
      <c r="M1074" s="20">
        <v>0.50406775000000004</v>
      </c>
      <c r="N1074" s="20">
        <v>0.43875778399999998</v>
      </c>
      <c r="O1074" s="20">
        <v>0.44609093999999999</v>
      </c>
      <c r="P1074" s="20">
        <v>0.39173420599999997</v>
      </c>
      <c r="Q1074" s="20">
        <v>0.50406775000000004</v>
      </c>
      <c r="R1074" s="20">
        <v>0.43875778399999998</v>
      </c>
      <c r="S1074" s="20">
        <v>0.44609093999999999</v>
      </c>
      <c r="T1074">
        <f t="shared" si="112"/>
        <v>0.45279530771428567</v>
      </c>
      <c r="U1074">
        <f t="shared" si="113"/>
        <v>0.44424990066666664</v>
      </c>
      <c r="V1074">
        <f t="shared" si="114"/>
        <v>0.35780692400000003</v>
      </c>
      <c r="W1074" s="17">
        <f t="shared" si="115"/>
        <v>1.0288094123063312</v>
      </c>
      <c r="X1074">
        <f t="shared" si="116"/>
        <v>1.0399045134848746</v>
      </c>
      <c r="Y1074" s="17">
        <f t="shared" si="117"/>
        <v>1.4694251867352681</v>
      </c>
      <c r="Z1074">
        <f t="shared" si="118"/>
        <v>1.3700804295159292</v>
      </c>
    </row>
    <row r="1075" spans="1:26" x14ac:dyDescent="0.15">
      <c r="A1075" s="3" t="s">
        <v>1213</v>
      </c>
      <c r="B1075" s="4">
        <v>34.424339578999998</v>
      </c>
      <c r="C1075" s="4">
        <v>34.600851785000003</v>
      </c>
      <c r="D1075" s="22">
        <v>0.37980231800000003</v>
      </c>
      <c r="E1075" s="20">
        <v>0.37227086700000001</v>
      </c>
      <c r="F1075" s="22">
        <v>0.50563262099999995</v>
      </c>
      <c r="G1075" s="20">
        <v>0.448099727</v>
      </c>
      <c r="H1075" s="20">
        <v>0.44414801900000001</v>
      </c>
      <c r="I1075" s="20">
        <v>0.406880307</v>
      </c>
      <c r="J1075" s="20">
        <v>0.50563262099999995</v>
      </c>
      <c r="K1075" s="20">
        <v>0.448099727</v>
      </c>
      <c r="L1075" s="20">
        <v>0.44414801900000001</v>
      </c>
      <c r="M1075" s="20">
        <v>0.50563262099999995</v>
      </c>
      <c r="N1075" s="20">
        <v>0.448099727</v>
      </c>
      <c r="O1075" s="20">
        <v>0.44414801900000001</v>
      </c>
      <c r="P1075" s="20">
        <v>0.406880307</v>
      </c>
      <c r="Q1075" s="20">
        <v>0.50563262099999995</v>
      </c>
      <c r="R1075" s="20">
        <v>0.448099727</v>
      </c>
      <c r="S1075" s="20">
        <v>0.44414801900000001</v>
      </c>
      <c r="T1075">
        <f t="shared" si="112"/>
        <v>0.45752014871428565</v>
      </c>
      <c r="U1075">
        <f t="shared" si="113"/>
        <v>0.44950140333333333</v>
      </c>
      <c r="V1075">
        <f t="shared" si="114"/>
        <v>0.37603659249999999</v>
      </c>
      <c r="W1075" s="17">
        <f t="shared" si="115"/>
        <v>1.1032958733410014</v>
      </c>
      <c r="X1075">
        <f t="shared" si="116"/>
        <v>1.0895633465671821</v>
      </c>
      <c r="Y1075" s="17">
        <f t="shared" si="117"/>
        <v>1.4688230106481195</v>
      </c>
      <c r="Z1075">
        <f t="shared" si="118"/>
        <v>1.3817163403003878</v>
      </c>
    </row>
    <row r="1076" spans="1:26" x14ac:dyDescent="0.15">
      <c r="A1076" s="3" t="s">
        <v>1214</v>
      </c>
      <c r="B1076" s="4">
        <v>34.464997267000001</v>
      </c>
      <c r="C1076" s="4">
        <v>34.685849556000001</v>
      </c>
      <c r="D1076" s="22">
        <v>0.37625571099999999</v>
      </c>
      <c r="E1076" s="20">
        <v>0.39368112799999999</v>
      </c>
      <c r="F1076" s="22">
        <v>0.50701985800000005</v>
      </c>
      <c r="G1076" s="20">
        <v>0.45032015600000003</v>
      </c>
      <c r="H1076" s="20">
        <v>0.44026161800000002</v>
      </c>
      <c r="I1076" s="20">
        <v>0.45313116799999997</v>
      </c>
      <c r="J1076" s="20">
        <v>0.50701985800000005</v>
      </c>
      <c r="K1076" s="20">
        <v>0.45032015600000003</v>
      </c>
      <c r="L1076" s="20">
        <v>0.44026161800000002</v>
      </c>
      <c r="M1076" s="20">
        <v>0.50701985800000005</v>
      </c>
      <c r="N1076" s="20">
        <v>0.45032015600000003</v>
      </c>
      <c r="O1076" s="20">
        <v>0.44026161800000002</v>
      </c>
      <c r="P1076" s="20">
        <v>0.45313116799999997</v>
      </c>
      <c r="Q1076" s="20">
        <v>0.50701985800000005</v>
      </c>
      <c r="R1076" s="20">
        <v>0.45032015600000003</v>
      </c>
      <c r="S1076" s="20">
        <v>0.44026161800000002</v>
      </c>
      <c r="T1076">
        <f t="shared" si="112"/>
        <v>0.46404777600000008</v>
      </c>
      <c r="U1076">
        <f t="shared" si="113"/>
        <v>0.45688576233333333</v>
      </c>
      <c r="V1076">
        <f t="shared" si="114"/>
        <v>0.38496841949999999</v>
      </c>
      <c r="W1076" s="17">
        <f t="shared" si="115"/>
        <v>1.0917038759212734</v>
      </c>
      <c r="X1076">
        <f t="shared" si="116"/>
        <v>1.1134163562316843</v>
      </c>
      <c r="Y1076" s="17">
        <f t="shared" si="117"/>
        <v>1.4711153291907209</v>
      </c>
      <c r="Z1076">
        <f t="shared" si="118"/>
        <v>1.3844226903691119</v>
      </c>
    </row>
    <row r="1077" spans="1:26" x14ac:dyDescent="0.15">
      <c r="A1077" s="3" t="s">
        <v>1215</v>
      </c>
      <c r="B1077" s="4">
        <v>34.483911403999997</v>
      </c>
      <c r="C1077" s="4">
        <v>34.703552330000001</v>
      </c>
      <c r="D1077" s="22">
        <v>0.38335934100000002</v>
      </c>
      <c r="E1077" s="20">
        <v>0.395994454</v>
      </c>
      <c r="F1077" s="22">
        <v>0.50046021399999996</v>
      </c>
      <c r="G1077" s="20">
        <v>0.46083722900000001</v>
      </c>
      <c r="H1077" s="20">
        <v>0.45231322299999999</v>
      </c>
      <c r="I1077" s="20">
        <v>0.47900981100000001</v>
      </c>
      <c r="J1077" s="20">
        <v>0.50046021399999996</v>
      </c>
      <c r="K1077" s="20">
        <v>0.46083722900000001</v>
      </c>
      <c r="L1077" s="20">
        <v>0.45231322299999999</v>
      </c>
      <c r="M1077" s="20">
        <v>0.50046021399999996</v>
      </c>
      <c r="N1077" s="20">
        <v>0.46083722900000001</v>
      </c>
      <c r="O1077" s="20">
        <v>0.45231322299999999</v>
      </c>
      <c r="P1077" s="20">
        <v>0.47900981100000001</v>
      </c>
      <c r="Q1077" s="20">
        <v>0.50046021399999996</v>
      </c>
      <c r="R1077" s="20">
        <v>0.46083722900000001</v>
      </c>
      <c r="S1077" s="20">
        <v>0.45231322299999999</v>
      </c>
      <c r="T1077">
        <f t="shared" si="112"/>
        <v>0.4723187347142857</v>
      </c>
      <c r="U1077">
        <f t="shared" si="113"/>
        <v>0.46762848816666663</v>
      </c>
      <c r="V1077">
        <f t="shared" si="114"/>
        <v>0.38967689750000001</v>
      </c>
      <c r="W1077" s="17">
        <f t="shared" si="115"/>
        <v>1.1117049238084165</v>
      </c>
      <c r="X1077">
        <f t="shared" si="116"/>
        <v>1.1264378731909073</v>
      </c>
      <c r="Y1077" s="17">
        <f t="shared" si="117"/>
        <v>1.4512861030664537</v>
      </c>
      <c r="Z1077">
        <f t="shared" si="118"/>
        <v>1.3894098599940448</v>
      </c>
    </row>
    <row r="1078" spans="1:26" x14ac:dyDescent="0.15">
      <c r="A1078" s="3" t="s">
        <v>1216</v>
      </c>
      <c r="B1078" s="4">
        <v>34.530154389000003</v>
      </c>
      <c r="C1078" s="4">
        <v>34.675801493999998</v>
      </c>
      <c r="D1078" s="22">
        <v>0.416508516</v>
      </c>
      <c r="E1078" s="20">
        <v>0.38818058799999999</v>
      </c>
      <c r="F1078" s="22">
        <v>0.49425045899999998</v>
      </c>
      <c r="G1078" s="20">
        <v>0.49598020799999998</v>
      </c>
      <c r="H1078" s="20">
        <v>0.44696986900000002</v>
      </c>
      <c r="I1078" s="20">
        <v>0.48731956399999998</v>
      </c>
      <c r="J1078" s="20">
        <v>0.49425045899999998</v>
      </c>
      <c r="K1078" s="20">
        <v>0.49598020799999998</v>
      </c>
      <c r="L1078" s="20">
        <v>0.44696986900000002</v>
      </c>
      <c r="M1078" s="20">
        <v>0.49425045899999998</v>
      </c>
      <c r="N1078" s="20">
        <v>0.49598020799999998</v>
      </c>
      <c r="O1078" s="20">
        <v>0.44696986900000002</v>
      </c>
      <c r="P1078" s="20">
        <v>0.48731956399999998</v>
      </c>
      <c r="Q1078" s="20">
        <v>0.49425045899999998</v>
      </c>
      <c r="R1078" s="20">
        <v>0.49598020799999998</v>
      </c>
      <c r="S1078" s="20">
        <v>0.44696986900000002</v>
      </c>
      <c r="T1078">
        <f t="shared" si="112"/>
        <v>0.4802458051428572</v>
      </c>
      <c r="U1078">
        <f t="shared" si="113"/>
        <v>0.47791169616666673</v>
      </c>
      <c r="V1078">
        <f t="shared" si="114"/>
        <v>0.40234455199999997</v>
      </c>
      <c r="W1078" s="17">
        <f t="shared" si="115"/>
        <v>1.2062167788415212</v>
      </c>
      <c r="X1078">
        <f t="shared" si="116"/>
        <v>1.162745451215806</v>
      </c>
      <c r="Y1078" s="17">
        <f t="shared" si="117"/>
        <v>1.4313589607275241</v>
      </c>
      <c r="Z1078">
        <f t="shared" si="118"/>
        <v>1.4308460223771633</v>
      </c>
    </row>
    <row r="1079" spans="1:26" x14ac:dyDescent="0.15">
      <c r="A1079" s="3" t="s">
        <v>1217</v>
      </c>
      <c r="B1079" s="4">
        <v>34.540378857</v>
      </c>
      <c r="C1079" s="4">
        <v>34.695350988999998</v>
      </c>
      <c r="D1079" s="22">
        <v>0.41485051699999997</v>
      </c>
      <c r="E1079" s="20">
        <v>0.42333627000000001</v>
      </c>
      <c r="F1079" s="22">
        <v>0.48672811500000002</v>
      </c>
      <c r="G1079" s="20">
        <v>0.52011124799999997</v>
      </c>
      <c r="H1079" s="20">
        <v>0.451616617</v>
      </c>
      <c r="I1079" s="20">
        <v>0.52138283200000002</v>
      </c>
      <c r="J1079" s="20">
        <v>0.48672811500000002</v>
      </c>
      <c r="K1079" s="20">
        <v>0.52011124799999997</v>
      </c>
      <c r="L1079" s="20">
        <v>0.451616617</v>
      </c>
      <c r="M1079" s="20">
        <v>0.48672811500000002</v>
      </c>
      <c r="N1079" s="20">
        <v>0.52011124799999997</v>
      </c>
      <c r="O1079" s="20">
        <v>0.451616617</v>
      </c>
      <c r="P1079" s="20">
        <v>0.52138283200000002</v>
      </c>
      <c r="Q1079" s="20">
        <v>0.48672811500000002</v>
      </c>
      <c r="R1079" s="20">
        <v>0.52011124799999997</v>
      </c>
      <c r="S1079" s="20">
        <v>0.451616617</v>
      </c>
      <c r="T1079">
        <f t="shared" si="112"/>
        <v>0.49118497028571434</v>
      </c>
      <c r="U1079">
        <f t="shared" si="113"/>
        <v>0.49192777950000005</v>
      </c>
      <c r="V1079">
        <f t="shared" si="114"/>
        <v>0.41909339349999997</v>
      </c>
      <c r="W1079" s="17">
        <f t="shared" si="115"/>
        <v>1.2010595445913177</v>
      </c>
      <c r="X1079">
        <f t="shared" si="116"/>
        <v>1.2106275023956075</v>
      </c>
      <c r="Y1079" s="17">
        <f t="shared" si="117"/>
        <v>1.4091568509282841</v>
      </c>
      <c r="Z1079">
        <f t="shared" si="118"/>
        <v>1.4542193246745545</v>
      </c>
    </row>
    <row r="1080" spans="1:26" x14ac:dyDescent="0.15">
      <c r="A1080" s="3" t="s">
        <v>1218</v>
      </c>
      <c r="B1080" s="4">
        <v>34.549765673000003</v>
      </c>
      <c r="C1080" s="4">
        <v>34.684552097000001</v>
      </c>
      <c r="D1080" s="22">
        <v>0.41340660600000001</v>
      </c>
      <c r="E1080" s="20">
        <v>0.46487041200000001</v>
      </c>
      <c r="F1080" s="22">
        <v>0.51458969099999996</v>
      </c>
      <c r="G1080" s="20">
        <v>0.47667179399999998</v>
      </c>
      <c r="H1080" s="20">
        <v>0.46234540800000001</v>
      </c>
      <c r="I1080" s="20">
        <v>0.52643832199999996</v>
      </c>
      <c r="J1080" s="20">
        <v>0.51458969099999996</v>
      </c>
      <c r="K1080" s="20">
        <v>0.47667179399999998</v>
      </c>
      <c r="L1080" s="20">
        <v>0.46234540800000001</v>
      </c>
      <c r="M1080" s="20">
        <v>0.51458969099999996</v>
      </c>
      <c r="N1080" s="20">
        <v>0.47667179399999998</v>
      </c>
      <c r="O1080" s="20">
        <v>0.46234540800000001</v>
      </c>
      <c r="P1080" s="20">
        <v>0.52643832199999996</v>
      </c>
      <c r="Q1080" s="20">
        <v>0.51458969099999996</v>
      </c>
      <c r="R1080" s="20">
        <v>0.47667179399999998</v>
      </c>
      <c r="S1080" s="20">
        <v>0.46234540800000001</v>
      </c>
      <c r="T1080">
        <f t="shared" si="112"/>
        <v>0.4905217297142857</v>
      </c>
      <c r="U1080">
        <f t="shared" si="113"/>
        <v>0.48651040283333336</v>
      </c>
      <c r="V1080">
        <f t="shared" si="114"/>
        <v>0.43913850900000001</v>
      </c>
      <c r="W1080" s="17">
        <f t="shared" si="115"/>
        <v>1.1965540082463411</v>
      </c>
      <c r="X1080">
        <f t="shared" si="116"/>
        <v>1.2685573372986527</v>
      </c>
      <c r="Y1080" s="17">
        <f t="shared" si="117"/>
        <v>1.4894158642648689</v>
      </c>
      <c r="Z1080">
        <f t="shared" si="118"/>
        <v>1.431748758315236</v>
      </c>
    </row>
    <row r="1081" spans="1:26" x14ac:dyDescent="0.15">
      <c r="A1081" s="3" t="s">
        <v>1219</v>
      </c>
      <c r="B1081" s="4">
        <v>34.648180160999999</v>
      </c>
      <c r="C1081" s="4">
        <v>34.677649055000003</v>
      </c>
      <c r="D1081" s="22">
        <v>0.42844222300000001</v>
      </c>
      <c r="E1081" s="20">
        <v>0.49415962299999999</v>
      </c>
      <c r="F1081" s="22">
        <v>0.49065602800000002</v>
      </c>
      <c r="G1081" s="20">
        <v>0.48878650400000001</v>
      </c>
      <c r="H1081" s="20">
        <v>0.45542276999999998</v>
      </c>
      <c r="I1081" s="20">
        <v>0.55735281299999995</v>
      </c>
      <c r="J1081" s="20">
        <v>0.49065602800000002</v>
      </c>
      <c r="K1081" s="20">
        <v>0.48878650400000001</v>
      </c>
      <c r="L1081" s="20">
        <v>0.45542276999999998</v>
      </c>
      <c r="M1081" s="20">
        <v>0.49065602800000002</v>
      </c>
      <c r="N1081" s="20">
        <v>0.48878650400000001</v>
      </c>
      <c r="O1081" s="20">
        <v>0.45542276999999998</v>
      </c>
      <c r="P1081" s="20">
        <v>0.55735281299999995</v>
      </c>
      <c r="Q1081" s="20">
        <v>0.49065602800000002</v>
      </c>
      <c r="R1081" s="20">
        <v>0.48878650400000001</v>
      </c>
      <c r="S1081" s="20">
        <v>0.45542276999999998</v>
      </c>
      <c r="T1081">
        <f t="shared" si="112"/>
        <v>0.48958334528571434</v>
      </c>
      <c r="U1081">
        <f t="shared" si="113"/>
        <v>0.48940456483333339</v>
      </c>
      <c r="V1081">
        <f t="shared" si="114"/>
        <v>0.46130092300000003</v>
      </c>
      <c r="W1081" s="17">
        <f t="shared" si="115"/>
        <v>1.2365504364418385</v>
      </c>
      <c r="X1081">
        <f t="shared" si="116"/>
        <v>1.3308197773234407</v>
      </c>
      <c r="Y1081" s="17">
        <f t="shared" si="117"/>
        <v>1.4161090877502496</v>
      </c>
      <c r="Z1081">
        <f t="shared" si="118"/>
        <v>1.4128104100252872</v>
      </c>
    </row>
    <row r="1082" spans="1:26" x14ac:dyDescent="0.15">
      <c r="A1082" s="3" t="s">
        <v>1220</v>
      </c>
      <c r="B1082" s="4">
        <v>34.705264231000001</v>
      </c>
      <c r="C1082" s="4">
        <v>34.717089969</v>
      </c>
      <c r="D1082" s="22">
        <v>0.38727666999999999</v>
      </c>
      <c r="E1082" s="20">
        <v>0.509245595</v>
      </c>
      <c r="F1082" s="22">
        <v>0.49767582500000002</v>
      </c>
      <c r="G1082" s="20">
        <v>0.48877396899999997</v>
      </c>
      <c r="H1082" s="20">
        <v>0.47672215000000001</v>
      </c>
      <c r="I1082" s="20">
        <v>0.59475031300000003</v>
      </c>
      <c r="J1082" s="20">
        <v>0.49767582500000002</v>
      </c>
      <c r="K1082" s="20">
        <v>0.48877396899999997</v>
      </c>
      <c r="L1082" s="20">
        <v>0.47672215000000001</v>
      </c>
      <c r="M1082" s="20">
        <v>0.49767582500000002</v>
      </c>
      <c r="N1082" s="20">
        <v>0.48877396899999997</v>
      </c>
      <c r="O1082" s="20">
        <v>0.47672215000000001</v>
      </c>
      <c r="P1082" s="20">
        <v>0.59475031300000003</v>
      </c>
      <c r="Q1082" s="20">
        <v>0.49767582500000002</v>
      </c>
      <c r="R1082" s="20">
        <v>0.48877396899999997</v>
      </c>
      <c r="S1082" s="20">
        <v>0.47672215000000001</v>
      </c>
      <c r="T1082">
        <f t="shared" si="112"/>
        <v>0.50301345728571423</v>
      </c>
      <c r="U1082">
        <f t="shared" si="113"/>
        <v>0.50390306266666662</v>
      </c>
      <c r="V1082">
        <f t="shared" si="114"/>
        <v>0.44826113249999999</v>
      </c>
      <c r="W1082" s="17">
        <f t="shared" si="115"/>
        <v>1.1159018050468275</v>
      </c>
      <c r="X1082">
        <f t="shared" si="116"/>
        <v>1.291402856228693</v>
      </c>
      <c r="Y1082" s="17">
        <f t="shared" si="117"/>
        <v>1.4340067307583209</v>
      </c>
      <c r="Z1082">
        <f t="shared" si="118"/>
        <v>1.4209397035976634</v>
      </c>
    </row>
    <row r="1083" spans="1:26" x14ac:dyDescent="0.15">
      <c r="A1083" s="3" t="s">
        <v>1221</v>
      </c>
      <c r="B1083" s="4">
        <v>34.817000391999997</v>
      </c>
      <c r="C1083" s="4">
        <v>34.790934108000002</v>
      </c>
      <c r="D1083" s="22">
        <v>0.39110960700000003</v>
      </c>
      <c r="E1083" s="20">
        <v>0.53215707199999995</v>
      </c>
      <c r="F1083" s="22">
        <v>0.50311238400000002</v>
      </c>
      <c r="G1083" s="20">
        <v>0.47847150700000002</v>
      </c>
      <c r="H1083" s="20">
        <v>0.48983506300000001</v>
      </c>
      <c r="I1083" s="20">
        <v>0.56002166600000003</v>
      </c>
      <c r="J1083" s="20">
        <v>0.50311238400000002</v>
      </c>
      <c r="K1083" s="20">
        <v>0.47847150700000002</v>
      </c>
      <c r="L1083" s="20">
        <v>0.48983506300000001</v>
      </c>
      <c r="M1083" s="20">
        <v>0.50311238400000002</v>
      </c>
      <c r="N1083" s="20">
        <v>0.47847150700000002</v>
      </c>
      <c r="O1083" s="20">
        <v>0.48983506300000001</v>
      </c>
      <c r="P1083" s="20">
        <v>0.56002166600000003</v>
      </c>
      <c r="Q1083" s="20">
        <v>0.50311238400000002</v>
      </c>
      <c r="R1083" s="20">
        <v>0.47847150700000002</v>
      </c>
      <c r="S1083" s="20">
        <v>0.48983506300000001</v>
      </c>
      <c r="T1083">
        <f t="shared" si="112"/>
        <v>0.50040851057142866</v>
      </c>
      <c r="U1083">
        <f t="shared" si="113"/>
        <v>0.49995786500000006</v>
      </c>
      <c r="V1083">
        <f t="shared" si="114"/>
        <v>0.46163333949999996</v>
      </c>
      <c r="W1083" s="17">
        <f t="shared" si="115"/>
        <v>1.1233294155054967</v>
      </c>
      <c r="X1083">
        <f t="shared" si="116"/>
        <v>1.3263813753876001</v>
      </c>
      <c r="Y1083" s="17">
        <f t="shared" si="117"/>
        <v>1.4450193248571799</v>
      </c>
      <c r="Z1083">
        <f t="shared" si="118"/>
        <v>1.410160922100052</v>
      </c>
    </row>
    <row r="1084" spans="1:26" x14ac:dyDescent="0.15">
      <c r="A1084" s="3" t="s">
        <v>1222</v>
      </c>
      <c r="B1084" s="4">
        <v>34.757016014000001</v>
      </c>
      <c r="C1084" s="4">
        <v>34.841628544000002</v>
      </c>
      <c r="D1084" s="22">
        <v>0.42615450199999999</v>
      </c>
      <c r="E1084" s="20">
        <v>0.548638717</v>
      </c>
      <c r="F1084" s="22">
        <v>0.51110983399999999</v>
      </c>
      <c r="G1084" s="20">
        <v>0.49560532400000001</v>
      </c>
      <c r="H1084" s="20">
        <v>0.47754953900000002</v>
      </c>
      <c r="I1084" s="20">
        <v>0.54449547600000003</v>
      </c>
      <c r="J1084" s="20">
        <v>0.51110983399999999</v>
      </c>
      <c r="K1084" s="20">
        <v>0.49560532400000001</v>
      </c>
      <c r="L1084" s="20">
        <v>0.47754953900000002</v>
      </c>
      <c r="M1084" s="20">
        <v>0.51110983399999999</v>
      </c>
      <c r="N1084" s="20">
        <v>0.49560532400000001</v>
      </c>
      <c r="O1084" s="20">
        <v>0.47754953900000002</v>
      </c>
      <c r="P1084" s="20">
        <v>0.54449547600000003</v>
      </c>
      <c r="Q1084" s="20">
        <v>0.51110983399999999</v>
      </c>
      <c r="R1084" s="20">
        <v>0.49560532400000001</v>
      </c>
      <c r="S1084" s="20">
        <v>0.47754953900000002</v>
      </c>
      <c r="T1084">
        <f t="shared" si="112"/>
        <v>0.50186069571428571</v>
      </c>
      <c r="U1084">
        <f t="shared" si="113"/>
        <v>0.5003191726666667</v>
      </c>
      <c r="V1084">
        <f t="shared" si="114"/>
        <v>0.48739660949999997</v>
      </c>
      <c r="W1084" s="17">
        <f t="shared" si="115"/>
        <v>1.2260963421841118</v>
      </c>
      <c r="X1084">
        <f t="shared" si="116"/>
        <v>1.4005922459993547</v>
      </c>
      <c r="Y1084" s="17">
        <f t="shared" si="117"/>
        <v>1.470522768105659</v>
      </c>
      <c r="Z1084">
        <f t="shared" si="118"/>
        <v>1.4464579941079949</v>
      </c>
    </row>
    <row r="1085" spans="1:26" x14ac:dyDescent="0.15">
      <c r="A1085" s="3" t="s">
        <v>1223</v>
      </c>
      <c r="B1085" s="4">
        <v>34.889217295999998</v>
      </c>
      <c r="C1085" s="4">
        <v>34.821343605000003</v>
      </c>
      <c r="D1085" s="22">
        <v>0.387122613</v>
      </c>
      <c r="E1085" s="20">
        <v>0.56056545300000005</v>
      </c>
      <c r="F1085" s="22">
        <v>0.53338925000000004</v>
      </c>
      <c r="G1085" s="20">
        <v>0.48660709400000002</v>
      </c>
      <c r="H1085" s="20">
        <v>0.47319462800000001</v>
      </c>
      <c r="I1085" s="20">
        <v>0.53106889800000001</v>
      </c>
      <c r="J1085" s="20">
        <v>0.53338925000000004</v>
      </c>
      <c r="K1085" s="20">
        <v>0.48660709400000002</v>
      </c>
      <c r="L1085" s="20">
        <v>0.47319462800000001</v>
      </c>
      <c r="M1085" s="20">
        <v>0.53338925000000004</v>
      </c>
      <c r="N1085" s="20">
        <v>0.48660709400000002</v>
      </c>
      <c r="O1085" s="20">
        <v>0.47319462800000001</v>
      </c>
      <c r="P1085" s="20">
        <v>0.53106889800000001</v>
      </c>
      <c r="Q1085" s="20">
        <v>0.53338925000000004</v>
      </c>
      <c r="R1085" s="20">
        <v>0.48660709400000002</v>
      </c>
      <c r="S1085" s="20">
        <v>0.47319462800000001</v>
      </c>
      <c r="T1085">
        <f t="shared" si="112"/>
        <v>0.50249297742857135</v>
      </c>
      <c r="U1085">
        <f t="shared" si="113"/>
        <v>0.49734359866666661</v>
      </c>
      <c r="V1085">
        <f t="shared" si="114"/>
        <v>0.473844033</v>
      </c>
      <c r="W1085" s="17">
        <f t="shared" si="115"/>
        <v>1.1095766629433188</v>
      </c>
      <c r="X1085">
        <f t="shared" si="116"/>
        <v>1.3594612548676328</v>
      </c>
      <c r="Y1085" s="17">
        <f t="shared" si="117"/>
        <v>1.5288083004979087</v>
      </c>
      <c r="Z1085">
        <f t="shared" si="118"/>
        <v>1.4631876875134537</v>
      </c>
    </row>
    <row r="1086" spans="1:26" x14ac:dyDescent="0.15">
      <c r="A1086" s="3" t="s">
        <v>1224</v>
      </c>
      <c r="B1086" s="4">
        <v>34.880612354999997</v>
      </c>
      <c r="C1086" s="4">
        <v>34.854289434999998</v>
      </c>
      <c r="D1086" s="22">
        <v>0.37773389200000002</v>
      </c>
      <c r="E1086" s="20">
        <v>0.58891680999999996</v>
      </c>
      <c r="F1086" s="22">
        <v>0.54101138699999995</v>
      </c>
      <c r="G1086" s="20">
        <v>0.48106072100000002</v>
      </c>
      <c r="H1086" s="20">
        <v>0.478962002</v>
      </c>
      <c r="I1086" s="20">
        <v>0.53295625099999999</v>
      </c>
      <c r="J1086" s="20">
        <v>0.54101138699999995</v>
      </c>
      <c r="K1086" s="20">
        <v>0.48106072100000002</v>
      </c>
      <c r="L1086" s="20">
        <v>0.478962002</v>
      </c>
      <c r="M1086" s="20">
        <v>0.54101138699999995</v>
      </c>
      <c r="N1086" s="20">
        <v>0.48106072100000002</v>
      </c>
      <c r="O1086" s="20">
        <v>0.478962002</v>
      </c>
      <c r="P1086" s="20">
        <v>0.53295625099999999</v>
      </c>
      <c r="Q1086" s="20">
        <v>0.54101138699999995</v>
      </c>
      <c r="R1086" s="20">
        <v>0.48106072100000002</v>
      </c>
      <c r="S1086" s="20">
        <v>0.478962002</v>
      </c>
      <c r="T1086">
        <f t="shared" si="112"/>
        <v>0.50500349585714288</v>
      </c>
      <c r="U1086">
        <f t="shared" si="113"/>
        <v>0.49900218066666663</v>
      </c>
      <c r="V1086">
        <f t="shared" si="114"/>
        <v>0.48332535099999996</v>
      </c>
      <c r="W1086" s="17">
        <f t="shared" si="115"/>
        <v>1.0829336599816126</v>
      </c>
      <c r="X1086">
        <f t="shared" si="116"/>
        <v>1.3861791974856095</v>
      </c>
      <c r="Y1086" s="17">
        <f t="shared" si="117"/>
        <v>1.5510375262160445</v>
      </c>
      <c r="Z1086">
        <f t="shared" si="118"/>
        <v>1.4656536135633669</v>
      </c>
    </row>
    <row r="1087" spans="1:26" x14ac:dyDescent="0.15">
      <c r="A1087" s="3" t="s">
        <v>1225</v>
      </c>
      <c r="B1087" s="4">
        <v>34.949583148000002</v>
      </c>
      <c r="C1087" s="4">
        <v>34.875929305</v>
      </c>
      <c r="D1087" s="22">
        <v>0.39664371700000001</v>
      </c>
      <c r="E1087" s="20">
        <v>0.60756588700000003</v>
      </c>
      <c r="F1087" s="22">
        <v>0.55763248200000004</v>
      </c>
      <c r="G1087" s="20">
        <v>0.48741036199999999</v>
      </c>
      <c r="H1087" s="20">
        <v>0.48431179099999999</v>
      </c>
      <c r="I1087" s="20">
        <v>0.56973045200000005</v>
      </c>
      <c r="J1087" s="20">
        <v>0.55763248200000004</v>
      </c>
      <c r="K1087" s="20">
        <v>0.48741036199999999</v>
      </c>
      <c r="L1087" s="20">
        <v>0.48431179099999999</v>
      </c>
      <c r="M1087" s="20">
        <v>0.55763248200000004</v>
      </c>
      <c r="N1087" s="20">
        <v>0.48741036199999999</v>
      </c>
      <c r="O1087" s="20">
        <v>0.48431179099999999</v>
      </c>
      <c r="P1087" s="20">
        <v>0.56973045200000005</v>
      </c>
      <c r="Q1087" s="20">
        <v>0.55763248200000004</v>
      </c>
      <c r="R1087" s="20">
        <v>0.48741036199999999</v>
      </c>
      <c r="S1087" s="20">
        <v>0.48431179099999999</v>
      </c>
      <c r="T1087">
        <f t="shared" si="112"/>
        <v>0.51834853171428574</v>
      </c>
      <c r="U1087">
        <f t="shared" si="113"/>
        <v>0.51180120666666662</v>
      </c>
      <c r="V1087">
        <f t="shared" si="114"/>
        <v>0.50210480200000007</v>
      </c>
      <c r="W1087" s="17">
        <f t="shared" si="115"/>
        <v>1.1349025689958709</v>
      </c>
      <c r="X1087">
        <f t="shared" si="116"/>
        <v>1.4381700451907746</v>
      </c>
      <c r="Y1087" s="17">
        <f t="shared" si="117"/>
        <v>1.5955340000440341</v>
      </c>
      <c r="Z1087">
        <f t="shared" si="118"/>
        <v>1.4966490145037248</v>
      </c>
    </row>
    <row r="1088" spans="1:26" x14ac:dyDescent="0.15">
      <c r="A1088" s="3" t="s">
        <v>1226</v>
      </c>
      <c r="B1088" s="4">
        <v>34.995970331000002</v>
      </c>
      <c r="C1088" s="4">
        <v>34.862997448999998</v>
      </c>
      <c r="D1088" s="22">
        <v>0.39667614099999998</v>
      </c>
      <c r="E1088" s="20">
        <v>0.617835947</v>
      </c>
      <c r="F1088" s="22">
        <v>0.56055020700000002</v>
      </c>
      <c r="G1088" s="20">
        <v>0.45530574200000001</v>
      </c>
      <c r="H1088" s="20">
        <v>0.48722502600000001</v>
      </c>
      <c r="I1088" s="20">
        <v>0.54966339200000003</v>
      </c>
      <c r="J1088" s="20">
        <v>0.56055020700000002</v>
      </c>
      <c r="K1088" s="20">
        <v>0.45530574200000001</v>
      </c>
      <c r="L1088" s="20">
        <v>0.48722502600000001</v>
      </c>
      <c r="M1088" s="20">
        <v>0.56055020700000002</v>
      </c>
      <c r="N1088" s="20">
        <v>0.45530574200000001</v>
      </c>
      <c r="O1088" s="20">
        <v>0.48722502600000001</v>
      </c>
      <c r="P1088" s="20">
        <v>0.54966339200000003</v>
      </c>
      <c r="Q1088" s="20">
        <v>0.56055020700000002</v>
      </c>
      <c r="R1088" s="20">
        <v>0.45530574200000001</v>
      </c>
      <c r="S1088" s="20">
        <v>0.48722502600000001</v>
      </c>
      <c r="T1088">
        <f t="shared" si="112"/>
        <v>0.50797504885714284</v>
      </c>
      <c r="U1088">
        <f t="shared" si="113"/>
        <v>0.49921252249999998</v>
      </c>
      <c r="V1088">
        <f t="shared" si="114"/>
        <v>0.50725604400000002</v>
      </c>
      <c r="W1088" s="17">
        <f t="shared" si="115"/>
        <v>1.1334909055189641</v>
      </c>
      <c r="X1088">
        <f t="shared" si="116"/>
        <v>1.4522288551341089</v>
      </c>
      <c r="Y1088" s="17">
        <f t="shared" si="117"/>
        <v>1.6017564356644098</v>
      </c>
      <c r="Z1088">
        <f t="shared" si="118"/>
        <v>1.4541525322835225</v>
      </c>
    </row>
    <row r="1089" spans="1:26" x14ac:dyDescent="0.15">
      <c r="A1089" s="3" t="s">
        <v>1227</v>
      </c>
      <c r="B1089" s="4">
        <v>34.971078056000003</v>
      </c>
      <c r="C1089" s="4">
        <v>34.900458733999997</v>
      </c>
      <c r="D1089" s="22">
        <v>0.39521526299999998</v>
      </c>
      <c r="E1089" s="20">
        <v>0.62934594099999996</v>
      </c>
      <c r="F1089" s="22">
        <v>0.63117664699999998</v>
      </c>
      <c r="G1089" s="20">
        <v>0.47252825700000001</v>
      </c>
      <c r="H1089" s="20">
        <v>0.47701079800000001</v>
      </c>
      <c r="I1089" s="20">
        <v>0.57304034000000004</v>
      </c>
      <c r="J1089" s="20">
        <v>0.63117664699999998</v>
      </c>
      <c r="K1089" s="20">
        <v>0.47252825700000001</v>
      </c>
      <c r="L1089" s="20">
        <v>0.47701079800000001</v>
      </c>
      <c r="M1089" s="20">
        <v>0.63117664699999998</v>
      </c>
      <c r="N1089" s="20">
        <v>0.47252825700000001</v>
      </c>
      <c r="O1089" s="20">
        <v>0.47701079800000001</v>
      </c>
      <c r="P1089" s="20">
        <v>0.57304034000000004</v>
      </c>
      <c r="Q1089" s="20">
        <v>0.63117664699999998</v>
      </c>
      <c r="R1089" s="20">
        <v>0.47252825700000001</v>
      </c>
      <c r="S1089" s="20">
        <v>0.47701079800000001</v>
      </c>
      <c r="T1089">
        <f t="shared" si="112"/>
        <v>0.53349596342857131</v>
      </c>
      <c r="U1089">
        <f t="shared" si="113"/>
        <v>0.51721584949999999</v>
      </c>
      <c r="V1089">
        <f t="shared" si="114"/>
        <v>0.51228060199999992</v>
      </c>
      <c r="W1089" s="17">
        <f t="shared" si="115"/>
        <v>1.1301203307691359</v>
      </c>
      <c r="X1089">
        <f t="shared" si="116"/>
        <v>1.4663498916294553</v>
      </c>
      <c r="Y1089" s="17">
        <f t="shared" si="117"/>
        <v>1.8048532732942406</v>
      </c>
      <c r="Z1089">
        <f t="shared" si="118"/>
        <v>1.57962019257885</v>
      </c>
    </row>
    <row r="1090" spans="1:26" x14ac:dyDescent="0.15">
      <c r="A1090" s="3" t="s">
        <v>1228</v>
      </c>
      <c r="B1090" s="4">
        <v>35.113589150000003</v>
      </c>
      <c r="C1090" s="4">
        <v>34.910243162999997</v>
      </c>
      <c r="D1090" s="22">
        <v>0.39642145200000001</v>
      </c>
      <c r="E1090" s="20">
        <v>0.64641534599999995</v>
      </c>
      <c r="F1090" s="22">
        <v>0.62251620900000004</v>
      </c>
      <c r="G1090" s="20">
        <v>0.448422455</v>
      </c>
      <c r="H1090" s="20">
        <v>0.29614779499999999</v>
      </c>
      <c r="I1090" s="20">
        <v>0.58434743899999997</v>
      </c>
      <c r="J1090" s="20">
        <v>0.62251620900000004</v>
      </c>
      <c r="K1090" s="20">
        <v>0.448422455</v>
      </c>
      <c r="L1090" s="20">
        <v>0.29614779499999999</v>
      </c>
      <c r="M1090" s="20">
        <v>0.62251620900000004</v>
      </c>
      <c r="N1090" s="20">
        <v>0.448422455</v>
      </c>
      <c r="O1090" s="20">
        <v>0.29614779499999999</v>
      </c>
      <c r="P1090" s="20">
        <v>0.58434743899999997</v>
      </c>
      <c r="Q1090" s="20">
        <v>0.62251620900000004</v>
      </c>
      <c r="R1090" s="20">
        <v>0.448422455</v>
      </c>
      <c r="S1090" s="20">
        <v>0.29614779499999999</v>
      </c>
      <c r="T1090">
        <f t="shared" si="112"/>
        <v>0.47407433671428573</v>
      </c>
      <c r="U1090">
        <f t="shared" si="113"/>
        <v>0.44933402466666661</v>
      </c>
      <c r="V1090">
        <f t="shared" si="114"/>
        <v>0.52141839899999998</v>
      </c>
      <c r="W1090" s="17">
        <f t="shared" si="115"/>
        <v>1.1289687599480271</v>
      </c>
      <c r="X1090">
        <f t="shared" si="116"/>
        <v>1.4892598184838224</v>
      </c>
      <c r="Y1090" s="17">
        <f t="shared" si="117"/>
        <v>1.7728640793189894</v>
      </c>
      <c r="Z1090">
        <f t="shared" si="118"/>
        <v>1.5293916779832959</v>
      </c>
    </row>
    <row r="1091" spans="1:26" x14ac:dyDescent="0.15">
      <c r="A1091" s="3" t="s">
        <v>1229</v>
      </c>
      <c r="B1091" s="4">
        <v>35.154377095000001</v>
      </c>
      <c r="C1091" s="4">
        <v>34.969429099000003</v>
      </c>
      <c r="D1091" s="22">
        <v>0.42885824900000002</v>
      </c>
      <c r="E1091" s="20">
        <v>0.65909145899999999</v>
      </c>
      <c r="F1091" s="22">
        <v>0.63738936999999996</v>
      </c>
      <c r="G1091" s="20">
        <v>0.339830311</v>
      </c>
      <c r="H1091" s="20">
        <v>0.29692330700000003</v>
      </c>
      <c r="I1091" s="20">
        <v>0.59160243199999996</v>
      </c>
      <c r="J1091" s="20">
        <v>0.63738936999999996</v>
      </c>
      <c r="K1091" s="20">
        <v>0.339830311</v>
      </c>
      <c r="L1091" s="20">
        <v>0.29692330700000003</v>
      </c>
      <c r="M1091" s="20">
        <v>0.63738936999999996</v>
      </c>
      <c r="N1091" s="20">
        <v>0.339830311</v>
      </c>
      <c r="O1091" s="20">
        <v>0.29692330700000003</v>
      </c>
      <c r="P1091" s="20">
        <v>0.59160243199999996</v>
      </c>
      <c r="Q1091" s="20">
        <v>0.63738936999999996</v>
      </c>
      <c r="R1091" s="20">
        <v>0.339830311</v>
      </c>
      <c r="S1091" s="20">
        <v>0.29692330700000003</v>
      </c>
      <c r="T1091">
        <f t="shared" ref="T1091:T1154" si="119">AVERAGE(M1091:S1091)</f>
        <v>0.44855548685714286</v>
      </c>
      <c r="U1091">
        <f t="shared" ref="U1091:U1154" si="120">AVERAGE(G1091:L1091)</f>
        <v>0.41708317299999997</v>
      </c>
      <c r="V1091">
        <f t="shared" ref="V1091:V1154" si="121">AVERAGE(D1091:E1091)</f>
        <v>0.54397485400000001</v>
      </c>
      <c r="W1091" s="17">
        <f t="shared" ref="W1091:W1154" si="122">D1091/B1091*100</f>
        <v>1.219928453976209</v>
      </c>
      <c r="X1091">
        <f t="shared" ref="X1091:X1154" si="123">SUM(D1091:E1091)/SUM(B1091:C1091)*100</f>
        <v>1.5514698460465031</v>
      </c>
      <c r="Y1091" s="17">
        <f t="shared" ref="Y1091:Y1154" si="124">F1091/B1091*100</f>
        <v>1.8131152438785658</v>
      </c>
      <c r="Z1091">
        <f t="shared" ref="Z1091:Z1154" si="125">SUM(F1091:G1091)/SUM(B1091:C1091)*100</f>
        <v>1.3935633760330794</v>
      </c>
    </row>
    <row r="1092" spans="1:26" x14ac:dyDescent="0.15">
      <c r="A1092" s="3" t="s">
        <v>1230</v>
      </c>
      <c r="B1092" s="4">
        <v>35.118905927</v>
      </c>
      <c r="C1092" s="4">
        <v>35.125566069999998</v>
      </c>
      <c r="D1092" s="22">
        <v>0.427439819</v>
      </c>
      <c r="E1092" s="20">
        <v>0.66588459300000002</v>
      </c>
      <c r="F1092" s="22">
        <v>0.42605084399999998</v>
      </c>
      <c r="G1092" s="20">
        <v>0.32616429899999999</v>
      </c>
      <c r="H1092" s="20">
        <v>0.28905609700000001</v>
      </c>
      <c r="I1092" s="20">
        <v>0.59984357700000002</v>
      </c>
      <c r="J1092" s="20">
        <v>0.42605084399999998</v>
      </c>
      <c r="K1092" s="20">
        <v>0.32616429899999999</v>
      </c>
      <c r="L1092" s="20">
        <v>0.28905609700000001</v>
      </c>
      <c r="M1092" s="20">
        <v>0.42605084399999998</v>
      </c>
      <c r="N1092" s="20">
        <v>0.32616429899999999</v>
      </c>
      <c r="O1092" s="20">
        <v>0.28905609700000001</v>
      </c>
      <c r="P1092" s="20">
        <v>0.59984357700000002</v>
      </c>
      <c r="Q1092" s="20">
        <v>0.42605084399999998</v>
      </c>
      <c r="R1092" s="20">
        <v>0.32616429899999999</v>
      </c>
      <c r="S1092" s="20">
        <v>0.28905609700000001</v>
      </c>
      <c r="T1092">
        <f t="shared" si="119"/>
        <v>0.38319800814285715</v>
      </c>
      <c r="U1092">
        <f t="shared" si="120"/>
        <v>0.37605586883333331</v>
      </c>
      <c r="V1092">
        <f t="shared" si="121"/>
        <v>0.54666220600000004</v>
      </c>
      <c r="W1092" s="17">
        <f t="shared" si="122"/>
        <v>1.2171216833704865</v>
      </c>
      <c r="X1092">
        <f t="shared" si="123"/>
        <v>1.5564561607733256</v>
      </c>
      <c r="Y1092" s="17">
        <f t="shared" si="124"/>
        <v>1.2131666199556774</v>
      </c>
      <c r="Z1092">
        <f t="shared" si="125"/>
        <v>1.070853152732254</v>
      </c>
    </row>
    <row r="1093" spans="1:26" x14ac:dyDescent="0.15">
      <c r="A1093" s="3" t="s">
        <v>1231</v>
      </c>
      <c r="B1093" s="4">
        <v>35.139892519</v>
      </c>
      <c r="C1093" s="4">
        <v>35.165965991999997</v>
      </c>
      <c r="D1093" s="22">
        <v>0.43845299399999998</v>
      </c>
      <c r="E1093" s="20">
        <v>0.673989905</v>
      </c>
      <c r="F1093" s="22">
        <v>0.36248642599999997</v>
      </c>
      <c r="G1093" s="20">
        <v>0.29521707000000003</v>
      </c>
      <c r="H1093" s="20">
        <v>0.28537854400000001</v>
      </c>
      <c r="I1093" s="20">
        <v>0.61621092200000005</v>
      </c>
      <c r="J1093" s="20">
        <v>0.36248642599999997</v>
      </c>
      <c r="K1093" s="20">
        <v>0.29521707000000003</v>
      </c>
      <c r="L1093" s="20">
        <v>0.28537854400000001</v>
      </c>
      <c r="M1093" s="20">
        <v>0.36248642599999997</v>
      </c>
      <c r="N1093" s="20">
        <v>0.29521707000000003</v>
      </c>
      <c r="O1093" s="20">
        <v>0.28537854400000001</v>
      </c>
      <c r="P1093" s="20">
        <v>0.61621092200000005</v>
      </c>
      <c r="Q1093" s="20">
        <v>0.36248642599999997</v>
      </c>
      <c r="R1093" s="20">
        <v>0.29521707000000003</v>
      </c>
      <c r="S1093" s="20">
        <v>0.28537854400000001</v>
      </c>
      <c r="T1093">
        <f t="shared" si="119"/>
        <v>0.35748214314285714</v>
      </c>
      <c r="U1093">
        <f t="shared" si="120"/>
        <v>0.35664809600000003</v>
      </c>
      <c r="V1093">
        <f t="shared" si="121"/>
        <v>0.55622144949999996</v>
      </c>
      <c r="W1093" s="17">
        <f t="shared" si="122"/>
        <v>1.2477357287388691</v>
      </c>
      <c r="X1093">
        <f t="shared" si="123"/>
        <v>1.5822904698986755</v>
      </c>
      <c r="Y1093" s="17">
        <f t="shared" si="124"/>
        <v>1.0315524607936835</v>
      </c>
      <c r="Z1093">
        <f t="shared" si="125"/>
        <v>0.93548889086831399</v>
      </c>
    </row>
    <row r="1094" spans="1:26" x14ac:dyDescent="0.15">
      <c r="A1094" s="3" t="s">
        <v>1232</v>
      </c>
      <c r="B1094" s="4">
        <v>35.179490289999997</v>
      </c>
      <c r="C1094" s="4">
        <v>35.191250168000003</v>
      </c>
      <c r="D1094" s="22">
        <v>0.46214921599999997</v>
      </c>
      <c r="E1094" s="20">
        <v>0.70317189300000005</v>
      </c>
      <c r="F1094" s="22">
        <v>0.31985669</v>
      </c>
      <c r="G1094" s="20">
        <v>0.30389923099999999</v>
      </c>
      <c r="H1094" s="20">
        <v>0.30438871499999998</v>
      </c>
      <c r="I1094" s="20">
        <v>0.61731028200000004</v>
      </c>
      <c r="J1094" s="20">
        <v>0.31985669</v>
      </c>
      <c r="K1094" s="20">
        <v>0.30389923099999999</v>
      </c>
      <c r="L1094" s="20">
        <v>0.30438871499999998</v>
      </c>
      <c r="M1094" s="20">
        <v>0.31985669</v>
      </c>
      <c r="N1094" s="20">
        <v>0.30389923099999999</v>
      </c>
      <c r="O1094" s="20">
        <v>0.30438871499999998</v>
      </c>
      <c r="P1094" s="20">
        <v>0.61731028200000004</v>
      </c>
      <c r="Q1094" s="20">
        <v>0.31985669</v>
      </c>
      <c r="R1094" s="20">
        <v>0.30389923099999999</v>
      </c>
      <c r="S1094" s="20">
        <v>0.30438871499999998</v>
      </c>
      <c r="T1094">
        <f t="shared" si="119"/>
        <v>0.35337136485714282</v>
      </c>
      <c r="U1094">
        <f t="shared" si="120"/>
        <v>0.35895714399999995</v>
      </c>
      <c r="V1094">
        <f t="shared" si="121"/>
        <v>0.58266055449999998</v>
      </c>
      <c r="W1094" s="17">
        <f t="shared" si="122"/>
        <v>1.3136893462364034</v>
      </c>
      <c r="X1094">
        <f t="shared" si="123"/>
        <v>1.6559739195802681</v>
      </c>
      <c r="Y1094" s="17">
        <f t="shared" si="124"/>
        <v>0.90921354278666566</v>
      </c>
      <c r="Z1094">
        <f t="shared" si="125"/>
        <v>0.88638533137544839</v>
      </c>
    </row>
    <row r="1095" spans="1:26" x14ac:dyDescent="0.15">
      <c r="A1095" s="3" t="s">
        <v>1233</v>
      </c>
      <c r="B1095" s="4">
        <v>35.232672205999997</v>
      </c>
      <c r="C1095" s="4">
        <v>35.294430077000001</v>
      </c>
      <c r="D1095" s="22">
        <v>0.43588185499999998</v>
      </c>
      <c r="E1095" s="20">
        <v>0.72972515999999998</v>
      </c>
      <c r="F1095" s="22">
        <v>0.33034335100000001</v>
      </c>
      <c r="G1095" s="20">
        <v>0.31914178100000001</v>
      </c>
      <c r="H1095" s="20">
        <v>0.338553043</v>
      </c>
      <c r="I1095" s="20">
        <v>0.63565882600000001</v>
      </c>
      <c r="J1095" s="20">
        <v>0.33034335100000001</v>
      </c>
      <c r="K1095" s="20">
        <v>0.31914178100000001</v>
      </c>
      <c r="L1095" s="20">
        <v>0.338553043</v>
      </c>
      <c r="M1095" s="20">
        <v>0.33034335100000001</v>
      </c>
      <c r="N1095" s="20">
        <v>0.31914178100000001</v>
      </c>
      <c r="O1095" s="20">
        <v>0.338553043</v>
      </c>
      <c r="P1095" s="20">
        <v>0.63565882600000001</v>
      </c>
      <c r="Q1095" s="20">
        <v>0.33034335100000001</v>
      </c>
      <c r="R1095" s="20">
        <v>0.31914178100000001</v>
      </c>
      <c r="S1095" s="20">
        <v>0.338553043</v>
      </c>
      <c r="T1095">
        <f t="shared" si="119"/>
        <v>0.37310502514285721</v>
      </c>
      <c r="U1095">
        <f t="shared" si="120"/>
        <v>0.38023197083333332</v>
      </c>
      <c r="V1095">
        <f t="shared" si="121"/>
        <v>0.58280350749999998</v>
      </c>
      <c r="W1095" s="17">
        <f t="shared" si="122"/>
        <v>1.2371524148139148</v>
      </c>
      <c r="X1095">
        <f t="shared" si="123"/>
        <v>1.6527079339270687</v>
      </c>
      <c r="Y1095" s="17">
        <f t="shared" si="124"/>
        <v>0.93760515543224598</v>
      </c>
      <c r="Z1095">
        <f t="shared" si="125"/>
        <v>0.92090148464323507</v>
      </c>
    </row>
    <row r="1096" spans="1:26" x14ac:dyDescent="0.15">
      <c r="A1096" s="3" t="s">
        <v>1234</v>
      </c>
      <c r="B1096" s="4">
        <v>35.209832618999997</v>
      </c>
      <c r="C1096" s="4">
        <v>35.335900928000001</v>
      </c>
      <c r="D1096" s="22">
        <v>0.45455272800000002</v>
      </c>
      <c r="E1096" s="20">
        <v>0.76705146499999999</v>
      </c>
      <c r="F1096" s="22">
        <v>0.310553091</v>
      </c>
      <c r="G1096" s="20">
        <v>0.365242024</v>
      </c>
      <c r="H1096" s="20">
        <v>0.38227298999999998</v>
      </c>
      <c r="I1096" s="20">
        <v>0.55470718699999999</v>
      </c>
      <c r="J1096" s="20">
        <v>0.310553091</v>
      </c>
      <c r="K1096" s="20">
        <v>0.365242024</v>
      </c>
      <c r="L1096" s="20">
        <v>0.38227298999999998</v>
      </c>
      <c r="M1096" s="20">
        <v>0.310553091</v>
      </c>
      <c r="N1096" s="20">
        <v>0.365242024</v>
      </c>
      <c r="O1096" s="20">
        <v>0.38227298999999998</v>
      </c>
      <c r="P1096" s="20">
        <v>0.55470718699999999</v>
      </c>
      <c r="Q1096" s="20">
        <v>0.310553091</v>
      </c>
      <c r="R1096" s="20">
        <v>0.365242024</v>
      </c>
      <c r="S1096" s="20">
        <v>0.38227298999999998</v>
      </c>
      <c r="T1096">
        <f t="shared" si="119"/>
        <v>0.38154905671428574</v>
      </c>
      <c r="U1096">
        <f t="shared" si="120"/>
        <v>0.39338171766666669</v>
      </c>
      <c r="V1096">
        <f t="shared" si="121"/>
        <v>0.61080209650000006</v>
      </c>
      <c r="W1096" s="17">
        <f t="shared" si="122"/>
        <v>1.2909823597250314</v>
      </c>
      <c r="X1096">
        <f t="shared" si="123"/>
        <v>1.7316485796921017</v>
      </c>
      <c r="Y1096" s="17">
        <f t="shared" si="124"/>
        <v>0.8820067234071961</v>
      </c>
      <c r="Z1096">
        <f t="shared" si="125"/>
        <v>0.95795320428522024</v>
      </c>
    </row>
    <row r="1097" spans="1:26" x14ac:dyDescent="0.15">
      <c r="A1097" s="3" t="s">
        <v>1235</v>
      </c>
      <c r="B1097" s="4">
        <v>35.236637080000001</v>
      </c>
      <c r="C1097" s="4">
        <v>35.406141669</v>
      </c>
      <c r="D1097" s="22">
        <v>0.469051471</v>
      </c>
      <c r="E1097" s="20">
        <v>0.82861004599999999</v>
      </c>
      <c r="F1097" s="22">
        <v>0.28591656900000001</v>
      </c>
      <c r="G1097" s="20">
        <v>0.374461188</v>
      </c>
      <c r="H1097" s="20">
        <v>0.41309771499999998</v>
      </c>
      <c r="I1097" s="20">
        <v>0.477238412</v>
      </c>
      <c r="J1097" s="20">
        <v>0.28591656900000001</v>
      </c>
      <c r="K1097" s="20">
        <v>0.374461188</v>
      </c>
      <c r="L1097" s="20">
        <v>0.41309771499999998</v>
      </c>
      <c r="M1097" s="20">
        <v>0.28591656900000001</v>
      </c>
      <c r="N1097" s="20">
        <v>0.374461188</v>
      </c>
      <c r="O1097" s="20">
        <v>0.41309771499999998</v>
      </c>
      <c r="P1097" s="20">
        <v>0.477238412</v>
      </c>
      <c r="Q1097" s="20">
        <v>0.28591656900000001</v>
      </c>
      <c r="R1097" s="20">
        <v>0.374461188</v>
      </c>
      <c r="S1097" s="20">
        <v>0.41309771499999998</v>
      </c>
      <c r="T1097">
        <f t="shared" si="119"/>
        <v>0.37488419371428572</v>
      </c>
      <c r="U1097">
        <f t="shared" si="120"/>
        <v>0.3897121311666667</v>
      </c>
      <c r="V1097">
        <f t="shared" si="121"/>
        <v>0.64883075849999994</v>
      </c>
      <c r="W1097" s="17">
        <f t="shared" si="122"/>
        <v>1.3311470953799658</v>
      </c>
      <c r="X1097">
        <f t="shared" si="123"/>
        <v>1.836934418464349</v>
      </c>
      <c r="Y1097" s="17">
        <f t="shared" si="124"/>
        <v>0.81141843459937801</v>
      </c>
      <c r="Z1097">
        <f t="shared" si="125"/>
        <v>0.93481282686568734</v>
      </c>
    </row>
    <row r="1098" spans="1:26" x14ac:dyDescent="0.15">
      <c r="A1098" s="3" t="s">
        <v>1236</v>
      </c>
      <c r="B1098" s="4">
        <v>35.244349601000003</v>
      </c>
      <c r="C1098" s="4">
        <v>35.421068486999999</v>
      </c>
      <c r="D1098" s="22">
        <v>0.478069356</v>
      </c>
      <c r="E1098" s="20">
        <v>0.93436820200000004</v>
      </c>
      <c r="F1098" s="22">
        <v>0.27743886000000001</v>
      </c>
      <c r="G1098" s="20">
        <v>0.39383295000000001</v>
      </c>
      <c r="H1098" s="20">
        <v>0.47328030700000001</v>
      </c>
      <c r="I1098" s="20">
        <v>0.45034921900000002</v>
      </c>
      <c r="J1098" s="20">
        <v>0.27743886000000001</v>
      </c>
      <c r="K1098" s="20">
        <v>0.39383295000000001</v>
      </c>
      <c r="L1098" s="20">
        <v>0.47328030700000001</v>
      </c>
      <c r="M1098" s="20">
        <v>0.27743886000000001</v>
      </c>
      <c r="N1098" s="20">
        <v>0.39383295000000001</v>
      </c>
      <c r="O1098" s="20">
        <v>0.47328030700000001</v>
      </c>
      <c r="P1098" s="20">
        <v>0.45034921900000002</v>
      </c>
      <c r="Q1098" s="20">
        <v>0.27743886000000001</v>
      </c>
      <c r="R1098" s="20">
        <v>0.39383295000000001</v>
      </c>
      <c r="S1098" s="20">
        <v>0.47328030700000001</v>
      </c>
      <c r="T1098">
        <f t="shared" si="119"/>
        <v>0.39135049328571425</v>
      </c>
      <c r="U1098">
        <f t="shared" si="120"/>
        <v>0.4103357655</v>
      </c>
      <c r="V1098">
        <f t="shared" si="121"/>
        <v>0.70621877900000007</v>
      </c>
      <c r="W1098" s="17">
        <f t="shared" si="122"/>
        <v>1.3564425543731284</v>
      </c>
      <c r="X1098">
        <f t="shared" si="123"/>
        <v>1.9987677087554829</v>
      </c>
      <c r="Y1098" s="17">
        <f t="shared" si="124"/>
        <v>0.78718677785481994</v>
      </c>
      <c r="Z1098">
        <f t="shared" si="125"/>
        <v>0.94992972257527986</v>
      </c>
    </row>
    <row r="1099" spans="1:26" x14ac:dyDescent="0.15">
      <c r="A1099" s="3" t="s">
        <v>1237</v>
      </c>
      <c r="B1099" s="4">
        <v>35.240406622999998</v>
      </c>
      <c r="C1099" s="4">
        <v>35.397227716000003</v>
      </c>
      <c r="D1099" s="22">
        <v>0.46730543800000002</v>
      </c>
      <c r="E1099" s="20">
        <v>0.97156160000000003</v>
      </c>
      <c r="F1099" s="22">
        <v>0.29556205000000002</v>
      </c>
      <c r="G1099" s="20">
        <v>0.41377529299999999</v>
      </c>
      <c r="H1099" s="20">
        <v>0.49557820600000002</v>
      </c>
      <c r="I1099" s="20">
        <v>0.47715105600000002</v>
      </c>
      <c r="J1099" s="20">
        <v>0.29556205000000002</v>
      </c>
      <c r="K1099" s="20">
        <v>0.41377529299999999</v>
      </c>
      <c r="L1099" s="20">
        <v>0.49557820600000002</v>
      </c>
      <c r="M1099" s="20">
        <v>0.29556205000000002</v>
      </c>
      <c r="N1099" s="20">
        <v>0.41377529299999999</v>
      </c>
      <c r="O1099" s="20">
        <v>0.49557820600000002</v>
      </c>
      <c r="P1099" s="20">
        <v>0.47715105600000002</v>
      </c>
      <c r="Q1099" s="20">
        <v>0.29556205000000002</v>
      </c>
      <c r="R1099" s="20">
        <v>0.41377529299999999</v>
      </c>
      <c r="S1099" s="20">
        <v>0.49557820600000002</v>
      </c>
      <c r="T1099">
        <f t="shared" si="119"/>
        <v>0.412426022</v>
      </c>
      <c r="U1099">
        <f t="shared" si="120"/>
        <v>0.43190335066666669</v>
      </c>
      <c r="V1099">
        <f t="shared" si="121"/>
        <v>0.71943351900000008</v>
      </c>
      <c r="W1099" s="17">
        <f t="shared" si="122"/>
        <v>1.3260500737100136</v>
      </c>
      <c r="X1099">
        <f t="shared" si="123"/>
        <v>2.0369694589355491</v>
      </c>
      <c r="Y1099" s="17">
        <f t="shared" si="124"/>
        <v>0.83870215563034545</v>
      </c>
      <c r="Z1099">
        <f t="shared" si="125"/>
        <v>1.0041918159317027</v>
      </c>
    </row>
    <row r="1100" spans="1:26" x14ac:dyDescent="0.15">
      <c r="A1100" s="3" t="s">
        <v>1238</v>
      </c>
      <c r="B1100" s="4">
        <v>35.297594236999998</v>
      </c>
      <c r="C1100" s="4">
        <v>35.423911652999998</v>
      </c>
      <c r="D1100" s="22">
        <v>0.47058951599999999</v>
      </c>
      <c r="E1100" s="20">
        <v>0.93779588300000005</v>
      </c>
      <c r="F1100" s="22">
        <v>0.32694430400000002</v>
      </c>
      <c r="G1100" s="20">
        <v>0.43962305600000001</v>
      </c>
      <c r="H1100" s="20">
        <v>0.51728179600000002</v>
      </c>
      <c r="I1100" s="20">
        <v>0.45912009300000001</v>
      </c>
      <c r="J1100" s="20">
        <v>0.32694430400000002</v>
      </c>
      <c r="K1100" s="20">
        <v>0.43962305600000001</v>
      </c>
      <c r="L1100" s="20">
        <v>0.51728179600000002</v>
      </c>
      <c r="M1100" s="20">
        <v>0.32694430400000002</v>
      </c>
      <c r="N1100" s="20">
        <v>0.43962305600000001</v>
      </c>
      <c r="O1100" s="20">
        <v>0.51728179600000002</v>
      </c>
      <c r="P1100" s="20">
        <v>0.45912009300000001</v>
      </c>
      <c r="Q1100" s="20">
        <v>0.32694430400000002</v>
      </c>
      <c r="R1100" s="20">
        <v>0.43962305600000001</v>
      </c>
      <c r="S1100" s="20">
        <v>0.51728179600000002</v>
      </c>
      <c r="T1100">
        <f t="shared" si="119"/>
        <v>0.43240262928571432</v>
      </c>
      <c r="U1100">
        <f t="shared" si="120"/>
        <v>0.4499790168333333</v>
      </c>
      <c r="V1100">
        <f t="shared" si="121"/>
        <v>0.70419269950000007</v>
      </c>
      <c r="W1100" s="17">
        <f t="shared" si="122"/>
        <v>1.3332056367363243</v>
      </c>
      <c r="X1100">
        <f t="shared" si="123"/>
        <v>1.9914527855085524</v>
      </c>
      <c r="Y1100" s="17">
        <f t="shared" si="124"/>
        <v>0.92625095581524686</v>
      </c>
      <c r="Z1100">
        <f t="shared" si="125"/>
        <v>1.0839239780786289</v>
      </c>
    </row>
    <row r="1101" spans="1:26" x14ac:dyDescent="0.15">
      <c r="A1101" s="3" t="s">
        <v>1239</v>
      </c>
      <c r="B1101" s="4">
        <v>35.327504525000002</v>
      </c>
      <c r="C1101" s="4">
        <v>35.451189112999998</v>
      </c>
      <c r="D1101" s="22">
        <v>0.42830927899999999</v>
      </c>
      <c r="E1101" s="20">
        <v>0.96262806199999995</v>
      </c>
      <c r="F1101" s="22">
        <v>0.35300015200000001</v>
      </c>
      <c r="G1101" s="20">
        <v>0.47299032899999999</v>
      </c>
      <c r="H1101" s="20">
        <v>0.54632129799999996</v>
      </c>
      <c r="I1101" s="20">
        <v>0.443984345</v>
      </c>
      <c r="J1101" s="20">
        <v>0.35300015200000001</v>
      </c>
      <c r="K1101" s="20">
        <v>0.47299032899999999</v>
      </c>
      <c r="L1101" s="20">
        <v>0.54632129799999996</v>
      </c>
      <c r="M1101" s="20">
        <v>0.35300015200000001</v>
      </c>
      <c r="N1101" s="20">
        <v>0.47299032899999999</v>
      </c>
      <c r="O1101" s="20">
        <v>0.54632129799999996</v>
      </c>
      <c r="P1101" s="20">
        <v>0.443984345</v>
      </c>
      <c r="Q1101" s="20">
        <v>0.35300015200000001</v>
      </c>
      <c r="R1101" s="20">
        <v>0.47299032899999999</v>
      </c>
      <c r="S1101" s="20">
        <v>0.54632129799999996</v>
      </c>
      <c r="T1101">
        <f t="shared" si="119"/>
        <v>0.45551541471428569</v>
      </c>
      <c r="U1101">
        <f t="shared" si="120"/>
        <v>0.47260129183333333</v>
      </c>
      <c r="V1101">
        <f t="shared" si="121"/>
        <v>0.69546867049999994</v>
      </c>
      <c r="W1101" s="17">
        <f t="shared" si="122"/>
        <v>1.2123960771044582</v>
      </c>
      <c r="X1101">
        <f t="shared" si="123"/>
        <v>1.965192163780241</v>
      </c>
      <c r="Y1101" s="17">
        <f t="shared" si="124"/>
        <v>0.99922187187095124</v>
      </c>
      <c r="Z1101">
        <f t="shared" si="125"/>
        <v>1.1670044169288516</v>
      </c>
    </row>
    <row r="1102" spans="1:26" x14ac:dyDescent="0.15">
      <c r="A1102" s="3" t="s">
        <v>1240</v>
      </c>
      <c r="B1102" s="4">
        <v>35.325179114999997</v>
      </c>
      <c r="C1102" s="4">
        <v>35.444922407999996</v>
      </c>
      <c r="D1102" s="22">
        <v>0.46209478399999998</v>
      </c>
      <c r="E1102" s="20">
        <v>0.97751911999999996</v>
      </c>
      <c r="F1102" s="22">
        <v>0.39151140699999998</v>
      </c>
      <c r="G1102" s="20">
        <v>0.47892199600000002</v>
      </c>
      <c r="H1102" s="20">
        <v>0.56800994599999999</v>
      </c>
      <c r="I1102" s="20">
        <v>0.45464587299999998</v>
      </c>
      <c r="J1102" s="20">
        <v>0.39151140699999998</v>
      </c>
      <c r="K1102" s="20">
        <v>0.47892199600000002</v>
      </c>
      <c r="L1102" s="20">
        <v>0.56800994599999999</v>
      </c>
      <c r="M1102" s="20">
        <v>0.39151140699999998</v>
      </c>
      <c r="N1102" s="20">
        <v>0.47892199600000002</v>
      </c>
      <c r="O1102" s="20">
        <v>0.56800994599999999</v>
      </c>
      <c r="P1102" s="20">
        <v>0.45464587299999998</v>
      </c>
      <c r="Q1102" s="20">
        <v>0.39151140699999998</v>
      </c>
      <c r="R1102" s="20">
        <v>0.47892199600000002</v>
      </c>
      <c r="S1102" s="20">
        <v>0.56800994599999999</v>
      </c>
      <c r="T1102">
        <f t="shared" si="119"/>
        <v>0.47593322442857139</v>
      </c>
      <c r="U1102">
        <f t="shared" si="120"/>
        <v>0.49000352733333336</v>
      </c>
      <c r="V1102">
        <f t="shared" si="121"/>
        <v>0.719806952</v>
      </c>
      <c r="W1102" s="17">
        <f t="shared" si="122"/>
        <v>1.3081173134201671</v>
      </c>
      <c r="X1102">
        <f t="shared" si="123"/>
        <v>2.0342120090531894</v>
      </c>
      <c r="Y1102" s="17">
        <f t="shared" si="124"/>
        <v>1.1083069266979428</v>
      </c>
      <c r="Z1102">
        <f t="shared" si="125"/>
        <v>1.2299451099658416</v>
      </c>
    </row>
    <row r="1103" spans="1:26" x14ac:dyDescent="0.15">
      <c r="A1103" s="3" t="s">
        <v>1241</v>
      </c>
      <c r="B1103" s="4">
        <v>35.327113083999997</v>
      </c>
      <c r="C1103" s="4">
        <v>35.483331675000002</v>
      </c>
      <c r="D1103" s="22">
        <v>0.52072446100000003</v>
      </c>
      <c r="E1103" s="20">
        <v>1.0178816589999999</v>
      </c>
      <c r="F1103" s="22">
        <v>0.41967790300000002</v>
      </c>
      <c r="G1103" s="20">
        <v>0.45456918099999999</v>
      </c>
      <c r="H1103" s="20">
        <v>0.60824590899999997</v>
      </c>
      <c r="I1103" s="20">
        <v>0.41177625000000001</v>
      </c>
      <c r="J1103" s="20">
        <v>0.41967790300000002</v>
      </c>
      <c r="K1103" s="20">
        <v>0.45456918099999999</v>
      </c>
      <c r="L1103" s="20">
        <v>0.60824590899999997</v>
      </c>
      <c r="M1103" s="20">
        <v>0.41967790300000002</v>
      </c>
      <c r="N1103" s="20">
        <v>0.45456918099999999</v>
      </c>
      <c r="O1103" s="20">
        <v>0.60824590899999997</v>
      </c>
      <c r="P1103" s="20">
        <v>0.41177625000000001</v>
      </c>
      <c r="Q1103" s="20">
        <v>0.41967790300000002</v>
      </c>
      <c r="R1103" s="20">
        <v>0.45456918099999999</v>
      </c>
      <c r="S1103" s="20">
        <v>0.60824590899999997</v>
      </c>
      <c r="T1103">
        <f t="shared" si="119"/>
        <v>0.4823946051428572</v>
      </c>
      <c r="U1103">
        <f t="shared" si="120"/>
        <v>0.49284738883333329</v>
      </c>
      <c r="V1103">
        <f t="shared" si="121"/>
        <v>0.76930305999999993</v>
      </c>
      <c r="W1103" s="17">
        <f t="shared" si="122"/>
        <v>1.4740079659547423</v>
      </c>
      <c r="X1103">
        <f t="shared" si="123"/>
        <v>2.1728519362314032</v>
      </c>
      <c r="Y1103" s="17">
        <f t="shared" si="124"/>
        <v>1.1879767871269287</v>
      </c>
      <c r="Z1103">
        <f t="shared" si="125"/>
        <v>1.2346301269190705</v>
      </c>
    </row>
    <row r="1104" spans="1:26" x14ac:dyDescent="0.15">
      <c r="A1104" s="3" t="s">
        <v>1242</v>
      </c>
      <c r="B1104" s="4">
        <v>35.348877017</v>
      </c>
      <c r="C1104" s="4">
        <v>35.557250691</v>
      </c>
      <c r="D1104" s="22">
        <v>0.48348200400000002</v>
      </c>
      <c r="E1104" s="20">
        <v>1.0080391980000001</v>
      </c>
      <c r="F1104" s="22">
        <v>0.42716984000000002</v>
      </c>
      <c r="G1104" s="20">
        <v>0.45723718800000002</v>
      </c>
      <c r="H1104" s="20">
        <v>0.616556836</v>
      </c>
      <c r="I1104" s="20">
        <v>0.37274703100000001</v>
      </c>
      <c r="J1104" s="20">
        <v>0.42716984000000002</v>
      </c>
      <c r="K1104" s="20">
        <v>0.45723718800000002</v>
      </c>
      <c r="L1104" s="20">
        <v>0.616556836</v>
      </c>
      <c r="M1104" s="20">
        <v>0.42716984000000002</v>
      </c>
      <c r="N1104" s="20">
        <v>0.45723718800000002</v>
      </c>
      <c r="O1104" s="20">
        <v>0.616556836</v>
      </c>
      <c r="P1104" s="20">
        <v>0.37274703100000001</v>
      </c>
      <c r="Q1104" s="20">
        <v>0.42716984000000002</v>
      </c>
      <c r="R1104" s="20">
        <v>0.45723718800000002</v>
      </c>
      <c r="S1104" s="20">
        <v>0.616556836</v>
      </c>
      <c r="T1104">
        <f t="shared" si="119"/>
        <v>0.48209639414285721</v>
      </c>
      <c r="U1104">
        <f t="shared" si="120"/>
        <v>0.49125081983333341</v>
      </c>
      <c r="V1104">
        <f t="shared" si="121"/>
        <v>0.74576060100000008</v>
      </c>
      <c r="W1104" s="17">
        <f t="shared" si="122"/>
        <v>1.3677436026255758</v>
      </c>
      <c r="X1104">
        <f t="shared" si="123"/>
        <v>2.103515239391248</v>
      </c>
      <c r="Y1104" s="17">
        <f t="shared" si="124"/>
        <v>1.2084396338660641</v>
      </c>
      <c r="Z1104">
        <f t="shared" si="125"/>
        <v>1.2472928032991664</v>
      </c>
    </row>
    <row r="1105" spans="1:26" x14ac:dyDescent="0.15">
      <c r="A1105" s="3" t="s">
        <v>1243</v>
      </c>
      <c r="B1105" s="4">
        <v>35.415784033999998</v>
      </c>
      <c r="C1105" s="4">
        <v>35.575202492999999</v>
      </c>
      <c r="D1105" s="22">
        <v>0.46577708099999998</v>
      </c>
      <c r="E1105" s="20">
        <v>1.0013307899999999</v>
      </c>
      <c r="F1105" s="22">
        <v>0.457791948</v>
      </c>
      <c r="G1105" s="20">
        <v>0.52391582800000003</v>
      </c>
      <c r="H1105" s="20">
        <v>0.62756688900000002</v>
      </c>
      <c r="I1105" s="20">
        <v>0.42617571500000001</v>
      </c>
      <c r="J1105" s="20">
        <v>0.457791948</v>
      </c>
      <c r="K1105" s="20">
        <v>0.52391582800000003</v>
      </c>
      <c r="L1105" s="20">
        <v>0.62756688900000002</v>
      </c>
      <c r="M1105" s="20">
        <v>0.457791948</v>
      </c>
      <c r="N1105" s="20">
        <v>0.52391582800000003</v>
      </c>
      <c r="O1105" s="20">
        <v>0.62756688900000002</v>
      </c>
      <c r="P1105" s="20">
        <v>0.42617571500000001</v>
      </c>
      <c r="Q1105" s="20">
        <v>0.457791948</v>
      </c>
      <c r="R1105" s="20">
        <v>0.52391582800000003</v>
      </c>
      <c r="S1105" s="20">
        <v>0.62756688900000002</v>
      </c>
      <c r="T1105">
        <f t="shared" si="119"/>
        <v>0.52067500642857145</v>
      </c>
      <c r="U1105">
        <f t="shared" si="120"/>
        <v>0.53115551616666667</v>
      </c>
      <c r="V1105">
        <f t="shared" si="121"/>
        <v>0.73355393549999992</v>
      </c>
      <c r="W1105" s="17">
        <f t="shared" si="122"/>
        <v>1.3151680633495022</v>
      </c>
      <c r="X1105">
        <f t="shared" si="123"/>
        <v>2.0666114710802264</v>
      </c>
      <c r="Y1105" s="17">
        <f t="shared" si="124"/>
        <v>1.2926212435689941</v>
      </c>
      <c r="Z1105">
        <f t="shared" si="125"/>
        <v>1.3828625633010851</v>
      </c>
    </row>
    <row r="1106" spans="1:26" x14ac:dyDescent="0.15">
      <c r="A1106" s="3" t="s">
        <v>1244</v>
      </c>
      <c r="B1106" s="4">
        <v>35.41688035</v>
      </c>
      <c r="C1106" s="4">
        <v>35.616399246</v>
      </c>
      <c r="D1106" s="22">
        <v>0.51439537000000002</v>
      </c>
      <c r="E1106" s="20">
        <v>1.015798894</v>
      </c>
      <c r="F1106" s="22">
        <v>0.46932245299999997</v>
      </c>
      <c r="G1106" s="20">
        <v>0.51570782699999995</v>
      </c>
      <c r="H1106" s="20">
        <v>0.64130891800000001</v>
      </c>
      <c r="I1106" s="20">
        <v>0.44404422300000002</v>
      </c>
      <c r="J1106" s="20">
        <v>0.46932245299999997</v>
      </c>
      <c r="K1106" s="20">
        <v>0.51570782699999995</v>
      </c>
      <c r="L1106" s="20">
        <v>0.64130891800000001</v>
      </c>
      <c r="M1106" s="20">
        <v>0.46932245299999997</v>
      </c>
      <c r="N1106" s="20">
        <v>0.51570782699999995</v>
      </c>
      <c r="O1106" s="20">
        <v>0.64130891800000001</v>
      </c>
      <c r="P1106" s="20">
        <v>0.44404422300000002</v>
      </c>
      <c r="Q1106" s="20">
        <v>0.46932245299999997</v>
      </c>
      <c r="R1106" s="20">
        <v>0.51570782699999995</v>
      </c>
      <c r="S1106" s="20">
        <v>0.64130891800000001</v>
      </c>
      <c r="T1106">
        <f t="shared" si="119"/>
        <v>0.52810323128571424</v>
      </c>
      <c r="U1106">
        <f t="shared" si="120"/>
        <v>0.53790002766666667</v>
      </c>
      <c r="V1106">
        <f t="shared" si="121"/>
        <v>0.76509713199999996</v>
      </c>
      <c r="W1106" s="17">
        <f t="shared" si="122"/>
        <v>1.4524016935331234</v>
      </c>
      <c r="X1106">
        <f t="shared" si="123"/>
        <v>2.1541934607312818</v>
      </c>
      <c r="Y1106" s="17">
        <f t="shared" si="124"/>
        <v>1.3251377545453407</v>
      </c>
      <c r="Z1106">
        <f t="shared" si="125"/>
        <v>1.3867166004474734</v>
      </c>
    </row>
    <row r="1107" spans="1:26" x14ac:dyDescent="0.15">
      <c r="A1107" s="3" t="s">
        <v>1245</v>
      </c>
      <c r="B1107" s="4">
        <v>35.449739051999998</v>
      </c>
      <c r="C1107" s="4">
        <v>35.603545959000002</v>
      </c>
      <c r="D1107" s="22">
        <v>0.52845910399999996</v>
      </c>
      <c r="E1107" s="20">
        <v>1.0330661219999999</v>
      </c>
      <c r="F1107" s="22">
        <v>0.46892944399999997</v>
      </c>
      <c r="G1107" s="20">
        <v>0.52013945299999997</v>
      </c>
      <c r="H1107" s="20">
        <v>0.64915643000000001</v>
      </c>
      <c r="I1107" s="20">
        <v>0.44656902999999998</v>
      </c>
      <c r="J1107" s="20">
        <v>0.46892944399999997</v>
      </c>
      <c r="K1107" s="20">
        <v>0.52013945299999997</v>
      </c>
      <c r="L1107" s="20">
        <v>0.64915643000000001</v>
      </c>
      <c r="M1107" s="20">
        <v>0.46892944399999997</v>
      </c>
      <c r="N1107" s="20">
        <v>0.52013945299999997</v>
      </c>
      <c r="O1107" s="20">
        <v>0.64915643000000001</v>
      </c>
      <c r="P1107" s="20">
        <v>0.44656902999999998</v>
      </c>
      <c r="Q1107" s="20">
        <v>0.46892944399999997</v>
      </c>
      <c r="R1107" s="20">
        <v>0.52013945299999997</v>
      </c>
      <c r="S1107" s="20">
        <v>0.64915643000000001</v>
      </c>
      <c r="T1107">
        <f t="shared" si="119"/>
        <v>0.53185995485714288</v>
      </c>
      <c r="U1107">
        <f t="shared" si="120"/>
        <v>0.5423483733333333</v>
      </c>
      <c r="V1107">
        <f t="shared" si="121"/>
        <v>0.78076261299999994</v>
      </c>
      <c r="W1107" s="17">
        <f t="shared" si="122"/>
        <v>1.490727768756835</v>
      </c>
      <c r="X1107">
        <f t="shared" si="123"/>
        <v>2.1976819590512315</v>
      </c>
      <c r="Y1107" s="17">
        <f t="shared" si="124"/>
        <v>1.3228008344776347</v>
      </c>
      <c r="Z1107">
        <f t="shared" si="125"/>
        <v>1.3920100905213304</v>
      </c>
    </row>
    <row r="1108" spans="1:26" x14ac:dyDescent="0.15">
      <c r="A1108" s="3" t="s">
        <v>1246</v>
      </c>
      <c r="B1108" s="4">
        <v>35.44253647</v>
      </c>
      <c r="C1108" s="4">
        <v>35.632545346999997</v>
      </c>
      <c r="D1108" s="22">
        <v>0.53001215800000001</v>
      </c>
      <c r="E1108" s="20">
        <v>1.0260187569999999</v>
      </c>
      <c r="F1108" s="22">
        <v>0.54893424400000002</v>
      </c>
      <c r="G1108" s="20">
        <v>0.51234679699999996</v>
      </c>
      <c r="H1108" s="20">
        <v>0.65776680600000004</v>
      </c>
      <c r="I1108" s="20">
        <v>0.520086991</v>
      </c>
      <c r="J1108" s="20">
        <v>0.54893424400000002</v>
      </c>
      <c r="K1108" s="20">
        <v>0.51234679699999996</v>
      </c>
      <c r="L1108" s="20">
        <v>0.65776680600000004</v>
      </c>
      <c r="M1108" s="20">
        <v>0.54893424400000002</v>
      </c>
      <c r="N1108" s="20">
        <v>0.51234679699999996</v>
      </c>
      <c r="O1108" s="20">
        <v>0.65776680600000004</v>
      </c>
      <c r="P1108" s="20">
        <v>0.520086991</v>
      </c>
      <c r="Q1108" s="20">
        <v>0.54893424400000002</v>
      </c>
      <c r="R1108" s="20">
        <v>0.51234679699999996</v>
      </c>
      <c r="S1108" s="20">
        <v>0.65776680600000004</v>
      </c>
      <c r="T1108">
        <f t="shared" si="119"/>
        <v>0.56545466928571431</v>
      </c>
      <c r="U1108">
        <f t="shared" si="120"/>
        <v>0.56820807350000002</v>
      </c>
      <c r="V1108">
        <f t="shared" si="121"/>
        <v>0.77801545750000001</v>
      </c>
      <c r="W1108" s="17">
        <f t="shared" si="122"/>
        <v>1.495412605270573</v>
      </c>
      <c r="X1108">
        <f t="shared" si="123"/>
        <v>2.1892776979228503</v>
      </c>
      <c r="Y1108" s="17">
        <f t="shared" si="124"/>
        <v>1.5488006747616392</v>
      </c>
      <c r="Z1108">
        <f t="shared" si="125"/>
        <v>1.493183002915881</v>
      </c>
    </row>
    <row r="1109" spans="1:26" x14ac:dyDescent="0.15">
      <c r="A1109" s="3" t="s">
        <v>1247</v>
      </c>
      <c r="B1109" s="4">
        <v>35.436110890999998</v>
      </c>
      <c r="C1109" s="4">
        <v>35.537996055999997</v>
      </c>
      <c r="D1109" s="22">
        <v>0.54442919599999995</v>
      </c>
      <c r="E1109" s="20">
        <v>1.0629305579999999</v>
      </c>
      <c r="F1109" s="22">
        <v>0.59434741499999999</v>
      </c>
      <c r="G1109" s="20">
        <v>0.490484592</v>
      </c>
      <c r="H1109" s="20">
        <v>0.63140365300000001</v>
      </c>
      <c r="I1109" s="20">
        <v>0.54887775000000005</v>
      </c>
      <c r="J1109" s="20">
        <v>0.59434741499999999</v>
      </c>
      <c r="K1109" s="20">
        <v>0.490484592</v>
      </c>
      <c r="L1109" s="20">
        <v>0.63140365300000001</v>
      </c>
      <c r="M1109" s="20">
        <v>0.59434741499999999</v>
      </c>
      <c r="N1109" s="20">
        <v>0.490484592</v>
      </c>
      <c r="O1109" s="20">
        <v>0.63140365300000001</v>
      </c>
      <c r="P1109" s="20">
        <v>0.54887775000000005</v>
      </c>
      <c r="Q1109" s="20">
        <v>0.59434741499999999</v>
      </c>
      <c r="R1109" s="20">
        <v>0.490484592</v>
      </c>
      <c r="S1109" s="20">
        <v>0.63140365300000001</v>
      </c>
      <c r="T1109">
        <f t="shared" si="119"/>
        <v>0.56876415285714288</v>
      </c>
      <c r="U1109">
        <f t="shared" si="120"/>
        <v>0.5645002758333334</v>
      </c>
      <c r="V1109">
        <f t="shared" si="121"/>
        <v>0.80367987699999999</v>
      </c>
      <c r="W1109" s="17">
        <f t="shared" si="122"/>
        <v>1.5363683607228837</v>
      </c>
      <c r="X1109">
        <f t="shared" si="123"/>
        <v>2.2647128976209565</v>
      </c>
      <c r="Y1109" s="17">
        <f t="shared" si="124"/>
        <v>1.6772365817123325</v>
      </c>
      <c r="Z1109">
        <f t="shared" si="125"/>
        <v>1.5284898305379166</v>
      </c>
    </row>
    <row r="1110" spans="1:26" x14ac:dyDescent="0.15">
      <c r="A1110" s="3" t="s">
        <v>1248</v>
      </c>
      <c r="B1110" s="4">
        <v>35.404723091000001</v>
      </c>
      <c r="C1110" s="4">
        <v>35.578606055000002</v>
      </c>
      <c r="D1110" s="22">
        <v>0.56486082800000004</v>
      </c>
      <c r="E1110" s="20">
        <v>1.0508916189999999</v>
      </c>
      <c r="F1110" s="22">
        <v>0.61725028199999998</v>
      </c>
      <c r="G1110" s="20">
        <v>0.53928910500000005</v>
      </c>
      <c r="H1110" s="20">
        <v>0.67280103700000005</v>
      </c>
      <c r="I1110" s="20">
        <v>0.55838222100000001</v>
      </c>
      <c r="J1110" s="20">
        <v>0.61725028199999998</v>
      </c>
      <c r="K1110" s="20">
        <v>0.53928910500000005</v>
      </c>
      <c r="L1110" s="20">
        <v>0.67280103700000005</v>
      </c>
      <c r="M1110" s="20">
        <v>0.61725028199999998</v>
      </c>
      <c r="N1110" s="20">
        <v>0.53928910500000005</v>
      </c>
      <c r="O1110" s="20">
        <v>0.67280103700000005</v>
      </c>
      <c r="P1110" s="20">
        <v>0.55838222100000001</v>
      </c>
      <c r="Q1110" s="20">
        <v>0.61725028199999998</v>
      </c>
      <c r="R1110" s="20">
        <v>0.53928910500000005</v>
      </c>
      <c r="S1110" s="20">
        <v>0.67280103700000005</v>
      </c>
      <c r="T1110">
        <f t="shared" si="119"/>
        <v>0.60243758128571423</v>
      </c>
      <c r="U1110">
        <f t="shared" si="120"/>
        <v>0.59996879783333334</v>
      </c>
      <c r="V1110">
        <f t="shared" si="121"/>
        <v>0.80787622349999999</v>
      </c>
      <c r="W1110" s="17">
        <f t="shared" si="122"/>
        <v>1.5954391919635986</v>
      </c>
      <c r="X1110">
        <f t="shared" si="123"/>
        <v>2.2762421352155608</v>
      </c>
      <c r="Y1110" s="17">
        <f t="shared" si="124"/>
        <v>1.7434122572106969</v>
      </c>
      <c r="Z1110">
        <f t="shared" si="125"/>
        <v>1.6293112776116847</v>
      </c>
    </row>
    <row r="1111" spans="1:26" x14ac:dyDescent="0.15">
      <c r="A1111" s="3" t="s">
        <v>1249</v>
      </c>
      <c r="B1111" s="4">
        <v>35.364892974</v>
      </c>
      <c r="C1111" s="4">
        <v>35.571222026999997</v>
      </c>
      <c r="D1111" s="22">
        <v>0.53647072200000001</v>
      </c>
      <c r="E1111" s="20">
        <v>1.0486594380000001</v>
      </c>
      <c r="F1111" s="22">
        <v>0.62482728300000001</v>
      </c>
      <c r="G1111" s="20">
        <v>0.49672650699999998</v>
      </c>
      <c r="H1111" s="20">
        <v>0.66028847899999998</v>
      </c>
      <c r="I1111" s="20">
        <v>0.59590764799999996</v>
      </c>
      <c r="J1111" s="20">
        <v>0.62482728300000001</v>
      </c>
      <c r="K1111" s="20">
        <v>0.49672650699999998</v>
      </c>
      <c r="L1111" s="20">
        <v>0.66028847899999998</v>
      </c>
      <c r="M1111" s="20">
        <v>0.62482728300000001</v>
      </c>
      <c r="N1111" s="20">
        <v>0.49672650699999998</v>
      </c>
      <c r="O1111" s="20">
        <v>0.66028847899999998</v>
      </c>
      <c r="P1111" s="20">
        <v>0.59590764799999996</v>
      </c>
      <c r="Q1111" s="20">
        <v>0.62482728300000001</v>
      </c>
      <c r="R1111" s="20">
        <v>0.49672650699999998</v>
      </c>
      <c r="S1111" s="20">
        <v>0.66028847899999998</v>
      </c>
      <c r="T1111">
        <f t="shared" si="119"/>
        <v>0.59422745514285713</v>
      </c>
      <c r="U1111">
        <f t="shared" si="120"/>
        <v>0.58912748383333335</v>
      </c>
      <c r="V1111">
        <f t="shared" si="121"/>
        <v>0.79256508000000003</v>
      </c>
      <c r="W1111" s="17">
        <f t="shared" si="122"/>
        <v>1.5169584208678624</v>
      </c>
      <c r="X1111">
        <f t="shared" si="123"/>
        <v>2.234588347526016</v>
      </c>
      <c r="Y1111" s="17">
        <f t="shared" si="124"/>
        <v>1.7668010008099508</v>
      </c>
      <c r="Z1111">
        <f t="shared" si="125"/>
        <v>1.5810758595733492</v>
      </c>
    </row>
    <row r="1112" spans="1:26" x14ac:dyDescent="0.15">
      <c r="A1112" s="3" t="s">
        <v>1250</v>
      </c>
      <c r="B1112" s="4">
        <v>35.376017476999998</v>
      </c>
      <c r="C1112" s="4">
        <v>35.513466571000002</v>
      </c>
      <c r="D1112" s="22">
        <v>0.58591831900000002</v>
      </c>
      <c r="E1112" s="20">
        <v>1.048554623</v>
      </c>
      <c r="F1112" s="22">
        <v>0.62109710699999998</v>
      </c>
      <c r="G1112" s="20">
        <v>0.47762559700000001</v>
      </c>
      <c r="H1112" s="20">
        <v>0.652433861</v>
      </c>
      <c r="I1112" s="20">
        <v>0.59512301599999995</v>
      </c>
      <c r="J1112" s="20">
        <v>0.62109710699999998</v>
      </c>
      <c r="K1112" s="20">
        <v>0.47762559700000001</v>
      </c>
      <c r="L1112" s="20">
        <v>0.652433861</v>
      </c>
      <c r="M1112" s="20">
        <v>0.62109710699999998</v>
      </c>
      <c r="N1112" s="20">
        <v>0.47762559700000001</v>
      </c>
      <c r="O1112" s="20">
        <v>0.652433861</v>
      </c>
      <c r="P1112" s="20">
        <v>0.59512301599999995</v>
      </c>
      <c r="Q1112" s="20">
        <v>0.62109710699999998</v>
      </c>
      <c r="R1112" s="20">
        <v>0.47762559700000001</v>
      </c>
      <c r="S1112" s="20">
        <v>0.652433861</v>
      </c>
      <c r="T1112">
        <f t="shared" si="119"/>
        <v>0.58534802085714277</v>
      </c>
      <c r="U1112">
        <f t="shared" si="120"/>
        <v>0.57938983983333336</v>
      </c>
      <c r="V1112">
        <f t="shared" si="121"/>
        <v>0.81723647099999996</v>
      </c>
      <c r="W1112" s="17">
        <f t="shared" si="122"/>
        <v>1.6562585638164034</v>
      </c>
      <c r="X1112">
        <f t="shared" si="123"/>
        <v>2.3056634759723762</v>
      </c>
      <c r="Y1112" s="17">
        <f t="shared" si="124"/>
        <v>1.7557010406946212</v>
      </c>
      <c r="Z1112">
        <f t="shared" si="125"/>
        <v>1.5499092972041433</v>
      </c>
    </row>
    <row r="1113" spans="1:26" x14ac:dyDescent="0.15">
      <c r="A1113" s="3" t="s">
        <v>1251</v>
      </c>
      <c r="B1113" s="4">
        <v>35.362502376999998</v>
      </c>
      <c r="C1113" s="4">
        <v>35.568625593</v>
      </c>
      <c r="D1113" s="22">
        <v>0.55836508100000004</v>
      </c>
      <c r="E1113" s="20">
        <v>1.0329044510000001</v>
      </c>
      <c r="F1113" s="22">
        <v>0.63329776699999996</v>
      </c>
      <c r="G1113" s="20">
        <v>0.48859936999999998</v>
      </c>
      <c r="H1113" s="20">
        <v>0.626152971</v>
      </c>
      <c r="I1113" s="20">
        <v>0.57434804500000003</v>
      </c>
      <c r="J1113" s="20">
        <v>0.63329776699999996</v>
      </c>
      <c r="K1113" s="20">
        <v>0.48859936999999998</v>
      </c>
      <c r="L1113" s="20">
        <v>0.626152971</v>
      </c>
      <c r="M1113" s="20">
        <v>0.63329776699999996</v>
      </c>
      <c r="N1113" s="20">
        <v>0.48859936999999998</v>
      </c>
      <c r="O1113" s="20">
        <v>0.626152971</v>
      </c>
      <c r="P1113" s="20">
        <v>0.57434804500000003</v>
      </c>
      <c r="Q1113" s="20">
        <v>0.63329776699999996</v>
      </c>
      <c r="R1113" s="20">
        <v>0.48859936999999998</v>
      </c>
      <c r="S1113" s="20">
        <v>0.626152971</v>
      </c>
      <c r="T1113">
        <f t="shared" si="119"/>
        <v>0.58149260871428576</v>
      </c>
      <c r="U1113">
        <f t="shared" si="120"/>
        <v>0.57285841566666662</v>
      </c>
      <c r="V1113">
        <f t="shared" si="121"/>
        <v>0.79563476600000005</v>
      </c>
      <c r="W1113" s="17">
        <f t="shared" si="122"/>
        <v>1.5789750257130115</v>
      </c>
      <c r="X1113">
        <f t="shared" si="123"/>
        <v>2.2434008559303051</v>
      </c>
      <c r="Y1113" s="17">
        <f t="shared" si="124"/>
        <v>1.7908737346933372</v>
      </c>
      <c r="Z1113">
        <f t="shared" si="125"/>
        <v>1.5816710788449622</v>
      </c>
    </row>
    <row r="1114" spans="1:26" x14ac:dyDescent="0.15">
      <c r="A1114" s="3" t="s">
        <v>1252</v>
      </c>
      <c r="B1114" s="4">
        <v>35.391050626999998</v>
      </c>
      <c r="C1114" s="4">
        <v>35.620451398</v>
      </c>
      <c r="D1114" s="22">
        <v>0.50205067800000003</v>
      </c>
      <c r="E1114" s="20">
        <v>1.0061798870000001</v>
      </c>
      <c r="F1114" s="22">
        <v>0.64554776400000002</v>
      </c>
      <c r="G1114" s="20">
        <v>0.51162310499999997</v>
      </c>
      <c r="H1114" s="20">
        <v>0.56900605699999995</v>
      </c>
      <c r="I1114" s="20">
        <v>0.58531590499999997</v>
      </c>
      <c r="J1114" s="20">
        <v>0.64554776400000002</v>
      </c>
      <c r="K1114" s="20">
        <v>0.51162310499999997</v>
      </c>
      <c r="L1114" s="20">
        <v>0.56900605699999995</v>
      </c>
      <c r="M1114" s="20">
        <v>0.64554776400000002</v>
      </c>
      <c r="N1114" s="20">
        <v>0.51162310499999997</v>
      </c>
      <c r="O1114" s="20">
        <v>0.56900605699999995</v>
      </c>
      <c r="P1114" s="20">
        <v>0.58531590499999997</v>
      </c>
      <c r="Q1114" s="20">
        <v>0.64554776400000002</v>
      </c>
      <c r="R1114" s="20">
        <v>0.51162310499999997</v>
      </c>
      <c r="S1114" s="20">
        <v>0.56900605699999995</v>
      </c>
      <c r="T1114">
        <f t="shared" si="119"/>
        <v>0.57680996528571427</v>
      </c>
      <c r="U1114">
        <f t="shared" si="120"/>
        <v>0.56535366549999999</v>
      </c>
      <c r="V1114">
        <f t="shared" si="121"/>
        <v>0.75411528250000004</v>
      </c>
      <c r="W1114" s="17">
        <f t="shared" si="122"/>
        <v>1.4185808816226078</v>
      </c>
      <c r="X1114">
        <f t="shared" si="123"/>
        <v>2.1239243249199529</v>
      </c>
      <c r="Y1114" s="17">
        <f t="shared" si="124"/>
        <v>1.8240423851884993</v>
      </c>
      <c r="Z1114">
        <f t="shared" si="125"/>
        <v>1.6295541370081306</v>
      </c>
    </row>
    <row r="1115" spans="1:26" x14ac:dyDescent="0.15">
      <c r="A1115" s="3" t="s">
        <v>1253</v>
      </c>
      <c r="B1115" s="4">
        <v>35.456923375999999</v>
      </c>
      <c r="C1115" s="4">
        <v>35.733459946000004</v>
      </c>
      <c r="D1115" s="22">
        <v>0.51256556200000003</v>
      </c>
      <c r="E1115" s="20">
        <v>0.96766093500000006</v>
      </c>
      <c r="F1115" s="22">
        <v>0.63352596999999999</v>
      </c>
      <c r="G1115" s="20">
        <v>0.51331380599999998</v>
      </c>
      <c r="H1115" s="20">
        <v>0.57518659299999997</v>
      </c>
      <c r="I1115" s="20">
        <v>0.63138903300000004</v>
      </c>
      <c r="J1115" s="20">
        <v>0.63352596999999999</v>
      </c>
      <c r="K1115" s="20">
        <v>0.51331380599999998</v>
      </c>
      <c r="L1115" s="20">
        <v>0.57518659299999997</v>
      </c>
      <c r="M1115" s="20">
        <v>0.63352596999999999</v>
      </c>
      <c r="N1115" s="20">
        <v>0.51331380599999998</v>
      </c>
      <c r="O1115" s="20">
        <v>0.57518659299999997</v>
      </c>
      <c r="P1115" s="20">
        <v>0.63138903300000004</v>
      </c>
      <c r="Q1115" s="20">
        <v>0.63352596999999999</v>
      </c>
      <c r="R1115" s="20">
        <v>0.51331380599999998</v>
      </c>
      <c r="S1115" s="20">
        <v>0.57518659299999997</v>
      </c>
      <c r="T1115">
        <f t="shared" si="119"/>
        <v>0.58220596728571417</v>
      </c>
      <c r="U1115">
        <f t="shared" si="120"/>
        <v>0.57365263349999995</v>
      </c>
      <c r="V1115">
        <f t="shared" si="121"/>
        <v>0.74011324850000004</v>
      </c>
      <c r="W1115" s="17">
        <f t="shared" si="122"/>
        <v>1.4456007831377278</v>
      </c>
      <c r="X1115">
        <f t="shared" si="123"/>
        <v>2.0792506346044144</v>
      </c>
      <c r="Y1115" s="17">
        <f t="shared" si="124"/>
        <v>1.7867482840567595</v>
      </c>
      <c r="Z1115">
        <f t="shared" si="125"/>
        <v>1.6109476062416306</v>
      </c>
    </row>
    <row r="1116" spans="1:26" x14ac:dyDescent="0.15">
      <c r="A1116" s="3" t="s">
        <v>1254</v>
      </c>
      <c r="B1116" s="4">
        <v>35.472441488999998</v>
      </c>
      <c r="C1116" s="4">
        <v>35.706308344</v>
      </c>
      <c r="D1116" s="22">
        <v>0.52423394000000001</v>
      </c>
      <c r="E1116" s="20">
        <v>0.95287620299999998</v>
      </c>
      <c r="F1116" s="22">
        <v>0.59778930399999997</v>
      </c>
      <c r="G1116" s="20">
        <v>0.50675447900000004</v>
      </c>
      <c r="H1116" s="20">
        <v>0.55499009799999999</v>
      </c>
      <c r="I1116" s="20">
        <v>0.62124402899999998</v>
      </c>
      <c r="J1116" s="20">
        <v>0.59778930399999997</v>
      </c>
      <c r="K1116" s="20">
        <v>0.50675447900000004</v>
      </c>
      <c r="L1116" s="20">
        <v>0.55499009799999999</v>
      </c>
      <c r="M1116" s="20">
        <v>0.59778930399999997</v>
      </c>
      <c r="N1116" s="20">
        <v>0.50675447900000004</v>
      </c>
      <c r="O1116" s="20">
        <v>0.55499009799999999</v>
      </c>
      <c r="P1116" s="20">
        <v>0.62124402899999998</v>
      </c>
      <c r="Q1116" s="20">
        <v>0.59778930399999997</v>
      </c>
      <c r="R1116" s="20">
        <v>0.50675447900000004</v>
      </c>
      <c r="S1116" s="20">
        <v>0.55499009799999999</v>
      </c>
      <c r="T1116">
        <f t="shared" si="119"/>
        <v>0.56290168442857147</v>
      </c>
      <c r="U1116">
        <f t="shared" si="120"/>
        <v>0.55708708116666672</v>
      </c>
      <c r="V1116">
        <f t="shared" si="121"/>
        <v>0.73855507149999999</v>
      </c>
      <c r="W1116" s="17">
        <f t="shared" si="122"/>
        <v>1.4778625828801915</v>
      </c>
      <c r="X1116">
        <f t="shared" si="123"/>
        <v>2.0752122599309546</v>
      </c>
      <c r="Y1116" s="17">
        <f t="shared" si="124"/>
        <v>1.6852217634508591</v>
      </c>
      <c r="Z1116">
        <f t="shared" si="125"/>
        <v>1.5517886807389665</v>
      </c>
    </row>
    <row r="1117" spans="1:26" x14ac:dyDescent="0.15">
      <c r="A1117" s="3" t="s">
        <v>1255</v>
      </c>
      <c r="B1117" s="4">
        <v>35.537094326000002</v>
      </c>
      <c r="C1117" s="4">
        <v>35.740479835999999</v>
      </c>
      <c r="D1117" s="22">
        <v>0.51643792200000005</v>
      </c>
      <c r="E1117" s="20">
        <v>0.94423662900000005</v>
      </c>
      <c r="F1117" s="22">
        <v>0.59582716700000005</v>
      </c>
      <c r="G1117" s="20">
        <v>0.51795853199999997</v>
      </c>
      <c r="H1117" s="20">
        <v>0.52625558400000005</v>
      </c>
      <c r="I1117" s="20">
        <v>0.68098481499999997</v>
      </c>
      <c r="J1117" s="20">
        <v>0.59582716700000005</v>
      </c>
      <c r="K1117" s="20">
        <v>0.51795853199999997</v>
      </c>
      <c r="L1117" s="20">
        <v>0.52625558400000005</v>
      </c>
      <c r="M1117" s="20">
        <v>0.59582716700000005</v>
      </c>
      <c r="N1117" s="20">
        <v>0.51795853199999997</v>
      </c>
      <c r="O1117" s="20">
        <v>0.52625558400000005</v>
      </c>
      <c r="P1117" s="20">
        <v>0.68098481499999997</v>
      </c>
      <c r="Q1117" s="20">
        <v>0.59582716700000005</v>
      </c>
      <c r="R1117" s="20">
        <v>0.51795853199999997</v>
      </c>
      <c r="S1117" s="20">
        <v>0.52625558400000005</v>
      </c>
      <c r="T1117">
        <f t="shared" si="119"/>
        <v>0.56586676871428576</v>
      </c>
      <c r="U1117">
        <f t="shared" si="120"/>
        <v>0.56087336899999995</v>
      </c>
      <c r="V1117">
        <f t="shared" si="121"/>
        <v>0.73033727550000005</v>
      </c>
      <c r="W1117" s="17">
        <f t="shared" si="122"/>
        <v>1.4532362079534415</v>
      </c>
      <c r="X1117">
        <f t="shared" si="123"/>
        <v>2.049276463421962</v>
      </c>
      <c r="Y1117" s="17">
        <f t="shared" si="124"/>
        <v>1.6766344528175874</v>
      </c>
      <c r="Z1117">
        <f t="shared" si="125"/>
        <v>1.5626032620983745</v>
      </c>
    </row>
    <row r="1118" spans="1:26" x14ac:dyDescent="0.15">
      <c r="A1118" s="3" t="s">
        <v>1256</v>
      </c>
      <c r="B1118" s="4">
        <v>35.510623068999998</v>
      </c>
      <c r="C1118" s="4">
        <v>35.685872031999999</v>
      </c>
      <c r="D1118" s="22">
        <v>0.49513850999999998</v>
      </c>
      <c r="E1118" s="20">
        <v>0.92494701800000001</v>
      </c>
      <c r="F1118" s="22">
        <v>0.60746222500000002</v>
      </c>
      <c r="G1118" s="20">
        <v>0.527389565</v>
      </c>
      <c r="H1118" s="20">
        <v>0.51336690799999996</v>
      </c>
      <c r="I1118" s="20">
        <v>0.67908274499999999</v>
      </c>
      <c r="J1118" s="20">
        <v>0.60746222500000002</v>
      </c>
      <c r="K1118" s="20">
        <v>0.527389565</v>
      </c>
      <c r="L1118" s="20">
        <v>0.51336690799999996</v>
      </c>
      <c r="M1118" s="20">
        <v>0.60746222500000002</v>
      </c>
      <c r="N1118" s="20">
        <v>0.527389565</v>
      </c>
      <c r="O1118" s="20">
        <v>0.51336690799999996</v>
      </c>
      <c r="P1118" s="20">
        <v>0.67908274499999999</v>
      </c>
      <c r="Q1118" s="20">
        <v>0.60746222500000002</v>
      </c>
      <c r="R1118" s="20">
        <v>0.527389565</v>
      </c>
      <c r="S1118" s="20">
        <v>0.51336690799999996</v>
      </c>
      <c r="T1118">
        <f t="shared" si="119"/>
        <v>0.56793144871428569</v>
      </c>
      <c r="U1118">
        <f t="shared" si="120"/>
        <v>0.56134298599999999</v>
      </c>
      <c r="V1118">
        <f t="shared" si="121"/>
        <v>0.71004276399999999</v>
      </c>
      <c r="W1118" s="17">
        <f t="shared" si="122"/>
        <v>1.3943391222336652</v>
      </c>
      <c r="X1118">
        <f t="shared" si="123"/>
        <v>1.9946003324818922</v>
      </c>
      <c r="Y1118" s="17">
        <f t="shared" si="124"/>
        <v>1.7106493001253515</v>
      </c>
      <c r="Z1118">
        <f t="shared" si="125"/>
        <v>1.5939714284953055</v>
      </c>
    </row>
    <row r="1119" spans="1:26" x14ac:dyDescent="0.15">
      <c r="A1119" s="3" t="s">
        <v>1257</v>
      </c>
      <c r="B1119" s="4">
        <v>35.471021714000003</v>
      </c>
      <c r="C1119" s="4">
        <v>35.727555869</v>
      </c>
      <c r="D1119" s="22">
        <v>0.48579638200000003</v>
      </c>
      <c r="E1119" s="20">
        <v>0.92788839599999995</v>
      </c>
      <c r="F1119" s="22">
        <v>0.601277167</v>
      </c>
      <c r="G1119" s="20">
        <v>0.52442300500000005</v>
      </c>
      <c r="H1119" s="20">
        <v>0.51276773099999995</v>
      </c>
      <c r="I1119" s="20">
        <v>0.68062330400000004</v>
      </c>
      <c r="J1119" s="20">
        <v>0.601277167</v>
      </c>
      <c r="K1119" s="20">
        <v>0.52442300500000005</v>
      </c>
      <c r="L1119" s="20">
        <v>0.51276773099999995</v>
      </c>
      <c r="M1119" s="20">
        <v>0.601277167</v>
      </c>
      <c r="N1119" s="20">
        <v>0.52442300500000005</v>
      </c>
      <c r="O1119" s="20">
        <v>0.51276773099999995</v>
      </c>
      <c r="P1119" s="20">
        <v>0.68062330400000004</v>
      </c>
      <c r="Q1119" s="20">
        <v>0.601277167</v>
      </c>
      <c r="R1119" s="20">
        <v>0.52442300500000005</v>
      </c>
      <c r="S1119" s="20">
        <v>0.51276773099999995</v>
      </c>
      <c r="T1119">
        <f t="shared" si="119"/>
        <v>0.56536558714285712</v>
      </c>
      <c r="U1119">
        <f t="shared" si="120"/>
        <v>0.55938032383333336</v>
      </c>
      <c r="V1119">
        <f t="shared" si="121"/>
        <v>0.70684238899999996</v>
      </c>
      <c r="W1119" s="17">
        <f t="shared" si="122"/>
        <v>1.3695584692116771</v>
      </c>
      <c r="X1119">
        <f t="shared" si="123"/>
        <v>1.9855519955465286</v>
      </c>
      <c r="Y1119" s="17">
        <f t="shared" si="124"/>
        <v>1.6951222094701683</v>
      </c>
      <c r="Z1119">
        <f t="shared" si="125"/>
        <v>1.5810711536866184</v>
      </c>
    </row>
    <row r="1120" spans="1:26" x14ac:dyDescent="0.15">
      <c r="A1120" s="3" t="s">
        <v>1258</v>
      </c>
      <c r="B1120" s="4">
        <v>35.503070541</v>
      </c>
      <c r="C1120" s="4">
        <v>35.732780409999997</v>
      </c>
      <c r="D1120" s="22">
        <v>0.45860602499999997</v>
      </c>
      <c r="E1120" s="20">
        <v>0.92745995599999997</v>
      </c>
      <c r="F1120" s="22">
        <v>0.61809773599999995</v>
      </c>
      <c r="G1120" s="20">
        <v>0.52015881500000005</v>
      </c>
      <c r="H1120" s="20">
        <v>0.54305500299999998</v>
      </c>
      <c r="I1120" s="20">
        <v>0.699001451</v>
      </c>
      <c r="J1120" s="20">
        <v>0.61809773599999995</v>
      </c>
      <c r="K1120" s="20">
        <v>0.52015881500000005</v>
      </c>
      <c r="L1120" s="20">
        <v>0.54305500299999998</v>
      </c>
      <c r="M1120" s="20">
        <v>0.61809773599999995</v>
      </c>
      <c r="N1120" s="20">
        <v>0.52015881500000005</v>
      </c>
      <c r="O1120" s="20">
        <v>0.54305500299999998</v>
      </c>
      <c r="P1120" s="20">
        <v>0.699001451</v>
      </c>
      <c r="Q1120" s="20">
        <v>0.61809773599999995</v>
      </c>
      <c r="R1120" s="20">
        <v>0.52015881500000005</v>
      </c>
      <c r="S1120" s="20">
        <v>0.54305500299999998</v>
      </c>
      <c r="T1120">
        <f t="shared" si="119"/>
        <v>0.58023207985714287</v>
      </c>
      <c r="U1120">
        <f t="shared" si="120"/>
        <v>0.57392113716666671</v>
      </c>
      <c r="V1120">
        <f t="shared" si="121"/>
        <v>0.6930329905</v>
      </c>
      <c r="W1120" s="17">
        <f t="shared" si="122"/>
        <v>1.2917362301674391</v>
      </c>
      <c r="X1120">
        <f t="shared" si="123"/>
        <v>1.9457421544011786</v>
      </c>
      <c r="Y1120" s="17">
        <f t="shared" si="124"/>
        <v>1.7409697994605913</v>
      </c>
      <c r="Z1120">
        <f t="shared" si="125"/>
        <v>1.5978703641554817</v>
      </c>
    </row>
    <row r="1121" spans="1:26" x14ac:dyDescent="0.15">
      <c r="A1121" s="3" t="s">
        <v>1259</v>
      </c>
      <c r="B1121" s="4">
        <v>35.553940545000003</v>
      </c>
      <c r="C1121" s="4">
        <v>35.713838541999998</v>
      </c>
      <c r="D1121" s="22">
        <v>0.45661896800000001</v>
      </c>
      <c r="E1121" s="20">
        <v>0.90979892900000003</v>
      </c>
      <c r="F1121" s="22">
        <v>0.63688032900000002</v>
      </c>
      <c r="G1121" s="20">
        <v>0.50048111399999995</v>
      </c>
      <c r="H1121" s="20">
        <v>0.55008575900000001</v>
      </c>
      <c r="I1121" s="20">
        <v>0.67165343099999997</v>
      </c>
      <c r="J1121" s="20">
        <v>0.63688032900000002</v>
      </c>
      <c r="K1121" s="20">
        <v>0.50048111399999995</v>
      </c>
      <c r="L1121" s="20">
        <v>0.55008575900000001</v>
      </c>
      <c r="M1121" s="20">
        <v>0.63688032900000002</v>
      </c>
      <c r="N1121" s="20">
        <v>0.50048111399999995</v>
      </c>
      <c r="O1121" s="20">
        <v>0.55008575900000001</v>
      </c>
      <c r="P1121" s="20">
        <v>0.67165343099999997</v>
      </c>
      <c r="Q1121" s="20">
        <v>0.63688032900000002</v>
      </c>
      <c r="R1121" s="20">
        <v>0.50048111399999995</v>
      </c>
      <c r="S1121" s="20">
        <v>0.55008575900000001</v>
      </c>
      <c r="T1121">
        <f t="shared" si="119"/>
        <v>0.57807826214285718</v>
      </c>
      <c r="U1121">
        <f t="shared" si="120"/>
        <v>0.56827791766666658</v>
      </c>
      <c r="V1121">
        <f t="shared" si="121"/>
        <v>0.68320894850000002</v>
      </c>
      <c r="W1121" s="17">
        <f t="shared" si="122"/>
        <v>1.2842991831582362</v>
      </c>
      <c r="X1121">
        <f t="shared" si="123"/>
        <v>1.9173010784185489</v>
      </c>
      <c r="Y1121" s="17">
        <f t="shared" si="124"/>
        <v>1.7913072903801244</v>
      </c>
      <c r="Z1121">
        <f t="shared" si="125"/>
        <v>1.5958985358749123</v>
      </c>
    </row>
    <row r="1122" spans="1:26" x14ac:dyDescent="0.15">
      <c r="A1122" s="3" t="s">
        <v>1260</v>
      </c>
      <c r="B1122" s="4">
        <v>35.585082168</v>
      </c>
      <c r="C1122" s="4">
        <v>35.673791905999998</v>
      </c>
      <c r="D1122" s="22">
        <v>0.44429185999999998</v>
      </c>
      <c r="E1122" s="20">
        <v>0.89588842300000004</v>
      </c>
      <c r="F1122" s="22">
        <v>0.62150843099999997</v>
      </c>
      <c r="G1122" s="20">
        <v>0.50717665099999998</v>
      </c>
      <c r="H1122" s="20">
        <v>0.55903347000000003</v>
      </c>
      <c r="I1122" s="20">
        <v>0.66257510500000005</v>
      </c>
      <c r="J1122" s="20">
        <v>0.62150843099999997</v>
      </c>
      <c r="K1122" s="20">
        <v>0.50717665099999998</v>
      </c>
      <c r="L1122" s="20">
        <v>0.55903347000000003</v>
      </c>
      <c r="M1122" s="20">
        <v>0.62150843099999997</v>
      </c>
      <c r="N1122" s="20">
        <v>0.50717665099999998</v>
      </c>
      <c r="O1122" s="20">
        <v>0.55903347000000003</v>
      </c>
      <c r="P1122" s="20">
        <v>0.66257510500000005</v>
      </c>
      <c r="Q1122" s="20">
        <v>0.62150843099999997</v>
      </c>
      <c r="R1122" s="20">
        <v>0.50717665099999998</v>
      </c>
      <c r="S1122" s="20">
        <v>0.55903347000000003</v>
      </c>
      <c r="T1122">
        <f t="shared" si="119"/>
        <v>0.5768588870000001</v>
      </c>
      <c r="U1122">
        <f t="shared" si="120"/>
        <v>0.56941729633333338</v>
      </c>
      <c r="V1122">
        <f t="shared" si="121"/>
        <v>0.67009014150000001</v>
      </c>
      <c r="W1122" s="17">
        <f t="shared" si="122"/>
        <v>1.2485340286765754</v>
      </c>
      <c r="X1122">
        <f t="shared" si="123"/>
        <v>1.8807205424102924</v>
      </c>
      <c r="Y1122" s="17">
        <f t="shared" si="124"/>
        <v>1.7465420708200401</v>
      </c>
      <c r="Z1122">
        <f t="shared" si="125"/>
        <v>1.5839221383541615</v>
      </c>
    </row>
    <row r="1123" spans="1:26" x14ac:dyDescent="0.15">
      <c r="A1123" s="3" t="s">
        <v>1261</v>
      </c>
      <c r="B1123" s="4">
        <v>35.599530958000003</v>
      </c>
      <c r="C1123" s="4">
        <v>35.639966086999998</v>
      </c>
      <c r="D1123" s="22">
        <v>0.45096081500000001</v>
      </c>
      <c r="E1123" s="20">
        <v>0.89398535000000001</v>
      </c>
      <c r="F1123" s="22">
        <v>0.63411167700000004</v>
      </c>
      <c r="G1123" s="20">
        <v>0.51002921800000001</v>
      </c>
      <c r="H1123" s="20">
        <v>0.565284126</v>
      </c>
      <c r="I1123" s="20">
        <v>0.68973145800000002</v>
      </c>
      <c r="J1123" s="20">
        <v>0.63411167700000004</v>
      </c>
      <c r="K1123" s="20">
        <v>0.51002921800000001</v>
      </c>
      <c r="L1123" s="20">
        <v>0.565284126</v>
      </c>
      <c r="M1123" s="20">
        <v>0.63411167700000004</v>
      </c>
      <c r="N1123" s="20">
        <v>0.51002921800000001</v>
      </c>
      <c r="O1123" s="20">
        <v>0.565284126</v>
      </c>
      <c r="P1123" s="20">
        <v>0.68973145800000002</v>
      </c>
      <c r="Q1123" s="20">
        <v>0.63411167700000004</v>
      </c>
      <c r="R1123" s="20">
        <v>0.51002921800000001</v>
      </c>
      <c r="S1123" s="20">
        <v>0.565284126</v>
      </c>
      <c r="T1123">
        <f t="shared" si="119"/>
        <v>0.58694021428571441</v>
      </c>
      <c r="U1123">
        <f t="shared" si="120"/>
        <v>0.57907830383333336</v>
      </c>
      <c r="V1123">
        <f t="shared" si="121"/>
        <v>0.67247308250000004</v>
      </c>
      <c r="W1123" s="17">
        <f t="shared" si="122"/>
        <v>1.2667605523568259</v>
      </c>
      <c r="X1123">
        <f t="shared" si="123"/>
        <v>1.8879220387398792</v>
      </c>
      <c r="Y1123" s="17">
        <f t="shared" si="124"/>
        <v>1.7812360442279958</v>
      </c>
      <c r="Z1123">
        <f t="shared" si="125"/>
        <v>1.6060485299008751</v>
      </c>
    </row>
    <row r="1124" spans="1:26" x14ac:dyDescent="0.15">
      <c r="A1124" s="3" t="s">
        <v>1262</v>
      </c>
      <c r="B1124" s="4">
        <v>35.587481889000003</v>
      </c>
      <c r="C1124" s="4">
        <v>35.527032527000003</v>
      </c>
      <c r="D1124" s="22">
        <v>0.44578583300000002</v>
      </c>
      <c r="E1124" s="20">
        <v>0.91472351699999999</v>
      </c>
      <c r="F1124" s="22">
        <v>0.66715797899999996</v>
      </c>
      <c r="G1124" s="20">
        <v>0.50770492499999997</v>
      </c>
      <c r="H1124" s="20">
        <v>0.54723934299999999</v>
      </c>
      <c r="I1124" s="20">
        <v>0.68913491000000004</v>
      </c>
      <c r="J1124" s="20">
        <v>0.66715797899999996</v>
      </c>
      <c r="K1124" s="20">
        <v>0.50770492499999997</v>
      </c>
      <c r="L1124" s="20">
        <v>0.54723934299999999</v>
      </c>
      <c r="M1124" s="20">
        <v>0.66715797899999996</v>
      </c>
      <c r="N1124" s="20">
        <v>0.50770492499999997</v>
      </c>
      <c r="O1124" s="20">
        <v>0.54723934299999999</v>
      </c>
      <c r="P1124" s="20">
        <v>0.68913491000000004</v>
      </c>
      <c r="Q1124" s="20">
        <v>0.66715797899999996</v>
      </c>
      <c r="R1124" s="20">
        <v>0.50770492499999997</v>
      </c>
      <c r="S1124" s="20">
        <v>0.54723934299999999</v>
      </c>
      <c r="T1124">
        <f t="shared" si="119"/>
        <v>0.59047705771428571</v>
      </c>
      <c r="U1124">
        <f t="shared" si="120"/>
        <v>0.57769690416666652</v>
      </c>
      <c r="V1124">
        <f t="shared" si="121"/>
        <v>0.68025467500000003</v>
      </c>
      <c r="W1124" s="17">
        <f t="shared" si="122"/>
        <v>1.2526478675575843</v>
      </c>
      <c r="X1124">
        <f t="shared" si="123"/>
        <v>1.9131247132496767</v>
      </c>
      <c r="Y1124" s="17">
        <f t="shared" si="124"/>
        <v>1.8746984714482335</v>
      </c>
      <c r="Z1124">
        <f t="shared" si="125"/>
        <v>1.6520718922826088</v>
      </c>
    </row>
    <row r="1125" spans="1:26" x14ac:dyDescent="0.15">
      <c r="A1125" s="3" t="s">
        <v>1263</v>
      </c>
      <c r="B1125" s="4">
        <v>35.572500648000002</v>
      </c>
      <c r="C1125" s="4">
        <v>35.547511425000003</v>
      </c>
      <c r="D1125" s="22">
        <v>0.40124021700000001</v>
      </c>
      <c r="E1125" s="20">
        <v>0.90074378700000002</v>
      </c>
      <c r="F1125" s="22">
        <v>0.64208336600000004</v>
      </c>
      <c r="G1125" s="20">
        <v>0.51143020699999997</v>
      </c>
      <c r="H1125" s="20">
        <v>0.55519888900000003</v>
      </c>
      <c r="I1125" s="20">
        <v>0.69982537099999997</v>
      </c>
      <c r="J1125" s="20">
        <v>0.64208336600000004</v>
      </c>
      <c r="K1125" s="20">
        <v>0.51143020699999997</v>
      </c>
      <c r="L1125" s="20">
        <v>0.55519888900000003</v>
      </c>
      <c r="M1125" s="20">
        <v>0.64208336600000004</v>
      </c>
      <c r="N1125" s="20">
        <v>0.51143020699999997</v>
      </c>
      <c r="O1125" s="20">
        <v>0.55519888900000003</v>
      </c>
      <c r="P1125" s="20">
        <v>0.69982537099999997</v>
      </c>
      <c r="Q1125" s="20">
        <v>0.64208336600000004</v>
      </c>
      <c r="R1125" s="20">
        <v>0.51143020699999997</v>
      </c>
      <c r="S1125" s="20">
        <v>0.55519888900000003</v>
      </c>
      <c r="T1125">
        <f t="shared" si="119"/>
        <v>0.58817861357142864</v>
      </c>
      <c r="U1125">
        <f t="shared" si="120"/>
        <v>0.57919448816666674</v>
      </c>
      <c r="V1125">
        <f t="shared" si="121"/>
        <v>0.65099200199999996</v>
      </c>
      <c r="W1125" s="17">
        <f t="shared" si="122"/>
        <v>1.1279505508212253</v>
      </c>
      <c r="X1125">
        <f t="shared" si="123"/>
        <v>1.8306858590850621</v>
      </c>
      <c r="Y1125" s="17">
        <f t="shared" si="124"/>
        <v>1.804999239029039</v>
      </c>
      <c r="Z1125">
        <f t="shared" si="125"/>
        <v>1.6219254459855752</v>
      </c>
    </row>
    <row r="1126" spans="1:26" x14ac:dyDescent="0.15">
      <c r="A1126" s="3" t="s">
        <v>1264</v>
      </c>
      <c r="B1126" s="4">
        <v>35.478835484999998</v>
      </c>
      <c r="C1126" s="4">
        <v>35.502228105</v>
      </c>
      <c r="D1126" s="22">
        <v>0.37417227600000003</v>
      </c>
      <c r="E1126" s="20">
        <v>0.863169517</v>
      </c>
      <c r="F1126" s="22">
        <v>0.65340661499999997</v>
      </c>
      <c r="G1126" s="20">
        <v>0.48384395299999999</v>
      </c>
      <c r="H1126" s="20">
        <v>0.55822052</v>
      </c>
      <c r="I1126" s="20">
        <v>0.72010995200000005</v>
      </c>
      <c r="J1126" s="20">
        <v>0.65340661499999997</v>
      </c>
      <c r="K1126" s="20">
        <v>0.48384395299999999</v>
      </c>
      <c r="L1126" s="20">
        <v>0.55822052</v>
      </c>
      <c r="M1126" s="20">
        <v>0.65340661499999997</v>
      </c>
      <c r="N1126" s="20">
        <v>0.48384395299999999</v>
      </c>
      <c r="O1126" s="20">
        <v>0.55822052</v>
      </c>
      <c r="P1126" s="20">
        <v>0.72010995200000005</v>
      </c>
      <c r="Q1126" s="20">
        <v>0.65340661499999997</v>
      </c>
      <c r="R1126" s="20">
        <v>0.48384395299999999</v>
      </c>
      <c r="S1126" s="20">
        <v>0.55822052</v>
      </c>
      <c r="T1126">
        <f t="shared" si="119"/>
        <v>0.58729316114285712</v>
      </c>
      <c r="U1126">
        <f t="shared" si="120"/>
        <v>0.57627425216666672</v>
      </c>
      <c r="V1126">
        <f t="shared" si="121"/>
        <v>0.61867089650000007</v>
      </c>
      <c r="W1126" s="17">
        <f t="shared" si="122"/>
        <v>1.0546351673751957</v>
      </c>
      <c r="X1126">
        <f t="shared" si="123"/>
        <v>1.7431998485499169</v>
      </c>
      <c r="Y1126" s="17">
        <f t="shared" si="124"/>
        <v>1.8416799933477299</v>
      </c>
      <c r="Z1126">
        <f t="shared" si="125"/>
        <v>1.602188683123958</v>
      </c>
    </row>
    <row r="1127" spans="1:26" x14ac:dyDescent="0.15">
      <c r="A1127" s="3" t="s">
        <v>1265</v>
      </c>
      <c r="B1127" s="4">
        <v>35.47956276</v>
      </c>
      <c r="C1127" s="4">
        <v>35.481411311999999</v>
      </c>
      <c r="D1127" s="22">
        <v>0.32896350600000002</v>
      </c>
      <c r="E1127" s="20">
        <v>0.86883950799999998</v>
      </c>
      <c r="F1127" s="22">
        <v>0.65411115399999997</v>
      </c>
      <c r="G1127" s="20">
        <v>0.482649461</v>
      </c>
      <c r="H1127" s="20">
        <v>0.56913381699999999</v>
      </c>
      <c r="I1127" s="20">
        <v>0.71086027299999999</v>
      </c>
      <c r="J1127" s="20">
        <v>0.65411115399999997</v>
      </c>
      <c r="K1127" s="20">
        <v>0.482649461</v>
      </c>
      <c r="L1127" s="20">
        <v>0.56913381699999999</v>
      </c>
      <c r="M1127" s="20">
        <v>0.65411115399999997</v>
      </c>
      <c r="N1127" s="20">
        <v>0.482649461</v>
      </c>
      <c r="O1127" s="20">
        <v>0.56913381699999999</v>
      </c>
      <c r="P1127" s="20">
        <v>0.71086027299999999</v>
      </c>
      <c r="Q1127" s="20">
        <v>0.65411115399999997</v>
      </c>
      <c r="R1127" s="20">
        <v>0.482649461</v>
      </c>
      <c r="S1127" s="20">
        <v>0.56913381699999999</v>
      </c>
      <c r="T1127">
        <f t="shared" si="119"/>
        <v>0.58894987671428567</v>
      </c>
      <c r="U1127">
        <f t="shared" si="120"/>
        <v>0.57808966383333327</v>
      </c>
      <c r="V1127">
        <f t="shared" si="121"/>
        <v>0.598901507</v>
      </c>
      <c r="W1127" s="17">
        <f t="shared" si="122"/>
        <v>0.92719154467956577</v>
      </c>
      <c r="X1127">
        <f t="shared" si="123"/>
        <v>1.6879743121686275</v>
      </c>
      <c r="Y1127" s="17">
        <f t="shared" si="124"/>
        <v>1.8436280019139673</v>
      </c>
      <c r="Z1127">
        <f t="shared" si="125"/>
        <v>1.6019518191035464</v>
      </c>
    </row>
    <row r="1128" spans="1:26" x14ac:dyDescent="0.15">
      <c r="A1128" s="3" t="s">
        <v>1266</v>
      </c>
      <c r="B1128" s="4">
        <v>35.465846005000003</v>
      </c>
      <c r="C1128" s="4">
        <v>35.462193778</v>
      </c>
      <c r="D1128" s="22">
        <v>0.30602603099999998</v>
      </c>
      <c r="E1128" s="20">
        <v>0.79392108100000003</v>
      </c>
      <c r="F1128" s="22">
        <v>0.69060667899999995</v>
      </c>
      <c r="G1128" s="20">
        <v>0.47778156199999999</v>
      </c>
      <c r="H1128" s="20">
        <v>0.57210804900000001</v>
      </c>
      <c r="I1128" s="20">
        <v>0.71026892900000005</v>
      </c>
      <c r="J1128" s="20">
        <v>0.69060667899999995</v>
      </c>
      <c r="K1128" s="20">
        <v>0.47778156199999999</v>
      </c>
      <c r="L1128" s="20">
        <v>0.57210804900000001</v>
      </c>
      <c r="M1128" s="20">
        <v>0.69060667899999995</v>
      </c>
      <c r="N1128" s="20">
        <v>0.47778156199999999</v>
      </c>
      <c r="O1128" s="20">
        <v>0.57210804900000001</v>
      </c>
      <c r="P1128" s="20">
        <v>0.71026892900000005</v>
      </c>
      <c r="Q1128" s="20">
        <v>0.69060667899999995</v>
      </c>
      <c r="R1128" s="20">
        <v>0.47778156199999999</v>
      </c>
      <c r="S1128" s="20">
        <v>0.57210804900000001</v>
      </c>
      <c r="T1128">
        <f t="shared" si="119"/>
        <v>0.5987516441428572</v>
      </c>
      <c r="U1128">
        <f t="shared" si="120"/>
        <v>0.58344247166666674</v>
      </c>
      <c r="V1128">
        <f t="shared" si="121"/>
        <v>0.54997355599999997</v>
      </c>
      <c r="W1128" s="17">
        <f t="shared" si="122"/>
        <v>0.86287531659855565</v>
      </c>
      <c r="X1128">
        <f t="shared" si="123"/>
        <v>1.5507930507669756</v>
      </c>
      <c r="Y1128" s="17">
        <f t="shared" si="124"/>
        <v>1.9472443400973367</v>
      </c>
      <c r="Z1128">
        <f t="shared" si="125"/>
        <v>1.647286805859308</v>
      </c>
    </row>
    <row r="1129" spans="1:26" x14ac:dyDescent="0.15">
      <c r="A1129" s="3" t="s">
        <v>1267</v>
      </c>
      <c r="B1129" s="4">
        <v>35.481906313000003</v>
      </c>
      <c r="C1129" s="4">
        <v>35.403886712000002</v>
      </c>
      <c r="D1129" s="22">
        <v>0.30955449400000001</v>
      </c>
      <c r="E1129" s="20">
        <v>0.74729592199999995</v>
      </c>
      <c r="F1129" s="22">
        <v>0.68288749299999996</v>
      </c>
      <c r="G1129" s="20">
        <v>0.47901819299999998</v>
      </c>
      <c r="H1129" s="20">
        <v>0.58799367599999997</v>
      </c>
      <c r="I1129" s="20">
        <v>0.71244039599999998</v>
      </c>
      <c r="J1129" s="20">
        <v>0.68288749299999996</v>
      </c>
      <c r="K1129" s="20">
        <v>0.47901819299999998</v>
      </c>
      <c r="L1129" s="20">
        <v>0.58799367599999997</v>
      </c>
      <c r="M1129" s="20">
        <v>0.68288749299999996</v>
      </c>
      <c r="N1129" s="20">
        <v>0.47901819299999998</v>
      </c>
      <c r="O1129" s="20">
        <v>0.58799367599999997</v>
      </c>
      <c r="P1129" s="20">
        <v>0.71244039599999998</v>
      </c>
      <c r="Q1129" s="20">
        <v>0.68288749299999996</v>
      </c>
      <c r="R1129" s="20">
        <v>0.47901819299999998</v>
      </c>
      <c r="S1129" s="20">
        <v>0.58799367599999997</v>
      </c>
      <c r="T1129">
        <f t="shared" si="119"/>
        <v>0.60174844571428565</v>
      </c>
      <c r="U1129">
        <f t="shared" si="120"/>
        <v>0.58822527116666656</v>
      </c>
      <c r="V1129">
        <f t="shared" si="121"/>
        <v>0.52842520800000004</v>
      </c>
      <c r="W1129" s="17">
        <f t="shared" si="122"/>
        <v>0.87242915098556628</v>
      </c>
      <c r="X1129">
        <f t="shared" si="123"/>
        <v>1.4909199303551137</v>
      </c>
      <c r="Y1129" s="17">
        <f t="shared" si="124"/>
        <v>1.9246076774341769</v>
      </c>
      <c r="Z1129">
        <f t="shared" si="125"/>
        <v>1.6391234920518121</v>
      </c>
    </row>
    <row r="1130" spans="1:26" x14ac:dyDescent="0.15">
      <c r="A1130" s="3" t="s">
        <v>1268</v>
      </c>
      <c r="B1130" s="4">
        <v>35.464614445999999</v>
      </c>
      <c r="C1130" s="4">
        <v>35.435267080000003</v>
      </c>
      <c r="D1130" s="22">
        <v>0.29817591700000001</v>
      </c>
      <c r="E1130" s="20">
        <v>0.69411372999999998</v>
      </c>
      <c r="F1130" s="22">
        <v>0.68473594900000001</v>
      </c>
      <c r="G1130" s="20">
        <v>0.49631429700000002</v>
      </c>
      <c r="H1130" s="20">
        <v>0.58691423799999998</v>
      </c>
      <c r="I1130" s="20">
        <v>0.72506667000000002</v>
      </c>
      <c r="J1130" s="20">
        <v>0.68473594900000001</v>
      </c>
      <c r="K1130" s="20">
        <v>0.49631429700000002</v>
      </c>
      <c r="L1130" s="20">
        <v>0.58691423799999998</v>
      </c>
      <c r="M1130" s="20">
        <v>0.68473594900000001</v>
      </c>
      <c r="N1130" s="20">
        <v>0.49631429700000002</v>
      </c>
      <c r="O1130" s="20">
        <v>0.58691423799999998</v>
      </c>
      <c r="P1130" s="20">
        <v>0.72506667000000002</v>
      </c>
      <c r="Q1130" s="20">
        <v>0.68473594900000001</v>
      </c>
      <c r="R1130" s="20">
        <v>0.49631429700000002</v>
      </c>
      <c r="S1130" s="20">
        <v>0.58691423799999998</v>
      </c>
      <c r="T1130">
        <f t="shared" si="119"/>
        <v>0.60871366257142856</v>
      </c>
      <c r="U1130">
        <f t="shared" si="120"/>
        <v>0.59604328149999997</v>
      </c>
      <c r="V1130">
        <f t="shared" si="121"/>
        <v>0.4961448235</v>
      </c>
      <c r="W1130" s="17">
        <f t="shared" si="122"/>
        <v>0.84077022028257475</v>
      </c>
      <c r="X1130">
        <f t="shared" si="123"/>
        <v>1.3995646052470669</v>
      </c>
      <c r="Y1130" s="17">
        <f t="shared" si="124"/>
        <v>1.9307581929097508</v>
      </c>
      <c r="Z1130">
        <f t="shared" si="125"/>
        <v>1.6658000275598372</v>
      </c>
    </row>
    <row r="1131" spans="1:26" x14ac:dyDescent="0.15">
      <c r="A1131" s="3" t="s">
        <v>1269</v>
      </c>
      <c r="B1131" s="4">
        <v>35.384032001999998</v>
      </c>
      <c r="C1131" s="4">
        <v>35.468954170000004</v>
      </c>
      <c r="D1131" s="22">
        <v>0.30216010999999998</v>
      </c>
      <c r="E1131" s="20">
        <v>0.64565751999999998</v>
      </c>
      <c r="F1131" s="22">
        <v>0.65668946100000003</v>
      </c>
      <c r="G1131" s="20">
        <v>0.49355910200000003</v>
      </c>
      <c r="H1131" s="20">
        <v>0.55731103699999995</v>
      </c>
      <c r="I1131" s="20">
        <v>0.73171386900000002</v>
      </c>
      <c r="J1131" s="20">
        <v>0.65668946100000003</v>
      </c>
      <c r="K1131" s="20">
        <v>0.49355910200000003</v>
      </c>
      <c r="L1131" s="20">
        <v>0.55731103699999995</v>
      </c>
      <c r="M1131" s="20">
        <v>0.65668946100000003</v>
      </c>
      <c r="N1131" s="20">
        <v>0.49355910200000003</v>
      </c>
      <c r="O1131" s="20">
        <v>0.55731103699999995</v>
      </c>
      <c r="P1131" s="20">
        <v>0.73171386900000002</v>
      </c>
      <c r="Q1131" s="20">
        <v>0.65668946100000003</v>
      </c>
      <c r="R1131" s="20">
        <v>0.49355910200000003</v>
      </c>
      <c r="S1131" s="20">
        <v>0.55731103699999995</v>
      </c>
      <c r="T1131">
        <f t="shared" si="119"/>
        <v>0.59240472414285716</v>
      </c>
      <c r="U1131">
        <f t="shared" si="120"/>
        <v>0.58169060133333328</v>
      </c>
      <c r="V1131">
        <f t="shared" si="121"/>
        <v>0.47390881499999998</v>
      </c>
      <c r="W1131" s="17">
        <f t="shared" si="122"/>
        <v>0.8539448245551019</v>
      </c>
      <c r="X1131">
        <f t="shared" si="123"/>
        <v>1.3377243235720708</v>
      </c>
      <c r="Y1131" s="17">
        <f t="shared" si="124"/>
        <v>1.8558921181251538</v>
      </c>
      <c r="Z1131">
        <f t="shared" si="125"/>
        <v>1.6234299006222555</v>
      </c>
    </row>
    <row r="1132" spans="1:26" x14ac:dyDescent="0.15">
      <c r="A1132" s="3" t="s">
        <v>1270</v>
      </c>
      <c r="B1132" s="4">
        <v>35.386790742000002</v>
      </c>
      <c r="C1132" s="4">
        <v>35.338162543999999</v>
      </c>
      <c r="D1132" s="22">
        <v>0.31086377999999998</v>
      </c>
      <c r="E1132" s="20">
        <v>0.60430183800000004</v>
      </c>
      <c r="F1132" s="22">
        <v>0.68314408599999998</v>
      </c>
      <c r="G1132" s="20">
        <v>0.50974762100000004</v>
      </c>
      <c r="H1132" s="20">
        <v>0.50089486500000002</v>
      </c>
      <c r="I1132" s="20">
        <v>0.74835273800000002</v>
      </c>
      <c r="J1132" s="20">
        <v>0.68314408599999998</v>
      </c>
      <c r="K1132" s="20">
        <v>0.50974762100000004</v>
      </c>
      <c r="L1132" s="20">
        <v>0.50089486500000002</v>
      </c>
      <c r="M1132" s="20">
        <v>0.68314408599999998</v>
      </c>
      <c r="N1132" s="20">
        <v>0.50974762100000004</v>
      </c>
      <c r="O1132" s="20">
        <v>0.50089486500000002</v>
      </c>
      <c r="P1132" s="20">
        <v>0.74835273800000002</v>
      </c>
      <c r="Q1132" s="20">
        <v>0.68314408599999998</v>
      </c>
      <c r="R1132" s="20">
        <v>0.50974762100000004</v>
      </c>
      <c r="S1132" s="20">
        <v>0.50089486500000002</v>
      </c>
      <c r="T1132">
        <f t="shared" si="119"/>
        <v>0.59084655457142865</v>
      </c>
      <c r="U1132">
        <f t="shared" si="120"/>
        <v>0.57546363266666667</v>
      </c>
      <c r="V1132">
        <f t="shared" si="121"/>
        <v>0.45758280900000003</v>
      </c>
      <c r="W1132" s="17">
        <f t="shared" si="122"/>
        <v>0.87847406753119561</v>
      </c>
      <c r="X1132">
        <f t="shared" si="123"/>
        <v>1.2939783986837317</v>
      </c>
      <c r="Y1132" s="17">
        <f t="shared" si="124"/>
        <v>1.9305059082093801</v>
      </c>
      <c r="Z1132">
        <f t="shared" si="125"/>
        <v>1.6866631246487267</v>
      </c>
    </row>
    <row r="1133" spans="1:26" x14ac:dyDescent="0.15">
      <c r="A1133" s="3" t="s">
        <v>1271</v>
      </c>
      <c r="B1133" s="4">
        <v>35.354657021000001</v>
      </c>
      <c r="C1133" s="4">
        <v>35.292526219000003</v>
      </c>
      <c r="D1133" s="22">
        <v>0.317626201</v>
      </c>
      <c r="E1133" s="20">
        <v>0.61843764400000001</v>
      </c>
      <c r="F1133" s="22">
        <v>0.66845152699999999</v>
      </c>
      <c r="G1133" s="20">
        <v>0.53658707299999997</v>
      </c>
      <c r="H1133" s="20">
        <v>0.40901600799999999</v>
      </c>
      <c r="I1133" s="20">
        <v>0.75259309600000002</v>
      </c>
      <c r="J1133" s="20">
        <v>0.66845152699999999</v>
      </c>
      <c r="K1133" s="20">
        <v>0.53658707299999997</v>
      </c>
      <c r="L1133" s="20">
        <v>0.40901600799999999</v>
      </c>
      <c r="M1133" s="20">
        <v>0.66845152699999999</v>
      </c>
      <c r="N1133" s="20">
        <v>0.53658707299999997</v>
      </c>
      <c r="O1133" s="20">
        <v>0.40901600799999999</v>
      </c>
      <c r="P1133" s="20">
        <v>0.75259309600000002</v>
      </c>
      <c r="Q1133" s="20">
        <v>0.66845152699999999</v>
      </c>
      <c r="R1133" s="20">
        <v>0.53658707299999997</v>
      </c>
      <c r="S1133" s="20">
        <v>0.40901600799999999</v>
      </c>
      <c r="T1133">
        <f t="shared" si="119"/>
        <v>0.56867175885714283</v>
      </c>
      <c r="U1133">
        <f t="shared" si="120"/>
        <v>0.55204179749999993</v>
      </c>
      <c r="V1133">
        <f t="shared" si="121"/>
        <v>0.46803192250000003</v>
      </c>
      <c r="W1133" s="17">
        <f t="shared" si="122"/>
        <v>0.8983998934322458</v>
      </c>
      <c r="X1133">
        <f t="shared" si="123"/>
        <v>1.3249839584120977</v>
      </c>
      <c r="Y1133" s="17">
        <f t="shared" si="124"/>
        <v>1.890702904013331</v>
      </c>
      <c r="Z1133">
        <f t="shared" si="125"/>
        <v>1.7057135822475571</v>
      </c>
    </row>
    <row r="1134" spans="1:26" x14ac:dyDescent="0.15">
      <c r="A1134" s="3" t="s">
        <v>1272</v>
      </c>
      <c r="B1134" s="4">
        <v>35.344297255999997</v>
      </c>
      <c r="C1134" s="4">
        <v>35.245554884000001</v>
      </c>
      <c r="D1134" s="22">
        <v>0.31393164099999998</v>
      </c>
      <c r="E1134" s="20">
        <v>0.60352369699999997</v>
      </c>
      <c r="F1134" s="22">
        <v>0.64398121399999997</v>
      </c>
      <c r="G1134" s="20">
        <v>0.42170634200000001</v>
      </c>
      <c r="H1134" s="20">
        <v>0.32465471400000001</v>
      </c>
      <c r="I1134" s="20">
        <v>0.76825286500000001</v>
      </c>
      <c r="J1134" s="20">
        <v>0.64398121399999997</v>
      </c>
      <c r="K1134" s="20">
        <v>0.42170634200000001</v>
      </c>
      <c r="L1134" s="20">
        <v>0.32465471400000001</v>
      </c>
      <c r="M1134" s="20">
        <v>0.64398121399999997</v>
      </c>
      <c r="N1134" s="20">
        <v>0.42170634200000001</v>
      </c>
      <c r="O1134" s="20">
        <v>0.32465471400000001</v>
      </c>
      <c r="P1134" s="20">
        <v>0.76825286500000001</v>
      </c>
      <c r="Q1134" s="20">
        <v>0.64398121399999997</v>
      </c>
      <c r="R1134" s="20">
        <v>0.42170634200000001</v>
      </c>
      <c r="S1134" s="20">
        <v>0.32465471400000001</v>
      </c>
      <c r="T1134">
        <f t="shared" si="119"/>
        <v>0.50699105785714293</v>
      </c>
      <c r="U1134">
        <f t="shared" si="120"/>
        <v>0.48415936516666669</v>
      </c>
      <c r="V1134">
        <f t="shared" si="121"/>
        <v>0.45872766899999995</v>
      </c>
      <c r="W1134" s="17">
        <f t="shared" si="122"/>
        <v>0.88821016506901229</v>
      </c>
      <c r="X1134">
        <f t="shared" si="123"/>
        <v>1.2996986254914116</v>
      </c>
      <c r="Y1134" s="17">
        <f t="shared" si="124"/>
        <v>1.8220229683324052</v>
      </c>
      <c r="Z1134">
        <f t="shared" si="125"/>
        <v>1.5096894577515683</v>
      </c>
    </row>
    <row r="1135" spans="1:26" x14ac:dyDescent="0.15">
      <c r="A1135" s="3" t="s">
        <v>1273</v>
      </c>
      <c r="B1135" s="4">
        <v>35.338404070999999</v>
      </c>
      <c r="C1135" s="4">
        <v>35.176062176000002</v>
      </c>
      <c r="D1135" s="22">
        <v>0.34379035299999999</v>
      </c>
      <c r="E1135" s="20">
        <v>0.60137417100000001</v>
      </c>
      <c r="F1135" s="22">
        <v>0.68435100299999996</v>
      </c>
      <c r="G1135" s="20">
        <v>0.36097509300000002</v>
      </c>
      <c r="H1135" s="20">
        <v>0.27752353299999999</v>
      </c>
      <c r="I1135" s="20">
        <v>0.71966802600000002</v>
      </c>
      <c r="J1135" s="20">
        <v>0.68435100299999996</v>
      </c>
      <c r="K1135" s="20">
        <v>0.36097509300000002</v>
      </c>
      <c r="L1135" s="20">
        <v>0.27752353299999999</v>
      </c>
      <c r="M1135" s="20">
        <v>0.68435100299999996</v>
      </c>
      <c r="N1135" s="20">
        <v>0.36097509300000002</v>
      </c>
      <c r="O1135" s="20">
        <v>0.27752353299999999</v>
      </c>
      <c r="P1135" s="20">
        <v>0.71966802600000002</v>
      </c>
      <c r="Q1135" s="20">
        <v>0.68435100299999996</v>
      </c>
      <c r="R1135" s="20">
        <v>0.36097509300000002</v>
      </c>
      <c r="S1135" s="20">
        <v>0.27752353299999999</v>
      </c>
      <c r="T1135">
        <f t="shared" si="119"/>
        <v>0.48076675485714288</v>
      </c>
      <c r="U1135">
        <f t="shared" si="120"/>
        <v>0.44683604683333339</v>
      </c>
      <c r="V1135">
        <f t="shared" si="121"/>
        <v>0.47258226199999998</v>
      </c>
      <c r="W1135" s="17">
        <f t="shared" si="122"/>
        <v>0.97285194970682631</v>
      </c>
      <c r="X1135">
        <f t="shared" si="123"/>
        <v>1.3403838592342907</v>
      </c>
      <c r="Y1135" s="17">
        <f t="shared" si="124"/>
        <v>1.9365645421480808</v>
      </c>
      <c r="Z1135">
        <f t="shared" si="125"/>
        <v>1.4824278642887305</v>
      </c>
    </row>
    <row r="1136" spans="1:26" x14ac:dyDescent="0.15">
      <c r="A1136" s="3" t="s">
        <v>1274</v>
      </c>
      <c r="B1136" s="4">
        <v>35.358313946999999</v>
      </c>
      <c r="C1136" s="4">
        <v>35.160849788</v>
      </c>
      <c r="D1136" s="22">
        <v>0.35924574799999998</v>
      </c>
      <c r="E1136" s="20">
        <v>0.59313992400000004</v>
      </c>
      <c r="F1136" s="22">
        <v>0.61096778299999999</v>
      </c>
      <c r="G1136" s="20">
        <v>0.31061435399999998</v>
      </c>
      <c r="H1136" s="20">
        <v>0.25390354900000001</v>
      </c>
      <c r="I1136" s="20">
        <v>0.72696862799999995</v>
      </c>
      <c r="J1136" s="20">
        <v>0.61096778299999999</v>
      </c>
      <c r="K1136" s="20">
        <v>0.31061435399999998</v>
      </c>
      <c r="L1136" s="20">
        <v>0.25390354900000001</v>
      </c>
      <c r="M1136" s="20">
        <v>0.61096778299999999</v>
      </c>
      <c r="N1136" s="20">
        <v>0.31061435399999998</v>
      </c>
      <c r="O1136" s="20">
        <v>0.25390354900000001</v>
      </c>
      <c r="P1136" s="20">
        <v>0.72696862799999995</v>
      </c>
      <c r="Q1136" s="20">
        <v>0.61096778299999999</v>
      </c>
      <c r="R1136" s="20">
        <v>0.31061435399999998</v>
      </c>
      <c r="S1136" s="20">
        <v>0.25390354900000001</v>
      </c>
      <c r="T1136">
        <f t="shared" si="119"/>
        <v>0.43970571428571426</v>
      </c>
      <c r="U1136">
        <f t="shared" si="120"/>
        <v>0.41116203616666663</v>
      </c>
      <c r="V1136">
        <f t="shared" si="121"/>
        <v>0.47619283600000001</v>
      </c>
      <c r="W1136" s="17">
        <f t="shared" si="122"/>
        <v>1.0160149280265114</v>
      </c>
      <c r="X1136">
        <f t="shared" si="123"/>
        <v>1.3505345519679111</v>
      </c>
      <c r="Y1136" s="17">
        <f t="shared" si="124"/>
        <v>1.7279324571748647</v>
      </c>
      <c r="Z1136">
        <f t="shared" si="125"/>
        <v>1.3068534681766244</v>
      </c>
    </row>
    <row r="1137" spans="1:26" x14ac:dyDescent="0.15">
      <c r="A1137" s="3" t="s">
        <v>1275</v>
      </c>
      <c r="B1137" s="4">
        <v>35.304153986999999</v>
      </c>
      <c r="C1137" s="4">
        <v>35.084998093999999</v>
      </c>
      <c r="D1137" s="22">
        <v>0.373462193</v>
      </c>
      <c r="E1137" s="20">
        <v>0.57465492299999998</v>
      </c>
      <c r="F1137" s="22">
        <v>0.47429365000000001</v>
      </c>
      <c r="G1137" s="20">
        <v>0.27719022399999999</v>
      </c>
      <c r="H1137" s="20">
        <v>0.22837998300000001</v>
      </c>
      <c r="I1137" s="20">
        <v>0.72923293499999997</v>
      </c>
      <c r="J1137" s="20">
        <v>0.47429365000000001</v>
      </c>
      <c r="K1137" s="20">
        <v>0.27719022399999999</v>
      </c>
      <c r="L1137" s="20">
        <v>0.22837998300000001</v>
      </c>
      <c r="M1137" s="20">
        <v>0.47429365000000001</v>
      </c>
      <c r="N1137" s="20">
        <v>0.27719022399999999</v>
      </c>
      <c r="O1137" s="20">
        <v>0.22837998300000001</v>
      </c>
      <c r="P1137" s="20">
        <v>0.72923293499999997</v>
      </c>
      <c r="Q1137" s="20">
        <v>0.47429365000000001</v>
      </c>
      <c r="R1137" s="20">
        <v>0.27719022399999999</v>
      </c>
      <c r="S1137" s="20">
        <v>0.22837998300000001</v>
      </c>
      <c r="T1137">
        <f t="shared" si="119"/>
        <v>0.38413723557142854</v>
      </c>
      <c r="U1137">
        <f t="shared" si="120"/>
        <v>0.36911116649999998</v>
      </c>
      <c r="V1137">
        <f t="shared" si="121"/>
        <v>0.47405855799999996</v>
      </c>
      <c r="W1137" s="17">
        <f t="shared" si="122"/>
        <v>1.057842069059407</v>
      </c>
      <c r="X1137">
        <f t="shared" si="123"/>
        <v>1.3469648205293885</v>
      </c>
      <c r="Y1137" s="17">
        <f t="shared" si="124"/>
        <v>1.3434499809134315</v>
      </c>
      <c r="Z1137">
        <f t="shared" si="125"/>
        <v>1.0676131929181836</v>
      </c>
    </row>
    <row r="1138" spans="1:26" x14ac:dyDescent="0.15">
      <c r="A1138" s="3" t="s">
        <v>1276</v>
      </c>
      <c r="B1138" s="4">
        <v>35.331608494999998</v>
      </c>
      <c r="C1138" s="4">
        <v>34.993208531000001</v>
      </c>
      <c r="D1138" s="22">
        <v>0.35124376099999999</v>
      </c>
      <c r="E1138" s="20">
        <v>0.581345424</v>
      </c>
      <c r="F1138" s="22">
        <v>0.49433070400000001</v>
      </c>
      <c r="G1138" s="20">
        <v>0.25209374000000001</v>
      </c>
      <c r="H1138" s="20">
        <v>0.22745074600000001</v>
      </c>
      <c r="I1138" s="20">
        <v>0.749065965</v>
      </c>
      <c r="J1138" s="20">
        <v>0.49433070400000001</v>
      </c>
      <c r="K1138" s="20">
        <v>0.25209374000000001</v>
      </c>
      <c r="L1138" s="20">
        <v>0.22745074600000001</v>
      </c>
      <c r="M1138" s="20">
        <v>0.49433070400000001</v>
      </c>
      <c r="N1138" s="20">
        <v>0.25209374000000001</v>
      </c>
      <c r="O1138" s="20">
        <v>0.22745074600000001</v>
      </c>
      <c r="P1138" s="20">
        <v>0.749065965</v>
      </c>
      <c r="Q1138" s="20">
        <v>0.49433070400000001</v>
      </c>
      <c r="R1138" s="20">
        <v>0.25209374000000001</v>
      </c>
      <c r="S1138" s="20">
        <v>0.22745074600000001</v>
      </c>
      <c r="T1138">
        <f t="shared" si="119"/>
        <v>0.38525947785714287</v>
      </c>
      <c r="U1138">
        <f t="shared" si="120"/>
        <v>0.36708094016666665</v>
      </c>
      <c r="V1138">
        <f t="shared" si="121"/>
        <v>0.46629459249999999</v>
      </c>
      <c r="W1138" s="17">
        <f t="shared" si="122"/>
        <v>0.99413464589280376</v>
      </c>
      <c r="X1138">
        <f t="shared" si="123"/>
        <v>1.3261167599699686</v>
      </c>
      <c r="Y1138" s="17">
        <f t="shared" si="124"/>
        <v>1.3991174618329529</v>
      </c>
      <c r="Z1138">
        <f t="shared" si="125"/>
        <v>1.0613955009993659</v>
      </c>
    </row>
    <row r="1139" spans="1:26" x14ac:dyDescent="0.15">
      <c r="A1139" s="3" t="s">
        <v>1277</v>
      </c>
      <c r="B1139" s="4">
        <v>35.188603084999997</v>
      </c>
      <c r="C1139" s="4">
        <v>34.868558536000002</v>
      </c>
      <c r="D1139" s="22">
        <v>0.388814883</v>
      </c>
      <c r="E1139" s="20">
        <v>0.58568941399999996</v>
      </c>
      <c r="F1139" s="22">
        <v>0.46534834000000003</v>
      </c>
      <c r="G1139" s="20">
        <v>0.278259755</v>
      </c>
      <c r="H1139" s="20">
        <v>0.20880460300000001</v>
      </c>
      <c r="I1139" s="20">
        <v>0.73027599899999995</v>
      </c>
      <c r="J1139" s="20">
        <v>0.46534834000000003</v>
      </c>
      <c r="K1139" s="20">
        <v>0.278259755</v>
      </c>
      <c r="L1139" s="20">
        <v>0.20880460300000001</v>
      </c>
      <c r="M1139" s="20">
        <v>0.46534834000000003</v>
      </c>
      <c r="N1139" s="20">
        <v>0.278259755</v>
      </c>
      <c r="O1139" s="20">
        <v>0.20880460300000001</v>
      </c>
      <c r="P1139" s="20">
        <v>0.73027599899999995</v>
      </c>
      <c r="Q1139" s="20">
        <v>0.46534834000000003</v>
      </c>
      <c r="R1139" s="20">
        <v>0.278259755</v>
      </c>
      <c r="S1139" s="20">
        <v>0.20880460300000001</v>
      </c>
      <c r="T1139">
        <f t="shared" si="119"/>
        <v>0.3764430564285714</v>
      </c>
      <c r="U1139">
        <f t="shared" si="120"/>
        <v>0.36162550916666664</v>
      </c>
      <c r="V1139">
        <f t="shared" si="121"/>
        <v>0.48725214849999998</v>
      </c>
      <c r="W1139" s="17">
        <f t="shared" si="122"/>
        <v>1.1049454906203477</v>
      </c>
      <c r="X1139">
        <f t="shared" si="123"/>
        <v>1.3910131019465783</v>
      </c>
      <c r="Y1139" s="17">
        <f t="shared" si="124"/>
        <v>1.322440504034575</v>
      </c>
      <c r="Z1139">
        <f t="shared" si="125"/>
        <v>1.0614305201555576</v>
      </c>
    </row>
    <row r="1140" spans="1:26" x14ac:dyDescent="0.15">
      <c r="A1140" s="3" t="s">
        <v>1278</v>
      </c>
      <c r="B1140" s="4">
        <v>35.093033914000003</v>
      </c>
      <c r="C1140" s="4">
        <v>34.678101218999998</v>
      </c>
      <c r="D1140" s="22">
        <v>0.35220495000000002</v>
      </c>
      <c r="E1140" s="20">
        <v>0.58924267200000002</v>
      </c>
      <c r="F1140" s="22">
        <v>0.54722685299999996</v>
      </c>
      <c r="G1140" s="20">
        <v>0.23694470100000001</v>
      </c>
      <c r="H1140" s="20">
        <v>0.21549612100000001</v>
      </c>
      <c r="I1140" s="20">
        <v>0.73313366400000002</v>
      </c>
      <c r="J1140" s="20">
        <v>0.54722685299999996</v>
      </c>
      <c r="K1140" s="20">
        <v>0.23694470100000001</v>
      </c>
      <c r="L1140" s="20">
        <v>0.21549612100000001</v>
      </c>
      <c r="M1140" s="20">
        <v>0.54722685299999996</v>
      </c>
      <c r="N1140" s="20">
        <v>0.23694470100000001</v>
      </c>
      <c r="O1140" s="20">
        <v>0.21549612100000001</v>
      </c>
      <c r="P1140" s="20">
        <v>0.73313366400000002</v>
      </c>
      <c r="Q1140" s="20">
        <v>0.54722685299999996</v>
      </c>
      <c r="R1140" s="20">
        <v>0.23694470100000001</v>
      </c>
      <c r="S1140" s="20">
        <v>0.21549612100000001</v>
      </c>
      <c r="T1140">
        <f t="shared" si="119"/>
        <v>0.39035271628571427</v>
      </c>
      <c r="U1140">
        <f t="shared" si="120"/>
        <v>0.36420702683333334</v>
      </c>
      <c r="V1140">
        <f t="shared" si="121"/>
        <v>0.47072381100000005</v>
      </c>
      <c r="W1140" s="17">
        <f t="shared" si="122"/>
        <v>1.0036320908107392</v>
      </c>
      <c r="X1140">
        <f t="shared" si="123"/>
        <v>1.3493368284826985</v>
      </c>
      <c r="Y1140" s="17">
        <f t="shared" si="124"/>
        <v>1.5593603401206342</v>
      </c>
      <c r="Z1140">
        <f t="shared" si="125"/>
        <v>1.1239197305664967</v>
      </c>
    </row>
    <row r="1141" spans="1:26" x14ac:dyDescent="0.15">
      <c r="A1141" s="3" t="s">
        <v>1279</v>
      </c>
      <c r="B1141" s="4">
        <v>35.038518406999998</v>
      </c>
      <c r="C1141" s="4">
        <v>34.793693216000001</v>
      </c>
      <c r="D1141" s="22">
        <v>0.36099721200000001</v>
      </c>
      <c r="E1141" s="20">
        <v>0.60750477899999999</v>
      </c>
      <c r="F1141" s="22">
        <v>0.62108097900000003</v>
      </c>
      <c r="G1141" s="20">
        <v>0.238395943</v>
      </c>
      <c r="H1141" s="20">
        <v>0.21039155400000001</v>
      </c>
      <c r="I1141" s="20">
        <v>0.75420814000000003</v>
      </c>
      <c r="J1141" s="20">
        <v>0.62108097900000003</v>
      </c>
      <c r="K1141" s="20">
        <v>0.238395943</v>
      </c>
      <c r="L1141" s="20">
        <v>0.21039155400000001</v>
      </c>
      <c r="M1141" s="20">
        <v>0.62108097900000003</v>
      </c>
      <c r="N1141" s="20">
        <v>0.238395943</v>
      </c>
      <c r="O1141" s="20">
        <v>0.21039155400000001</v>
      </c>
      <c r="P1141" s="20">
        <v>0.75420814000000003</v>
      </c>
      <c r="Q1141" s="20">
        <v>0.62108097900000003</v>
      </c>
      <c r="R1141" s="20">
        <v>0.238395943</v>
      </c>
      <c r="S1141" s="20">
        <v>0.21039155400000001</v>
      </c>
      <c r="T1141">
        <f t="shared" si="119"/>
        <v>0.4134207274285715</v>
      </c>
      <c r="U1141">
        <f t="shared" si="120"/>
        <v>0.37881068549999997</v>
      </c>
      <c r="V1141">
        <f t="shared" si="121"/>
        <v>0.4842509955</v>
      </c>
      <c r="W1141" s="17">
        <f t="shared" si="122"/>
        <v>1.030286748448473</v>
      </c>
      <c r="X1141">
        <f t="shared" si="123"/>
        <v>1.3868986367331566</v>
      </c>
      <c r="Y1141" s="17">
        <f t="shared" si="124"/>
        <v>1.7725663276787422</v>
      </c>
      <c r="Z1141">
        <f t="shared" si="125"/>
        <v>1.2307743117746566</v>
      </c>
    </row>
    <row r="1142" spans="1:26" x14ac:dyDescent="0.15">
      <c r="A1142" s="3" t="s">
        <v>1280</v>
      </c>
      <c r="B1142" s="4">
        <v>34.984720654999997</v>
      </c>
      <c r="C1142" s="4">
        <v>34.720723413999998</v>
      </c>
      <c r="D1142" s="22">
        <v>0.36495850099999999</v>
      </c>
      <c r="E1142" s="20">
        <v>0.61385553800000003</v>
      </c>
      <c r="F1142" s="22">
        <v>0.70035032900000005</v>
      </c>
      <c r="G1142" s="20">
        <v>0.22711998</v>
      </c>
      <c r="H1142" s="20">
        <v>0.22065010199999999</v>
      </c>
      <c r="I1142" s="20">
        <v>0.73651372800000003</v>
      </c>
      <c r="J1142" s="20">
        <v>0.70035032900000005</v>
      </c>
      <c r="K1142" s="20">
        <v>0.22711998</v>
      </c>
      <c r="L1142" s="20">
        <v>0.22065010199999999</v>
      </c>
      <c r="M1142" s="20">
        <v>0.70035032900000005</v>
      </c>
      <c r="N1142" s="20">
        <v>0.22711998</v>
      </c>
      <c r="O1142" s="20">
        <v>0.22065010199999999</v>
      </c>
      <c r="P1142" s="20">
        <v>0.73651372800000003</v>
      </c>
      <c r="Q1142" s="20">
        <v>0.70035032900000005</v>
      </c>
      <c r="R1142" s="20">
        <v>0.22711998</v>
      </c>
      <c r="S1142" s="20">
        <v>0.22065010199999999</v>
      </c>
      <c r="T1142">
        <f t="shared" si="119"/>
        <v>0.43325065000000001</v>
      </c>
      <c r="U1142">
        <f t="shared" si="120"/>
        <v>0.38873403683333335</v>
      </c>
      <c r="V1142">
        <f t="shared" si="121"/>
        <v>0.48940701949999998</v>
      </c>
      <c r="W1142" s="17">
        <f t="shared" si="122"/>
        <v>1.0431939834507162</v>
      </c>
      <c r="X1142">
        <f t="shared" si="123"/>
        <v>1.4042146235107431</v>
      </c>
      <c r="Y1142" s="17">
        <f t="shared" si="124"/>
        <v>2.0018748639054986</v>
      </c>
      <c r="Z1142">
        <f t="shared" si="125"/>
        <v>1.3305564886465913</v>
      </c>
    </row>
    <row r="1143" spans="1:26" x14ac:dyDescent="0.15">
      <c r="A1143" s="3" t="s">
        <v>1281</v>
      </c>
      <c r="B1143" s="4">
        <v>34.901023926000001</v>
      </c>
      <c r="C1143" s="4">
        <v>34.642114511000003</v>
      </c>
      <c r="D1143" s="22">
        <v>0.35173320299999999</v>
      </c>
      <c r="E1143" s="20">
        <v>0.63634741900000003</v>
      </c>
      <c r="F1143" s="22">
        <v>0.76186900199999996</v>
      </c>
      <c r="G1143" s="20">
        <v>0.226243571</v>
      </c>
      <c r="H1143" s="20">
        <v>0.200672192</v>
      </c>
      <c r="I1143" s="20">
        <v>0.72334765099999998</v>
      </c>
      <c r="J1143" s="20">
        <v>0.76186900199999996</v>
      </c>
      <c r="K1143" s="20">
        <v>0.226243571</v>
      </c>
      <c r="L1143" s="20">
        <v>0.200672192</v>
      </c>
      <c r="M1143" s="20">
        <v>0.76186900199999996</v>
      </c>
      <c r="N1143" s="20">
        <v>0.226243571</v>
      </c>
      <c r="O1143" s="20">
        <v>0.200672192</v>
      </c>
      <c r="P1143" s="20">
        <v>0.72334765099999998</v>
      </c>
      <c r="Q1143" s="20">
        <v>0.76186900199999996</v>
      </c>
      <c r="R1143" s="20">
        <v>0.226243571</v>
      </c>
      <c r="S1143" s="20">
        <v>0.200672192</v>
      </c>
      <c r="T1143">
        <f t="shared" si="119"/>
        <v>0.4429881687142857</v>
      </c>
      <c r="U1143">
        <f t="shared" si="120"/>
        <v>0.38984136316666662</v>
      </c>
      <c r="V1143">
        <f t="shared" si="121"/>
        <v>0.49404031100000001</v>
      </c>
      <c r="W1143" s="17">
        <f t="shared" si="122"/>
        <v>1.0078019594662135</v>
      </c>
      <c r="X1143">
        <f t="shared" si="123"/>
        <v>1.420816840032485</v>
      </c>
      <c r="Y1143" s="17">
        <f t="shared" si="124"/>
        <v>2.1829416913823985</v>
      </c>
      <c r="Z1143">
        <f t="shared" si="125"/>
        <v>1.4208627841769657</v>
      </c>
    </row>
    <row r="1144" spans="1:26" x14ac:dyDescent="0.15">
      <c r="A1144" s="3" t="s">
        <v>1282</v>
      </c>
      <c r="B1144" s="4">
        <v>34.801872529000001</v>
      </c>
      <c r="C1144" s="4">
        <v>34.580949617999998</v>
      </c>
      <c r="D1144" s="22">
        <v>0.35080018299999999</v>
      </c>
      <c r="E1144" s="20">
        <v>0.623411198</v>
      </c>
      <c r="F1144" s="22">
        <v>0.82193749199999999</v>
      </c>
      <c r="G1144" s="20">
        <v>0.247626859</v>
      </c>
      <c r="H1144" s="20">
        <v>0.20070358699999999</v>
      </c>
      <c r="I1144" s="20">
        <v>0.720511923</v>
      </c>
      <c r="J1144" s="20">
        <v>0.82193749199999999</v>
      </c>
      <c r="K1144" s="20">
        <v>0.247626859</v>
      </c>
      <c r="L1144" s="20">
        <v>0.20070358699999999</v>
      </c>
      <c r="M1144" s="20">
        <v>0.82193749199999999</v>
      </c>
      <c r="N1144" s="20">
        <v>0.247626859</v>
      </c>
      <c r="O1144" s="20">
        <v>0.20070358699999999</v>
      </c>
      <c r="P1144" s="20">
        <v>0.720511923</v>
      </c>
      <c r="Q1144" s="20">
        <v>0.82193749199999999</v>
      </c>
      <c r="R1144" s="20">
        <v>0.247626859</v>
      </c>
      <c r="S1144" s="20">
        <v>0.20070358699999999</v>
      </c>
      <c r="T1144">
        <f t="shared" si="119"/>
        <v>0.46586397128571427</v>
      </c>
      <c r="U1144">
        <f t="shared" si="120"/>
        <v>0.4065183845</v>
      </c>
      <c r="V1144">
        <f t="shared" si="121"/>
        <v>0.48710569049999997</v>
      </c>
      <c r="W1144" s="17">
        <f t="shared" si="122"/>
        <v>1.0079922645187618</v>
      </c>
      <c r="X1144">
        <f t="shared" si="123"/>
        <v>1.4041103415135778</v>
      </c>
      <c r="Y1144" s="17">
        <f t="shared" si="124"/>
        <v>2.3617622624043833</v>
      </c>
      <c r="Z1144">
        <f t="shared" si="125"/>
        <v>1.541540568548704</v>
      </c>
    </row>
    <row r="1145" spans="1:26" x14ac:dyDescent="0.15">
      <c r="A1145" s="3" t="s">
        <v>1283</v>
      </c>
      <c r="B1145" s="4">
        <v>34.797612815000001</v>
      </c>
      <c r="C1145" s="4">
        <v>34.560596912000001</v>
      </c>
      <c r="D1145" s="22">
        <v>0.34988026700000002</v>
      </c>
      <c r="E1145" s="20">
        <v>0.66660520700000003</v>
      </c>
      <c r="F1145" s="22">
        <v>0.82212055699999997</v>
      </c>
      <c r="G1145" s="20">
        <v>0.24342008600000001</v>
      </c>
      <c r="H1145" s="20">
        <v>0.18130700199999999</v>
      </c>
      <c r="I1145" s="20">
        <v>0.72972606600000001</v>
      </c>
      <c r="J1145" s="20">
        <v>0.82212055699999997</v>
      </c>
      <c r="K1145" s="20">
        <v>0.24342008600000001</v>
      </c>
      <c r="L1145" s="20">
        <v>0.18130700199999999</v>
      </c>
      <c r="M1145" s="20">
        <v>0.82212055699999997</v>
      </c>
      <c r="N1145" s="20">
        <v>0.24342008600000001</v>
      </c>
      <c r="O1145" s="20">
        <v>0.18130700199999999</v>
      </c>
      <c r="P1145" s="20">
        <v>0.72972606600000001</v>
      </c>
      <c r="Q1145" s="20">
        <v>0.82212055699999997</v>
      </c>
      <c r="R1145" s="20">
        <v>0.24342008600000001</v>
      </c>
      <c r="S1145" s="20">
        <v>0.18130700199999999</v>
      </c>
      <c r="T1145">
        <f t="shared" si="119"/>
        <v>0.46048876514285719</v>
      </c>
      <c r="U1145">
        <f t="shared" si="120"/>
        <v>0.4002167998333333</v>
      </c>
      <c r="V1145">
        <f t="shared" si="121"/>
        <v>0.508242737</v>
      </c>
      <c r="W1145" s="17">
        <f t="shared" si="122"/>
        <v>1.0054720387289879</v>
      </c>
      <c r="X1145">
        <f t="shared" si="123"/>
        <v>1.465558984294687</v>
      </c>
      <c r="Y1145" s="17">
        <f t="shared" si="124"/>
        <v>2.3625774600423548</v>
      </c>
      <c r="Z1145">
        <f t="shared" si="125"/>
        <v>1.536286255360485</v>
      </c>
    </row>
    <row r="1146" spans="1:26" x14ac:dyDescent="0.15">
      <c r="A1146" s="3" t="s">
        <v>1284</v>
      </c>
      <c r="B1146" s="4">
        <v>34.750342115000002</v>
      </c>
      <c r="C1146" s="4">
        <v>34.413090898</v>
      </c>
      <c r="D1146" s="22">
        <v>0.34411129000000001</v>
      </c>
      <c r="E1146" s="20">
        <v>0.675212547</v>
      </c>
      <c r="F1146" s="22">
        <v>0.87925648300000003</v>
      </c>
      <c r="G1146" s="20">
        <v>0.25029665800000001</v>
      </c>
      <c r="H1146" s="20">
        <v>0.186119116</v>
      </c>
      <c r="I1146" s="20">
        <v>0.74803694799999998</v>
      </c>
      <c r="J1146" s="20">
        <v>0.87925648300000003</v>
      </c>
      <c r="K1146" s="20">
        <v>0.25029665800000001</v>
      </c>
      <c r="L1146" s="20">
        <v>0.186119116</v>
      </c>
      <c r="M1146" s="20">
        <v>0.87925648300000003</v>
      </c>
      <c r="N1146" s="20">
        <v>0.25029665800000001</v>
      </c>
      <c r="O1146" s="20">
        <v>0.186119116</v>
      </c>
      <c r="P1146" s="20">
        <v>0.74803694799999998</v>
      </c>
      <c r="Q1146" s="20">
        <v>0.87925648300000003</v>
      </c>
      <c r="R1146" s="20">
        <v>0.25029665800000001</v>
      </c>
      <c r="S1146" s="20">
        <v>0.186119116</v>
      </c>
      <c r="T1146">
        <f t="shared" si="119"/>
        <v>0.48276878028571429</v>
      </c>
      <c r="U1146">
        <f t="shared" si="120"/>
        <v>0.41668749650000003</v>
      </c>
      <c r="V1146">
        <f t="shared" si="121"/>
        <v>0.50966191849999998</v>
      </c>
      <c r="W1146" s="17">
        <f t="shared" si="122"/>
        <v>0.99023856761244422</v>
      </c>
      <c r="X1146">
        <f t="shared" si="123"/>
        <v>1.4737901121947015</v>
      </c>
      <c r="Y1146" s="17">
        <f t="shared" si="124"/>
        <v>2.530209573448972</v>
      </c>
      <c r="Z1146">
        <f t="shared" si="125"/>
        <v>1.6331652316733447</v>
      </c>
    </row>
    <row r="1147" spans="1:26" x14ac:dyDescent="0.15">
      <c r="A1147" s="3" t="s">
        <v>1285</v>
      </c>
      <c r="B1147" s="4">
        <v>34.699645713000002</v>
      </c>
      <c r="C1147" s="4">
        <v>34.244385596000001</v>
      </c>
      <c r="D1147" s="22">
        <v>0.37401631499999999</v>
      </c>
      <c r="E1147" s="20">
        <v>0.723411056</v>
      </c>
      <c r="F1147" s="22">
        <v>0.89221045899999996</v>
      </c>
      <c r="G1147" s="20">
        <v>0.237629442</v>
      </c>
      <c r="H1147" s="20">
        <v>0.17780583799999999</v>
      </c>
      <c r="I1147" s="20">
        <v>0.78154955599999998</v>
      </c>
      <c r="J1147" s="20">
        <v>0.89221045899999996</v>
      </c>
      <c r="K1147" s="20">
        <v>0.237629442</v>
      </c>
      <c r="L1147" s="20">
        <v>0.17780583799999999</v>
      </c>
      <c r="M1147" s="20">
        <v>0.89221045899999996</v>
      </c>
      <c r="N1147" s="20">
        <v>0.237629442</v>
      </c>
      <c r="O1147" s="20">
        <v>0.17780583799999999</v>
      </c>
      <c r="P1147" s="20">
        <v>0.78154955599999998</v>
      </c>
      <c r="Q1147" s="20">
        <v>0.89221045899999996</v>
      </c>
      <c r="R1147" s="20">
        <v>0.237629442</v>
      </c>
      <c r="S1147" s="20">
        <v>0.17780583799999999</v>
      </c>
      <c r="T1147">
        <f t="shared" si="119"/>
        <v>0.4852630048571428</v>
      </c>
      <c r="U1147">
        <f t="shared" si="120"/>
        <v>0.41743842916666657</v>
      </c>
      <c r="V1147">
        <f t="shared" si="121"/>
        <v>0.54871368549999999</v>
      </c>
      <c r="W1147" s="17">
        <f t="shared" si="122"/>
        <v>1.0778678205924077</v>
      </c>
      <c r="X1147">
        <f t="shared" si="123"/>
        <v>1.5917655961854686</v>
      </c>
      <c r="Y1147" s="17">
        <f t="shared" si="124"/>
        <v>2.5712379497458064</v>
      </c>
      <c r="Z1147">
        <f t="shared" si="125"/>
        <v>1.6387784113408959</v>
      </c>
    </row>
    <row r="1148" spans="1:26" x14ac:dyDescent="0.15">
      <c r="A1148" s="3" t="s">
        <v>1286</v>
      </c>
      <c r="B1148" s="4">
        <v>34.685841148999998</v>
      </c>
      <c r="C1148" s="4">
        <v>34.226762006000001</v>
      </c>
      <c r="D1148" s="22">
        <v>0.36504188500000001</v>
      </c>
      <c r="E1148" s="20">
        <v>0.75172184099999995</v>
      </c>
      <c r="F1148" s="22">
        <v>0.93144775700000004</v>
      </c>
      <c r="G1148" s="20">
        <v>0.22462259900000001</v>
      </c>
      <c r="H1148" s="20">
        <v>0.159878405</v>
      </c>
      <c r="I1148" s="20">
        <v>0.81030656999999995</v>
      </c>
      <c r="J1148" s="20">
        <v>0.93144775700000004</v>
      </c>
      <c r="K1148" s="20">
        <v>0.22462259900000001</v>
      </c>
      <c r="L1148" s="20">
        <v>0.159878405</v>
      </c>
      <c r="M1148" s="20">
        <v>0.93144775700000004</v>
      </c>
      <c r="N1148" s="20">
        <v>0.22462259900000001</v>
      </c>
      <c r="O1148" s="20">
        <v>0.159878405</v>
      </c>
      <c r="P1148" s="20">
        <v>0.81030656999999995</v>
      </c>
      <c r="Q1148" s="20">
        <v>0.93144775700000004</v>
      </c>
      <c r="R1148" s="20">
        <v>0.22462259900000001</v>
      </c>
      <c r="S1148" s="20">
        <v>0.159878405</v>
      </c>
      <c r="T1148">
        <f t="shared" si="119"/>
        <v>0.49174344171428569</v>
      </c>
      <c r="U1148">
        <f t="shared" si="120"/>
        <v>0.41845938916666664</v>
      </c>
      <c r="V1148">
        <f t="shared" si="121"/>
        <v>0.55838186299999992</v>
      </c>
      <c r="W1148" s="17">
        <f t="shared" si="122"/>
        <v>1.0524233315602447</v>
      </c>
      <c r="X1148">
        <f t="shared" si="123"/>
        <v>1.6205507771751795</v>
      </c>
      <c r="Y1148" s="17">
        <f t="shared" si="124"/>
        <v>2.685383217315616</v>
      </c>
      <c r="Z1148">
        <f t="shared" si="125"/>
        <v>1.6775891536120568</v>
      </c>
    </row>
    <row r="1149" spans="1:26" x14ac:dyDescent="0.15">
      <c r="A1149" s="3" t="s">
        <v>1287</v>
      </c>
      <c r="B1149" s="4">
        <v>34.570048665000002</v>
      </c>
      <c r="C1149" s="4">
        <v>34.098337540000003</v>
      </c>
      <c r="D1149" s="22">
        <v>0.36323884499999998</v>
      </c>
      <c r="E1149" s="20">
        <v>0.77822429400000004</v>
      </c>
      <c r="F1149" s="22">
        <v>1.007443332</v>
      </c>
      <c r="G1149" s="20">
        <v>0.165614283</v>
      </c>
      <c r="H1149" s="20">
        <v>0.17049768100000001</v>
      </c>
      <c r="I1149" s="20">
        <v>0.80866108299999995</v>
      </c>
      <c r="J1149" s="20">
        <v>1.007443332</v>
      </c>
      <c r="K1149" s="20">
        <v>0.165614283</v>
      </c>
      <c r="L1149" s="20">
        <v>0.17049768100000001</v>
      </c>
      <c r="M1149" s="20">
        <v>1.007443332</v>
      </c>
      <c r="N1149" s="20">
        <v>0.165614283</v>
      </c>
      <c r="O1149" s="20">
        <v>0.17049768100000001</v>
      </c>
      <c r="P1149" s="20">
        <v>0.80866108299999995</v>
      </c>
      <c r="Q1149" s="20">
        <v>1.007443332</v>
      </c>
      <c r="R1149" s="20">
        <v>0.165614283</v>
      </c>
      <c r="S1149" s="20">
        <v>0.17049768100000001</v>
      </c>
      <c r="T1149">
        <f t="shared" si="119"/>
        <v>0.49939595357142857</v>
      </c>
      <c r="U1149">
        <f t="shared" si="120"/>
        <v>0.41472139050000001</v>
      </c>
      <c r="V1149">
        <f t="shared" si="121"/>
        <v>0.57073156950000004</v>
      </c>
      <c r="W1149" s="17">
        <f t="shared" si="122"/>
        <v>1.0507328135981377</v>
      </c>
      <c r="X1149">
        <f t="shared" si="123"/>
        <v>1.6622833331080757</v>
      </c>
      <c r="Y1149" s="17">
        <f t="shared" si="124"/>
        <v>2.9142086022574012</v>
      </c>
      <c r="Z1149">
        <f t="shared" si="125"/>
        <v>1.7082935537439286</v>
      </c>
    </row>
    <row r="1150" spans="1:26" x14ac:dyDescent="0.15">
      <c r="A1150" s="3" t="s">
        <v>1288</v>
      </c>
      <c r="B1150" s="4">
        <v>34.470712861999999</v>
      </c>
      <c r="C1150" s="4">
        <v>34.015760929999999</v>
      </c>
      <c r="D1150" s="22">
        <v>0.37708384099999998</v>
      </c>
      <c r="E1150" s="20">
        <v>0.80753857500000004</v>
      </c>
      <c r="F1150" s="22">
        <v>1.050821174</v>
      </c>
      <c r="G1150" s="20">
        <v>0.192228603</v>
      </c>
      <c r="H1150" s="20">
        <v>0.135382851</v>
      </c>
      <c r="I1150" s="20">
        <v>0.82133867400000005</v>
      </c>
      <c r="J1150" s="20">
        <v>1.050821174</v>
      </c>
      <c r="K1150" s="20">
        <v>0.192228603</v>
      </c>
      <c r="L1150" s="20">
        <v>0.135382851</v>
      </c>
      <c r="M1150" s="20">
        <v>1.050821174</v>
      </c>
      <c r="N1150" s="20">
        <v>0.192228603</v>
      </c>
      <c r="O1150" s="20">
        <v>0.135382851</v>
      </c>
      <c r="P1150" s="20">
        <v>0.82133867400000005</v>
      </c>
      <c r="Q1150" s="20">
        <v>1.050821174</v>
      </c>
      <c r="R1150" s="20">
        <v>0.192228603</v>
      </c>
      <c r="S1150" s="20">
        <v>0.135382851</v>
      </c>
      <c r="T1150">
        <f t="shared" si="119"/>
        <v>0.51117199000000002</v>
      </c>
      <c r="U1150">
        <f t="shared" si="120"/>
        <v>0.42123045933333342</v>
      </c>
      <c r="V1150">
        <f t="shared" si="121"/>
        <v>0.59231120800000003</v>
      </c>
      <c r="W1150" s="17">
        <f t="shared" si="122"/>
        <v>1.0939252765372647</v>
      </c>
      <c r="X1150">
        <f t="shared" si="123"/>
        <v>1.7297173447676868</v>
      </c>
      <c r="Y1150" s="17">
        <f t="shared" si="124"/>
        <v>3.0484463092099543</v>
      </c>
      <c r="Z1150">
        <f t="shared" si="125"/>
        <v>1.8150296082920865</v>
      </c>
    </row>
    <row r="1151" spans="1:26" x14ac:dyDescent="0.15">
      <c r="A1151" s="3" t="s">
        <v>1289</v>
      </c>
      <c r="B1151" s="4">
        <v>34.350234952000001</v>
      </c>
      <c r="C1151" s="4">
        <v>33.838815449999998</v>
      </c>
      <c r="D1151" s="22">
        <v>0.38777551900000001</v>
      </c>
      <c r="E1151" s="20">
        <v>0.84155181000000001</v>
      </c>
      <c r="F1151" s="22">
        <v>1.134242942</v>
      </c>
      <c r="G1151" s="20">
        <v>0.1750292</v>
      </c>
      <c r="H1151" s="20">
        <v>0.12164462700000001</v>
      </c>
      <c r="I1151" s="20">
        <v>0.74709097800000002</v>
      </c>
      <c r="J1151" s="20">
        <v>1.134242942</v>
      </c>
      <c r="K1151" s="20">
        <v>0.1750292</v>
      </c>
      <c r="L1151" s="20">
        <v>0.12164462700000001</v>
      </c>
      <c r="M1151" s="20">
        <v>1.134242942</v>
      </c>
      <c r="N1151" s="20">
        <v>0.1750292</v>
      </c>
      <c r="O1151" s="20">
        <v>0.12164462700000001</v>
      </c>
      <c r="P1151" s="20">
        <v>0.74709097800000002</v>
      </c>
      <c r="Q1151" s="20">
        <v>1.134242942</v>
      </c>
      <c r="R1151" s="20">
        <v>0.1750292</v>
      </c>
      <c r="S1151" s="20">
        <v>0.12164462700000001</v>
      </c>
      <c r="T1151">
        <f t="shared" si="119"/>
        <v>0.51556064514285715</v>
      </c>
      <c r="U1151">
        <f t="shared" si="120"/>
        <v>0.41244692899999996</v>
      </c>
      <c r="V1151">
        <f t="shared" si="121"/>
        <v>0.61466366449999998</v>
      </c>
      <c r="W1151" s="17">
        <f t="shared" si="122"/>
        <v>1.1288875302945265</v>
      </c>
      <c r="X1151">
        <f t="shared" si="123"/>
        <v>1.8028221858973765</v>
      </c>
      <c r="Y1151" s="17">
        <f t="shared" si="124"/>
        <v>3.3019947129472547</v>
      </c>
      <c r="Z1151">
        <f t="shared" si="125"/>
        <v>1.9200621423547479</v>
      </c>
    </row>
    <row r="1152" spans="1:26" x14ac:dyDescent="0.15">
      <c r="A1152" s="3" t="s">
        <v>1290</v>
      </c>
      <c r="B1152" s="4">
        <v>34.326069897000004</v>
      </c>
      <c r="C1152" s="4">
        <v>33.687601893</v>
      </c>
      <c r="D1152" s="22">
        <v>0.409351348</v>
      </c>
      <c r="E1152" s="20">
        <v>0.89042649900000004</v>
      </c>
      <c r="F1152" s="22">
        <v>1.210427575</v>
      </c>
      <c r="G1152" s="20">
        <v>0.16697503599999999</v>
      </c>
      <c r="H1152" s="20">
        <v>0.125720793</v>
      </c>
      <c r="I1152" s="20">
        <v>0.59047503700000004</v>
      </c>
      <c r="J1152" s="20">
        <v>1.210427575</v>
      </c>
      <c r="K1152" s="20">
        <v>0.16697503599999999</v>
      </c>
      <c r="L1152" s="20">
        <v>0.125720793</v>
      </c>
      <c r="M1152" s="20">
        <v>1.210427575</v>
      </c>
      <c r="N1152" s="20">
        <v>0.16697503599999999</v>
      </c>
      <c r="O1152" s="20">
        <v>0.125720793</v>
      </c>
      <c r="P1152" s="20">
        <v>0.59047503700000004</v>
      </c>
      <c r="Q1152" s="20">
        <v>1.210427575</v>
      </c>
      <c r="R1152" s="20">
        <v>0.16697503599999999</v>
      </c>
      <c r="S1152" s="20">
        <v>0.125720793</v>
      </c>
      <c r="T1152">
        <f t="shared" si="119"/>
        <v>0.51381740642857143</v>
      </c>
      <c r="U1152">
        <f t="shared" si="120"/>
        <v>0.39771571166666675</v>
      </c>
      <c r="V1152">
        <f t="shared" si="121"/>
        <v>0.64988892350000005</v>
      </c>
      <c r="W1152" s="17">
        <f t="shared" si="122"/>
        <v>1.1925377686065253</v>
      </c>
      <c r="X1152">
        <f t="shared" si="123"/>
        <v>1.9110537819707969</v>
      </c>
      <c r="Y1152" s="17">
        <f t="shared" si="124"/>
        <v>3.5262632122816591</v>
      </c>
      <c r="Z1152">
        <f t="shared" si="125"/>
        <v>2.0251848999608315</v>
      </c>
    </row>
    <row r="1153" spans="1:26" x14ac:dyDescent="0.15">
      <c r="A1153" s="3" t="s">
        <v>1291</v>
      </c>
      <c r="B1153" s="4">
        <v>34.194149789999997</v>
      </c>
      <c r="C1153" s="4">
        <v>33.516975442000003</v>
      </c>
      <c r="D1153" s="22">
        <v>0.39760748000000001</v>
      </c>
      <c r="E1153" s="20">
        <v>0.97134245799999996</v>
      </c>
      <c r="F1153" s="22">
        <v>1.1843250780000001</v>
      </c>
      <c r="G1153" s="20">
        <v>0.18204209299999999</v>
      </c>
      <c r="H1153" s="20">
        <v>0.14983653899999999</v>
      </c>
      <c r="I1153" s="20">
        <v>0.447410633</v>
      </c>
      <c r="J1153" s="20">
        <v>1.1843250780000001</v>
      </c>
      <c r="K1153" s="20">
        <v>0.18204209299999999</v>
      </c>
      <c r="L1153" s="20">
        <v>0.14983653899999999</v>
      </c>
      <c r="M1153" s="20">
        <v>1.1843250780000001</v>
      </c>
      <c r="N1153" s="20">
        <v>0.18204209299999999</v>
      </c>
      <c r="O1153" s="20">
        <v>0.14983653899999999</v>
      </c>
      <c r="P1153" s="20">
        <v>0.447410633</v>
      </c>
      <c r="Q1153" s="20">
        <v>1.1843250780000001</v>
      </c>
      <c r="R1153" s="20">
        <v>0.18204209299999999</v>
      </c>
      <c r="S1153" s="20">
        <v>0.14983653899999999</v>
      </c>
      <c r="T1153">
        <f t="shared" si="119"/>
        <v>0.49711686471428573</v>
      </c>
      <c r="U1153">
        <f t="shared" si="120"/>
        <v>0.38258216250000004</v>
      </c>
      <c r="V1153">
        <f t="shared" si="121"/>
        <v>0.68447496900000004</v>
      </c>
      <c r="W1153" s="17">
        <f t="shared" si="122"/>
        <v>1.1627938768528161</v>
      </c>
      <c r="X1153">
        <f t="shared" si="123"/>
        <v>2.0217503893334206</v>
      </c>
      <c r="Y1153" s="17">
        <f t="shared" si="124"/>
        <v>3.463531291970749</v>
      </c>
      <c r="Z1153">
        <f t="shared" si="125"/>
        <v>2.0179359984321463</v>
      </c>
    </row>
    <row r="1154" spans="1:26" x14ac:dyDescent="0.15">
      <c r="A1154" s="3" t="s">
        <v>1292</v>
      </c>
      <c r="B1154" s="4">
        <v>34.117214531999998</v>
      </c>
      <c r="C1154" s="4">
        <v>33.368140402999998</v>
      </c>
      <c r="D1154" s="22">
        <v>0.39539972800000001</v>
      </c>
      <c r="E1154" s="20">
        <v>1.001813066</v>
      </c>
      <c r="F1154" s="22">
        <v>1.131816172</v>
      </c>
      <c r="G1154" s="20">
        <v>0.189738664</v>
      </c>
      <c r="H1154" s="20">
        <v>0.18559722000000001</v>
      </c>
      <c r="I1154" s="20">
        <v>0.40493279700000001</v>
      </c>
      <c r="J1154" s="20">
        <v>1.131816172</v>
      </c>
      <c r="K1154" s="20">
        <v>0.189738664</v>
      </c>
      <c r="L1154" s="20">
        <v>0.18559722000000001</v>
      </c>
      <c r="M1154" s="20">
        <v>1.131816172</v>
      </c>
      <c r="N1154" s="20">
        <v>0.189738664</v>
      </c>
      <c r="O1154" s="20">
        <v>0.18559722000000001</v>
      </c>
      <c r="P1154" s="20">
        <v>0.40493279700000001</v>
      </c>
      <c r="Q1154" s="20">
        <v>1.131816172</v>
      </c>
      <c r="R1154" s="20">
        <v>0.189738664</v>
      </c>
      <c r="S1154" s="20">
        <v>0.18559722000000001</v>
      </c>
      <c r="T1154">
        <f t="shared" si="119"/>
        <v>0.48846241557142861</v>
      </c>
      <c r="U1154">
        <f t="shared" si="120"/>
        <v>0.38123678950000001</v>
      </c>
      <c r="V1154">
        <f t="shared" si="121"/>
        <v>0.69860639700000005</v>
      </c>
      <c r="W1154" s="17">
        <f t="shared" si="122"/>
        <v>1.1589449297777157</v>
      </c>
      <c r="X1154">
        <f t="shared" si="123"/>
        <v>2.0703940808279904</v>
      </c>
      <c r="Y1154" s="17">
        <f t="shared" si="124"/>
        <v>3.3174342850833294</v>
      </c>
      <c r="Z1154">
        <f t="shared" si="125"/>
        <v>1.958283893257855</v>
      </c>
    </row>
    <row r="1155" spans="1:26" x14ac:dyDescent="0.15">
      <c r="A1155" s="3" t="s">
        <v>1293</v>
      </c>
      <c r="B1155" s="4">
        <v>34.135637883000001</v>
      </c>
      <c r="C1155" s="4">
        <v>33.200774756999998</v>
      </c>
      <c r="D1155" s="22">
        <v>0.371845747</v>
      </c>
      <c r="E1155" s="20">
        <v>1.029141227</v>
      </c>
      <c r="F1155" s="22">
        <v>1.158114614</v>
      </c>
      <c r="G1155" s="20">
        <v>0.20817094899999999</v>
      </c>
      <c r="H1155" s="20">
        <v>0.141582078</v>
      </c>
      <c r="I1155" s="20">
        <v>0.43962753300000001</v>
      </c>
      <c r="J1155" s="20">
        <v>1.158114614</v>
      </c>
      <c r="K1155" s="20">
        <v>0.20817094899999999</v>
      </c>
      <c r="L1155" s="20">
        <v>0.141582078</v>
      </c>
      <c r="M1155" s="20">
        <v>1.158114614</v>
      </c>
      <c r="N1155" s="20">
        <v>0.20817094899999999</v>
      </c>
      <c r="O1155" s="20">
        <v>0.141582078</v>
      </c>
      <c r="P1155" s="20">
        <v>0.43962753300000001</v>
      </c>
      <c r="Q1155" s="20">
        <v>1.158114614</v>
      </c>
      <c r="R1155" s="20">
        <v>0.20817094899999999</v>
      </c>
      <c r="S1155" s="20">
        <v>0.141582078</v>
      </c>
      <c r="T1155">
        <f t="shared" ref="T1155:T1218" si="126">AVERAGE(M1155:S1155)</f>
        <v>0.49362325928571421</v>
      </c>
      <c r="U1155">
        <f t="shared" ref="U1155:U1218" si="127">AVERAGE(G1155:L1155)</f>
        <v>0.38287470016666664</v>
      </c>
      <c r="V1155">
        <f t="shared" ref="V1155:V1218" si="128">AVERAGE(D1155:E1155)</f>
        <v>0.70049348700000003</v>
      </c>
      <c r="W1155" s="17">
        <f t="shared" ref="W1155:W1218" si="129">D1155/B1155*100</f>
        <v>1.0893182903876073</v>
      </c>
      <c r="X1155">
        <f t="shared" ref="X1155:X1218" si="130">SUM(D1155:E1155)/SUM(B1155:C1155)*100</f>
        <v>2.0805785741662288</v>
      </c>
      <c r="Y1155" s="17">
        <f t="shared" ref="Y1155:Y1218" si="131">F1155/B1155*100</f>
        <v>3.3926848473417759</v>
      </c>
      <c r="Z1155">
        <f t="shared" ref="Z1155:Z1218" si="132">SUM(F1155:G1155)/SUM(B1155:C1155)*100</f>
        <v>2.0290441819414395</v>
      </c>
    </row>
    <row r="1156" spans="1:26" x14ac:dyDescent="0.15">
      <c r="A1156" s="3" t="s">
        <v>1294</v>
      </c>
      <c r="B1156" s="4">
        <v>34.086746591999997</v>
      </c>
      <c r="C1156" s="4">
        <v>33.022785655</v>
      </c>
      <c r="D1156" s="22">
        <v>0.37860088800000002</v>
      </c>
      <c r="E1156" s="20">
        <v>1.04137368</v>
      </c>
      <c r="F1156" s="22">
        <v>1.189744838</v>
      </c>
      <c r="G1156" s="20">
        <v>0.19383883199999999</v>
      </c>
      <c r="H1156" s="20">
        <v>0.13669878099999999</v>
      </c>
      <c r="I1156" s="20">
        <v>0.37166586000000001</v>
      </c>
      <c r="J1156" s="20">
        <v>1.189744838</v>
      </c>
      <c r="K1156" s="20">
        <v>0.19383883199999999</v>
      </c>
      <c r="L1156" s="20">
        <v>0.13669878099999999</v>
      </c>
      <c r="M1156" s="20">
        <v>1.189744838</v>
      </c>
      <c r="N1156" s="20">
        <v>0.19383883199999999</v>
      </c>
      <c r="O1156" s="20">
        <v>0.13669878099999999</v>
      </c>
      <c r="P1156" s="20">
        <v>0.37166586000000001</v>
      </c>
      <c r="Q1156" s="20">
        <v>1.189744838</v>
      </c>
      <c r="R1156" s="20">
        <v>0.19383883199999999</v>
      </c>
      <c r="S1156" s="20">
        <v>0.13669878099999999</v>
      </c>
      <c r="T1156">
        <f t="shared" si="126"/>
        <v>0.48746153742857146</v>
      </c>
      <c r="U1156">
        <f t="shared" si="127"/>
        <v>0.37041432066666663</v>
      </c>
      <c r="V1156">
        <f t="shared" si="128"/>
        <v>0.709987284</v>
      </c>
      <c r="W1156" s="17">
        <f t="shared" si="129"/>
        <v>1.110698221017244</v>
      </c>
      <c r="X1156">
        <f t="shared" si="130"/>
        <v>2.1159059234293456</v>
      </c>
      <c r="Y1156" s="17">
        <f t="shared" si="131"/>
        <v>3.4903443624016246</v>
      </c>
      <c r="Z1156">
        <f t="shared" si="132"/>
        <v>2.0616797996857597</v>
      </c>
    </row>
    <row r="1157" spans="1:26" x14ac:dyDescent="0.15">
      <c r="A1157" s="3" t="s">
        <v>1295</v>
      </c>
      <c r="B1157" s="4">
        <v>34.004577157999996</v>
      </c>
      <c r="C1157" s="4">
        <v>32.870531274999998</v>
      </c>
      <c r="D1157" s="22">
        <v>0.40557194699999999</v>
      </c>
      <c r="E1157" s="20">
        <v>1.03821271</v>
      </c>
      <c r="F1157" s="22">
        <v>1.1846956879999999</v>
      </c>
      <c r="G1157" s="20">
        <v>0.21130494599999999</v>
      </c>
      <c r="H1157" s="20">
        <v>0.145962225</v>
      </c>
      <c r="I1157" s="20">
        <v>0.305854613</v>
      </c>
      <c r="J1157" s="20">
        <v>1.1846956879999999</v>
      </c>
      <c r="K1157" s="20">
        <v>0.21130494599999999</v>
      </c>
      <c r="L1157" s="20">
        <v>0.145962225</v>
      </c>
      <c r="M1157" s="20">
        <v>1.1846956879999999</v>
      </c>
      <c r="N1157" s="20">
        <v>0.21130494599999999</v>
      </c>
      <c r="O1157" s="20">
        <v>0.145962225</v>
      </c>
      <c r="P1157" s="20">
        <v>0.305854613</v>
      </c>
      <c r="Q1157" s="20">
        <v>1.1846956879999999</v>
      </c>
      <c r="R1157" s="20">
        <v>0.21130494599999999</v>
      </c>
      <c r="S1157" s="20">
        <v>0.145962225</v>
      </c>
      <c r="T1157">
        <f t="shared" si="126"/>
        <v>0.48425433299999993</v>
      </c>
      <c r="U1157">
        <f t="shared" si="127"/>
        <v>0.3675141071666666</v>
      </c>
      <c r="V1157">
        <f t="shared" si="128"/>
        <v>0.72189232850000007</v>
      </c>
      <c r="W1157" s="17">
        <f t="shared" si="129"/>
        <v>1.1926981038921232</v>
      </c>
      <c r="X1157">
        <f t="shared" si="130"/>
        <v>2.1589268276798101</v>
      </c>
      <c r="Y1157" s="17">
        <f t="shared" si="131"/>
        <v>3.4839300676946827</v>
      </c>
      <c r="Z1157">
        <f t="shared" si="132"/>
        <v>2.0874741988622088</v>
      </c>
    </row>
    <row r="1158" spans="1:26" x14ac:dyDescent="0.15">
      <c r="A1158" s="3" t="s">
        <v>1296</v>
      </c>
      <c r="B1158" s="4">
        <v>33.910381559999998</v>
      </c>
      <c r="C1158" s="4">
        <v>32.741703608000002</v>
      </c>
      <c r="D1158" s="22">
        <v>0.37747466699999999</v>
      </c>
      <c r="E1158" s="20">
        <v>1.0524547310000001</v>
      </c>
      <c r="F1158" s="22">
        <v>1.2397824529999999</v>
      </c>
      <c r="G1158" s="20">
        <v>0.208868003</v>
      </c>
      <c r="H1158" s="20">
        <v>0.14807677999999999</v>
      </c>
      <c r="I1158" s="20">
        <v>0.29013272600000001</v>
      </c>
      <c r="J1158" s="20">
        <v>1.2397824529999999</v>
      </c>
      <c r="K1158" s="20">
        <v>0.208868003</v>
      </c>
      <c r="L1158" s="20">
        <v>0.14807677999999999</v>
      </c>
      <c r="M1158" s="20">
        <v>1.2397824529999999</v>
      </c>
      <c r="N1158" s="20">
        <v>0.208868003</v>
      </c>
      <c r="O1158" s="20">
        <v>0.14807677999999999</v>
      </c>
      <c r="P1158" s="20">
        <v>0.29013272600000001</v>
      </c>
      <c r="Q1158" s="20">
        <v>1.2397824529999999</v>
      </c>
      <c r="R1158" s="20">
        <v>0.208868003</v>
      </c>
      <c r="S1158" s="20">
        <v>0.14807677999999999</v>
      </c>
      <c r="T1158">
        <f t="shared" si="126"/>
        <v>0.49765531400000002</v>
      </c>
      <c r="U1158">
        <f t="shared" si="127"/>
        <v>0.37396745749999999</v>
      </c>
      <c r="V1158">
        <f t="shared" si="128"/>
        <v>0.71496469900000004</v>
      </c>
      <c r="W1158" s="17">
        <f t="shared" si="129"/>
        <v>1.1131536999432101</v>
      </c>
      <c r="X1158">
        <f t="shared" si="130"/>
        <v>2.1453633361893925</v>
      </c>
      <c r="Y1158" s="17">
        <f t="shared" si="131"/>
        <v>3.6560557444815727</v>
      </c>
      <c r="Z1158">
        <f t="shared" si="132"/>
        <v>2.1734510666074467</v>
      </c>
    </row>
    <row r="1159" spans="1:26" x14ac:dyDescent="0.15">
      <c r="A1159" s="3" t="s">
        <v>1297</v>
      </c>
      <c r="B1159" s="4">
        <v>33.709894480000003</v>
      </c>
      <c r="C1159" s="4">
        <v>32.669399519999999</v>
      </c>
      <c r="D1159" s="22">
        <v>0.384564242</v>
      </c>
      <c r="E1159" s="20">
        <v>1.0678521249999999</v>
      </c>
      <c r="F1159" s="22">
        <v>1.27498975</v>
      </c>
      <c r="G1159" s="20">
        <v>0.199862555</v>
      </c>
      <c r="H1159" s="20">
        <v>0.16321409200000001</v>
      </c>
      <c r="I1159" s="20">
        <v>0.311424388</v>
      </c>
      <c r="J1159" s="20">
        <v>1.27498975</v>
      </c>
      <c r="K1159" s="20">
        <v>0.199862555</v>
      </c>
      <c r="L1159" s="20">
        <v>0.16321409200000001</v>
      </c>
      <c r="M1159" s="20">
        <v>1.27498975</v>
      </c>
      <c r="N1159" s="20">
        <v>0.199862555</v>
      </c>
      <c r="O1159" s="20">
        <v>0.16321409200000001</v>
      </c>
      <c r="P1159" s="20">
        <v>0.311424388</v>
      </c>
      <c r="Q1159" s="20">
        <v>1.27498975</v>
      </c>
      <c r="R1159" s="20">
        <v>0.199862555</v>
      </c>
      <c r="S1159" s="20">
        <v>0.16321409200000001</v>
      </c>
      <c r="T1159">
        <f t="shared" si="126"/>
        <v>0.5125081688571429</v>
      </c>
      <c r="U1159">
        <f t="shared" si="127"/>
        <v>0.38542790533333338</v>
      </c>
      <c r="V1159">
        <f t="shared" si="128"/>
        <v>0.72620818349999994</v>
      </c>
      <c r="W1159" s="17">
        <f t="shared" si="129"/>
        <v>1.1408052381420566</v>
      </c>
      <c r="X1159">
        <f t="shared" si="130"/>
        <v>2.1880563643837485</v>
      </c>
      <c r="Y1159" s="17">
        <f t="shared" si="131"/>
        <v>3.7822418897111896</v>
      </c>
      <c r="Z1159">
        <f t="shared" si="132"/>
        <v>2.2218559676154435</v>
      </c>
    </row>
    <row r="1160" spans="1:26" x14ac:dyDescent="0.15">
      <c r="A1160" s="3" t="s">
        <v>1298</v>
      </c>
      <c r="B1160" s="4">
        <v>33.533827199999998</v>
      </c>
      <c r="C1160" s="4">
        <v>32.495536551000001</v>
      </c>
      <c r="D1160" s="22">
        <v>0.38723186900000001</v>
      </c>
      <c r="E1160" s="20">
        <v>1.111958639</v>
      </c>
      <c r="F1160" s="22">
        <v>1.312273255</v>
      </c>
      <c r="G1160" s="20">
        <v>0.216192936</v>
      </c>
      <c r="H1160" s="20">
        <v>0.18090072300000001</v>
      </c>
      <c r="I1160" s="20">
        <v>0.27441268600000002</v>
      </c>
      <c r="J1160" s="20">
        <v>1.312273255</v>
      </c>
      <c r="K1160" s="20">
        <v>0.216192936</v>
      </c>
      <c r="L1160" s="20">
        <v>0.18090072300000001</v>
      </c>
      <c r="M1160" s="20">
        <v>1.312273255</v>
      </c>
      <c r="N1160" s="20">
        <v>0.216192936</v>
      </c>
      <c r="O1160" s="20">
        <v>0.18090072300000001</v>
      </c>
      <c r="P1160" s="20">
        <v>0.27441268600000002</v>
      </c>
      <c r="Q1160" s="20">
        <v>1.312273255</v>
      </c>
      <c r="R1160" s="20">
        <v>0.216192936</v>
      </c>
      <c r="S1160" s="20">
        <v>0.18090072300000001</v>
      </c>
      <c r="T1160">
        <f t="shared" si="126"/>
        <v>0.52759235914285718</v>
      </c>
      <c r="U1160">
        <f t="shared" si="127"/>
        <v>0.39681220983333337</v>
      </c>
      <c r="V1160">
        <f t="shared" si="128"/>
        <v>0.74959525400000004</v>
      </c>
      <c r="W1160" s="17">
        <f t="shared" si="129"/>
        <v>1.1547499982346185</v>
      </c>
      <c r="X1160">
        <f t="shared" si="130"/>
        <v>2.270490616346875</v>
      </c>
      <c r="Y1160" s="17">
        <f t="shared" si="131"/>
        <v>3.9132820932529886</v>
      </c>
      <c r="Z1160">
        <f t="shared" si="132"/>
        <v>2.3148279858699254</v>
      </c>
    </row>
    <row r="1161" spans="1:26" x14ac:dyDescent="0.15">
      <c r="A1161" s="3" t="s">
        <v>1299</v>
      </c>
      <c r="B1161" s="4">
        <v>33.343548963000003</v>
      </c>
      <c r="C1161" s="4">
        <v>32.366289958000003</v>
      </c>
      <c r="D1161" s="22">
        <v>0.39114533299999998</v>
      </c>
      <c r="E1161" s="20">
        <v>1.1159854410000001</v>
      </c>
      <c r="F1161" s="22">
        <v>1.3420918159999999</v>
      </c>
      <c r="G1161" s="20">
        <v>0.209899536</v>
      </c>
      <c r="H1161" s="20">
        <v>0.241824857</v>
      </c>
      <c r="I1161" s="20">
        <v>0.34559980099999998</v>
      </c>
      <c r="J1161" s="20">
        <v>1.3420918159999999</v>
      </c>
      <c r="K1161" s="20">
        <v>0.209899536</v>
      </c>
      <c r="L1161" s="20">
        <v>0.241824857</v>
      </c>
      <c r="M1161" s="20">
        <v>1.3420918159999999</v>
      </c>
      <c r="N1161" s="20">
        <v>0.209899536</v>
      </c>
      <c r="O1161" s="20">
        <v>0.241824857</v>
      </c>
      <c r="P1161" s="20">
        <v>0.34559980099999998</v>
      </c>
      <c r="Q1161" s="20">
        <v>1.3420918159999999</v>
      </c>
      <c r="R1161" s="20">
        <v>0.209899536</v>
      </c>
      <c r="S1161" s="20">
        <v>0.241824857</v>
      </c>
      <c r="T1161">
        <f t="shared" si="126"/>
        <v>0.56189031700000003</v>
      </c>
      <c r="U1161">
        <f t="shared" si="127"/>
        <v>0.43185673383333328</v>
      </c>
      <c r="V1161">
        <f t="shared" si="128"/>
        <v>0.75356538700000009</v>
      </c>
      <c r="W1161" s="17">
        <f t="shared" si="129"/>
        <v>1.1730764875509749</v>
      </c>
      <c r="X1161">
        <f t="shared" si="130"/>
        <v>2.2936150791846499</v>
      </c>
      <c r="Y1161" s="17">
        <f t="shared" si="131"/>
        <v>4.0250418978773537</v>
      </c>
      <c r="Z1161">
        <f t="shared" si="132"/>
        <v>2.3618857959245489</v>
      </c>
    </row>
    <row r="1162" spans="1:26" x14ac:dyDescent="0.15">
      <c r="A1162" s="3" t="s">
        <v>1300</v>
      </c>
      <c r="B1162" s="4">
        <v>33.291404448999998</v>
      </c>
      <c r="C1162" s="4">
        <v>32.301454063000001</v>
      </c>
      <c r="D1162" s="22">
        <v>0.40590985200000002</v>
      </c>
      <c r="E1162" s="20">
        <v>1.1169668340000001</v>
      </c>
      <c r="F1162" s="22">
        <v>1.394275081</v>
      </c>
      <c r="G1162" s="20">
        <v>0.220018836</v>
      </c>
      <c r="H1162" s="20">
        <v>0.233766483</v>
      </c>
      <c r="I1162" s="20">
        <v>0.34621308299999998</v>
      </c>
      <c r="J1162" s="20">
        <v>1.394275081</v>
      </c>
      <c r="K1162" s="20">
        <v>0.220018836</v>
      </c>
      <c r="L1162" s="20">
        <v>0.233766483</v>
      </c>
      <c r="M1162" s="20">
        <v>1.394275081</v>
      </c>
      <c r="N1162" s="20">
        <v>0.220018836</v>
      </c>
      <c r="O1162" s="20">
        <v>0.233766483</v>
      </c>
      <c r="P1162" s="20">
        <v>0.34621308299999998</v>
      </c>
      <c r="Q1162" s="20">
        <v>1.394275081</v>
      </c>
      <c r="R1162" s="20">
        <v>0.220018836</v>
      </c>
      <c r="S1162" s="20">
        <v>0.233766483</v>
      </c>
      <c r="T1162">
        <f t="shared" si="126"/>
        <v>0.57747626899999993</v>
      </c>
      <c r="U1162">
        <f t="shared" si="127"/>
        <v>0.44134313366666666</v>
      </c>
      <c r="V1162">
        <f t="shared" si="128"/>
        <v>0.76143834300000002</v>
      </c>
      <c r="W1162" s="17">
        <f t="shared" si="129"/>
        <v>1.2192632264037531</v>
      </c>
      <c r="X1162">
        <f t="shared" si="130"/>
        <v>2.3217111139033451</v>
      </c>
      <c r="Y1162" s="17">
        <f t="shared" si="131"/>
        <v>4.1880933053933713</v>
      </c>
      <c r="Z1162">
        <f t="shared" si="132"/>
        <v>2.4610818214374213</v>
      </c>
    </row>
    <row r="1163" spans="1:26" x14ac:dyDescent="0.15">
      <c r="A1163" s="3" t="s">
        <v>1301</v>
      </c>
      <c r="B1163" s="4">
        <v>33.136386709</v>
      </c>
      <c r="C1163" s="4">
        <v>32.148570902000003</v>
      </c>
      <c r="D1163" s="22">
        <v>0.407709196</v>
      </c>
      <c r="E1163" s="20">
        <v>1.169342009</v>
      </c>
      <c r="F1163" s="22">
        <v>1.330301301</v>
      </c>
      <c r="G1163" s="20">
        <v>0.19254758199999999</v>
      </c>
      <c r="H1163" s="20">
        <v>0.23233717500000001</v>
      </c>
      <c r="I1163" s="20">
        <v>0.39947326799999999</v>
      </c>
      <c r="J1163" s="20">
        <v>1.330301301</v>
      </c>
      <c r="K1163" s="20">
        <v>0.19254758199999999</v>
      </c>
      <c r="L1163" s="20">
        <v>0.23233717500000001</v>
      </c>
      <c r="M1163" s="20">
        <v>1.330301301</v>
      </c>
      <c r="N1163" s="20">
        <v>0.19254758199999999</v>
      </c>
      <c r="O1163" s="20">
        <v>0.23233717500000001</v>
      </c>
      <c r="P1163" s="20">
        <v>0.39947326799999999</v>
      </c>
      <c r="Q1163" s="20">
        <v>1.330301301</v>
      </c>
      <c r="R1163" s="20">
        <v>0.19254758199999999</v>
      </c>
      <c r="S1163" s="20">
        <v>0.23233717500000001</v>
      </c>
      <c r="T1163">
        <f t="shared" si="126"/>
        <v>0.55854934057142858</v>
      </c>
      <c r="U1163">
        <f t="shared" si="127"/>
        <v>0.42992401383333334</v>
      </c>
      <c r="V1163">
        <f t="shared" si="128"/>
        <v>0.78852560250000003</v>
      </c>
      <c r="W1163" s="17">
        <f t="shared" si="129"/>
        <v>1.2303972656417128</v>
      </c>
      <c r="X1163">
        <f t="shared" si="130"/>
        <v>2.4156425349876907</v>
      </c>
      <c r="Y1163" s="17">
        <f t="shared" si="131"/>
        <v>4.0146239017626018</v>
      </c>
      <c r="Z1163">
        <f t="shared" si="132"/>
        <v>2.3326183223919434</v>
      </c>
    </row>
    <row r="1164" spans="1:26" x14ac:dyDescent="0.15">
      <c r="A1164" s="3" t="s">
        <v>1302</v>
      </c>
      <c r="B1164" s="4">
        <v>33.031937073000002</v>
      </c>
      <c r="C1164" s="4">
        <v>32.011805750000001</v>
      </c>
      <c r="D1164" s="22">
        <v>0.43966601500000002</v>
      </c>
      <c r="E1164" s="20">
        <v>1.1467770989999999</v>
      </c>
      <c r="F1164" s="22">
        <v>1.328243348</v>
      </c>
      <c r="G1164" s="20">
        <v>0.200174034</v>
      </c>
      <c r="H1164" s="20">
        <v>0.215789806</v>
      </c>
      <c r="I1164" s="20">
        <v>0.38019778100000001</v>
      </c>
      <c r="J1164" s="20">
        <v>1.328243348</v>
      </c>
      <c r="K1164" s="20">
        <v>0.200174034</v>
      </c>
      <c r="L1164" s="20">
        <v>0.215789806</v>
      </c>
      <c r="M1164" s="20">
        <v>1.328243348</v>
      </c>
      <c r="N1164" s="20">
        <v>0.200174034</v>
      </c>
      <c r="O1164" s="20">
        <v>0.215789806</v>
      </c>
      <c r="P1164" s="20">
        <v>0.38019778100000001</v>
      </c>
      <c r="Q1164" s="20">
        <v>1.328243348</v>
      </c>
      <c r="R1164" s="20">
        <v>0.200174034</v>
      </c>
      <c r="S1164" s="20">
        <v>0.215789806</v>
      </c>
      <c r="T1164">
        <f t="shared" si="126"/>
        <v>0.55265887957142856</v>
      </c>
      <c r="U1164">
        <f t="shared" si="127"/>
        <v>0.42339480150000003</v>
      </c>
      <c r="V1164">
        <f t="shared" si="128"/>
        <v>0.79322155699999997</v>
      </c>
      <c r="W1164" s="17">
        <f t="shared" si="129"/>
        <v>1.3310330969338731</v>
      </c>
      <c r="X1164">
        <f t="shared" si="130"/>
        <v>2.4390403213989411</v>
      </c>
      <c r="Y1164" s="17">
        <f t="shared" si="131"/>
        <v>4.0210882730389246</v>
      </c>
      <c r="Z1164">
        <f t="shared" si="132"/>
        <v>2.3498300000342831</v>
      </c>
    </row>
    <row r="1165" spans="1:26" x14ac:dyDescent="0.15">
      <c r="A1165" s="3" t="s">
        <v>1303</v>
      </c>
      <c r="B1165" s="4">
        <v>32.870055104000002</v>
      </c>
      <c r="C1165" s="4">
        <v>31.811561763</v>
      </c>
      <c r="D1165" s="22">
        <v>0.44578706499999998</v>
      </c>
      <c r="E1165" s="20">
        <v>1.1277992480000001</v>
      </c>
      <c r="F1165" s="22">
        <v>1.423090956</v>
      </c>
      <c r="G1165" s="20">
        <v>0.19103439</v>
      </c>
      <c r="H1165" s="20">
        <v>0.22333272000000001</v>
      </c>
      <c r="I1165" s="20">
        <v>0.36091837700000001</v>
      </c>
      <c r="J1165" s="20">
        <v>1.423090956</v>
      </c>
      <c r="K1165" s="20">
        <v>0.19103439</v>
      </c>
      <c r="L1165" s="20">
        <v>0.22333272000000001</v>
      </c>
      <c r="M1165" s="20">
        <v>1.423090956</v>
      </c>
      <c r="N1165" s="20">
        <v>0.19103439</v>
      </c>
      <c r="O1165" s="20">
        <v>0.22333272000000001</v>
      </c>
      <c r="P1165" s="20">
        <v>0.36091837700000001</v>
      </c>
      <c r="Q1165" s="20">
        <v>1.423090956</v>
      </c>
      <c r="R1165" s="20">
        <v>0.19103439</v>
      </c>
      <c r="S1165" s="20">
        <v>0.22333272000000001</v>
      </c>
      <c r="T1165">
        <f t="shared" si="126"/>
        <v>0.57654778699999998</v>
      </c>
      <c r="U1165">
        <f t="shared" si="127"/>
        <v>0.43545725883333336</v>
      </c>
      <c r="V1165">
        <f t="shared" si="128"/>
        <v>0.78679315650000003</v>
      </c>
      <c r="W1165" s="17">
        <f t="shared" si="129"/>
        <v>1.3562102758560679</v>
      </c>
      <c r="X1165">
        <f t="shared" si="130"/>
        <v>2.4328184563407693</v>
      </c>
      <c r="Y1165" s="17">
        <f t="shared" si="131"/>
        <v>4.3294449963572532</v>
      </c>
      <c r="Z1165">
        <f t="shared" si="132"/>
        <v>2.4954931929407485</v>
      </c>
    </row>
    <row r="1166" spans="1:26" x14ac:dyDescent="0.15">
      <c r="A1166" s="3" t="s">
        <v>1304</v>
      </c>
      <c r="B1166" s="4">
        <v>32.762176799000002</v>
      </c>
      <c r="C1166" s="4">
        <v>31.698237984999999</v>
      </c>
      <c r="D1166" s="22">
        <v>0.42457254999999999</v>
      </c>
      <c r="E1166" s="20">
        <v>1.137456757</v>
      </c>
      <c r="F1166" s="22">
        <v>1.4148038169999999</v>
      </c>
      <c r="G1166" s="20">
        <v>0.183966823</v>
      </c>
      <c r="H1166" s="20">
        <v>0.21023497299999999</v>
      </c>
      <c r="I1166" s="20">
        <v>0.29115015999999999</v>
      </c>
      <c r="J1166" s="20">
        <v>1.4148038169999999</v>
      </c>
      <c r="K1166" s="20">
        <v>0.183966823</v>
      </c>
      <c r="L1166" s="20">
        <v>0.21023497299999999</v>
      </c>
      <c r="M1166" s="20">
        <v>1.4148038169999999</v>
      </c>
      <c r="N1166" s="20">
        <v>0.183966823</v>
      </c>
      <c r="O1166" s="20">
        <v>0.21023497299999999</v>
      </c>
      <c r="P1166" s="20">
        <v>0.29115015999999999</v>
      </c>
      <c r="Q1166" s="20">
        <v>1.4148038169999999</v>
      </c>
      <c r="R1166" s="20">
        <v>0.183966823</v>
      </c>
      <c r="S1166" s="20">
        <v>0.21023497299999999</v>
      </c>
      <c r="T1166">
        <f t="shared" si="126"/>
        <v>0.55845162657142855</v>
      </c>
      <c r="U1166">
        <f t="shared" si="127"/>
        <v>0.41572626149999997</v>
      </c>
      <c r="V1166">
        <f t="shared" si="128"/>
        <v>0.78101465349999999</v>
      </c>
      <c r="W1166" s="17">
        <f t="shared" si="129"/>
        <v>1.2959228948821226</v>
      </c>
      <c r="X1166">
        <f t="shared" si="130"/>
        <v>2.4232380635994888</v>
      </c>
      <c r="Y1166" s="17">
        <f t="shared" si="131"/>
        <v>4.3184060255824752</v>
      </c>
      <c r="Z1166">
        <f t="shared" si="132"/>
        <v>2.4802363518095727</v>
      </c>
    </row>
    <row r="1167" spans="1:26" x14ac:dyDescent="0.15">
      <c r="A1167" s="3" t="s">
        <v>1305</v>
      </c>
      <c r="B1167" s="4">
        <v>32.608097118000003</v>
      </c>
      <c r="C1167" s="4">
        <v>31.532141036999999</v>
      </c>
      <c r="D1167" s="22">
        <v>0.38146115600000002</v>
      </c>
      <c r="E1167" s="20">
        <v>1.173695792</v>
      </c>
      <c r="F1167" s="22">
        <v>1.3992797669999999</v>
      </c>
      <c r="G1167" s="20">
        <v>0.178900262</v>
      </c>
      <c r="H1167" s="20">
        <v>0.220149136</v>
      </c>
      <c r="I1167" s="20">
        <v>0.25465179100000002</v>
      </c>
      <c r="J1167" s="20">
        <v>1.3992797669999999</v>
      </c>
      <c r="K1167" s="20">
        <v>0.178900262</v>
      </c>
      <c r="L1167" s="20">
        <v>0.220149136</v>
      </c>
      <c r="M1167" s="20">
        <v>1.3992797669999999</v>
      </c>
      <c r="N1167" s="20">
        <v>0.178900262</v>
      </c>
      <c r="O1167" s="20">
        <v>0.220149136</v>
      </c>
      <c r="P1167" s="20">
        <v>0.25465179100000002</v>
      </c>
      <c r="Q1167" s="20">
        <v>1.3992797669999999</v>
      </c>
      <c r="R1167" s="20">
        <v>0.178900262</v>
      </c>
      <c r="S1167" s="20">
        <v>0.220149136</v>
      </c>
      <c r="T1167">
        <f t="shared" si="126"/>
        <v>0.55018716014285707</v>
      </c>
      <c r="U1167">
        <f t="shared" si="127"/>
        <v>0.4086717256666666</v>
      </c>
      <c r="V1167">
        <f t="shared" si="128"/>
        <v>0.77757847400000002</v>
      </c>
      <c r="W1167" s="17">
        <f t="shared" si="129"/>
        <v>1.1698356841234674</v>
      </c>
      <c r="X1167">
        <f t="shared" si="130"/>
        <v>2.4246198528945886</v>
      </c>
      <c r="Y1167" s="17">
        <f t="shared" si="131"/>
        <v>4.2912033840440911</v>
      </c>
      <c r="Z1167">
        <f t="shared" si="132"/>
        <v>2.4605147632695124</v>
      </c>
    </row>
    <row r="1168" spans="1:26" x14ac:dyDescent="0.15">
      <c r="A1168" s="3" t="s">
        <v>1306</v>
      </c>
      <c r="B1168" s="4">
        <v>32.422101667</v>
      </c>
      <c r="C1168" s="4">
        <v>31.445813793999999</v>
      </c>
      <c r="D1168" s="22">
        <v>0.402544183</v>
      </c>
      <c r="E1168" s="20">
        <v>1.176534145</v>
      </c>
      <c r="F1168" s="22">
        <v>1.3446880999999999</v>
      </c>
      <c r="G1168" s="20">
        <v>0.17649258600000001</v>
      </c>
      <c r="H1168" s="20">
        <v>0.191206615</v>
      </c>
      <c r="I1168" s="20">
        <v>0.220931286</v>
      </c>
      <c r="J1168" s="20">
        <v>1.3446880999999999</v>
      </c>
      <c r="K1168" s="20">
        <v>0.17649258600000001</v>
      </c>
      <c r="L1168" s="20">
        <v>0.191206615</v>
      </c>
      <c r="M1168" s="20">
        <v>1.3446880999999999</v>
      </c>
      <c r="N1168" s="20">
        <v>0.17649258600000001</v>
      </c>
      <c r="O1168" s="20">
        <v>0.191206615</v>
      </c>
      <c r="P1168" s="20">
        <v>0.220931286</v>
      </c>
      <c r="Q1168" s="20">
        <v>1.3446880999999999</v>
      </c>
      <c r="R1168" s="20">
        <v>0.17649258600000001</v>
      </c>
      <c r="S1168" s="20">
        <v>0.191206615</v>
      </c>
      <c r="T1168">
        <f t="shared" si="126"/>
        <v>0.52081512685714293</v>
      </c>
      <c r="U1168">
        <f t="shared" si="127"/>
        <v>0.38350296466666672</v>
      </c>
      <c r="V1168">
        <f t="shared" si="128"/>
        <v>0.78953916400000002</v>
      </c>
      <c r="W1168" s="17">
        <f t="shared" si="129"/>
        <v>1.2415733783529499</v>
      </c>
      <c r="X1168">
        <f t="shared" si="130"/>
        <v>2.4724125041535778</v>
      </c>
      <c r="Y1168" s="17">
        <f t="shared" si="131"/>
        <v>4.1474427346227714</v>
      </c>
      <c r="Z1168">
        <f t="shared" si="132"/>
        <v>2.3817603487135677</v>
      </c>
    </row>
    <row r="1169" spans="1:26" x14ac:dyDescent="0.15">
      <c r="A1169" s="3" t="s">
        <v>1307</v>
      </c>
      <c r="B1169" s="4">
        <v>32.205434605999997</v>
      </c>
      <c r="C1169" s="4">
        <v>31.324419567</v>
      </c>
      <c r="D1169" s="22">
        <v>0.39029513900000001</v>
      </c>
      <c r="E1169" s="20">
        <v>1.166348363</v>
      </c>
      <c r="F1169" s="22">
        <v>1.3103204159999999</v>
      </c>
      <c r="G1169" s="20">
        <v>0.201840616</v>
      </c>
      <c r="H1169" s="20">
        <v>0.21795327</v>
      </c>
      <c r="I1169" s="20">
        <v>0.21003567200000001</v>
      </c>
      <c r="J1169" s="20">
        <v>1.3103204159999999</v>
      </c>
      <c r="K1169" s="20">
        <v>0.201840616</v>
      </c>
      <c r="L1169" s="20">
        <v>0.21795327</v>
      </c>
      <c r="M1169" s="20">
        <v>1.3103204159999999</v>
      </c>
      <c r="N1169" s="20">
        <v>0.201840616</v>
      </c>
      <c r="O1169" s="20">
        <v>0.21795327</v>
      </c>
      <c r="P1169" s="20">
        <v>0.21003567200000001</v>
      </c>
      <c r="Q1169" s="20">
        <v>1.3103204159999999</v>
      </c>
      <c r="R1169" s="20">
        <v>0.201840616</v>
      </c>
      <c r="S1169" s="20">
        <v>0.21795327</v>
      </c>
      <c r="T1169">
        <f t="shared" si="126"/>
        <v>0.52432346800000007</v>
      </c>
      <c r="U1169">
        <f t="shared" si="127"/>
        <v>0.39332397666666669</v>
      </c>
      <c r="V1169">
        <f t="shared" si="128"/>
        <v>0.77832175100000001</v>
      </c>
      <c r="W1169" s="17">
        <f t="shared" si="129"/>
        <v>1.2118921659491795</v>
      </c>
      <c r="X1169">
        <f t="shared" si="130"/>
        <v>2.4502551159035542</v>
      </c>
      <c r="Y1169" s="17">
        <f t="shared" si="131"/>
        <v>4.0686313724078174</v>
      </c>
      <c r="Z1169">
        <f t="shared" si="132"/>
        <v>2.3802369007210218</v>
      </c>
    </row>
    <row r="1170" spans="1:26" x14ac:dyDescent="0.15">
      <c r="A1170" s="3" t="s">
        <v>1308</v>
      </c>
      <c r="B1170" s="4">
        <v>32.07502925</v>
      </c>
      <c r="C1170" s="4">
        <v>31.119877760000001</v>
      </c>
      <c r="D1170" s="22">
        <v>0.39381749700000002</v>
      </c>
      <c r="E1170" s="20">
        <v>1.1962571200000001</v>
      </c>
      <c r="F1170" s="22">
        <v>1.329178722</v>
      </c>
      <c r="G1170" s="20">
        <v>0.20330959800000001</v>
      </c>
      <c r="H1170" s="20">
        <v>0.21816681800000001</v>
      </c>
      <c r="I1170" s="20">
        <v>0.23711742799999999</v>
      </c>
      <c r="J1170" s="20">
        <v>1.329178722</v>
      </c>
      <c r="K1170" s="20">
        <v>0.20330959800000001</v>
      </c>
      <c r="L1170" s="20">
        <v>0.21816681800000001</v>
      </c>
      <c r="M1170" s="20">
        <v>1.329178722</v>
      </c>
      <c r="N1170" s="20">
        <v>0.20330959800000001</v>
      </c>
      <c r="O1170" s="20">
        <v>0.21816681800000001</v>
      </c>
      <c r="P1170" s="20">
        <v>0.23711742799999999</v>
      </c>
      <c r="Q1170" s="20">
        <v>1.329178722</v>
      </c>
      <c r="R1170" s="20">
        <v>0.20330959800000001</v>
      </c>
      <c r="S1170" s="20">
        <v>0.21816681800000001</v>
      </c>
      <c r="T1170">
        <f t="shared" si="126"/>
        <v>0.53406110057142853</v>
      </c>
      <c r="U1170">
        <f t="shared" si="127"/>
        <v>0.40154149699999997</v>
      </c>
      <c r="V1170">
        <f t="shared" si="128"/>
        <v>0.79503730849999998</v>
      </c>
      <c r="W1170" s="17">
        <f t="shared" si="129"/>
        <v>1.2278008974847623</v>
      </c>
      <c r="X1170">
        <f t="shared" si="130"/>
        <v>2.5161436138332882</v>
      </c>
      <c r="Y1170" s="17">
        <f t="shared" si="131"/>
        <v>4.143967295057104</v>
      </c>
      <c r="Z1170">
        <f t="shared" si="132"/>
        <v>2.4250187119628137</v>
      </c>
    </row>
    <row r="1171" spans="1:26" x14ac:dyDescent="0.15">
      <c r="A1171" s="3" t="s">
        <v>1309</v>
      </c>
      <c r="B1171" s="4">
        <v>31.973428909999999</v>
      </c>
      <c r="C1171" s="4">
        <v>30.898788326999998</v>
      </c>
      <c r="D1171" s="22">
        <v>0.39083962799999999</v>
      </c>
      <c r="E1171" s="20">
        <v>1.203091497</v>
      </c>
      <c r="F1171" s="22">
        <v>1.398998647</v>
      </c>
      <c r="G1171" s="20">
        <v>0.233989109</v>
      </c>
      <c r="H1171" s="20">
        <v>0.20586859099999999</v>
      </c>
      <c r="I1171" s="20">
        <v>0.224242574</v>
      </c>
      <c r="J1171" s="20">
        <v>1.398998647</v>
      </c>
      <c r="K1171" s="20">
        <v>0.233989109</v>
      </c>
      <c r="L1171" s="20">
        <v>0.20586859099999999</v>
      </c>
      <c r="M1171" s="20">
        <v>1.398998647</v>
      </c>
      <c r="N1171" s="20">
        <v>0.233989109</v>
      </c>
      <c r="O1171" s="20">
        <v>0.20586859099999999</v>
      </c>
      <c r="P1171" s="20">
        <v>0.224242574</v>
      </c>
      <c r="Q1171" s="20">
        <v>1.398998647</v>
      </c>
      <c r="R1171" s="20">
        <v>0.233989109</v>
      </c>
      <c r="S1171" s="20">
        <v>0.20586859099999999</v>
      </c>
      <c r="T1171">
        <f t="shared" si="126"/>
        <v>0.55742218114285713</v>
      </c>
      <c r="U1171">
        <f t="shared" si="127"/>
        <v>0.41715943683333334</v>
      </c>
      <c r="V1171">
        <f t="shared" si="128"/>
        <v>0.79696556249999995</v>
      </c>
      <c r="W1171" s="17">
        <f t="shared" si="129"/>
        <v>1.2223888438745496</v>
      </c>
      <c r="X1171">
        <f t="shared" si="130"/>
        <v>2.5351915282255688</v>
      </c>
      <c r="Y1171" s="17">
        <f t="shared" si="131"/>
        <v>4.375503956544522</v>
      </c>
      <c r="Z1171">
        <f t="shared" si="132"/>
        <v>2.5973121797889998</v>
      </c>
    </row>
    <row r="1172" spans="1:26" x14ac:dyDescent="0.15">
      <c r="A1172" s="3" t="s">
        <v>1310</v>
      </c>
      <c r="B1172" s="4">
        <v>31.847544568</v>
      </c>
      <c r="C1172" s="4">
        <v>30.73702664</v>
      </c>
      <c r="D1172" s="22">
        <v>0.41601968900000003</v>
      </c>
      <c r="E1172" s="20">
        <v>1.182391999</v>
      </c>
      <c r="F1172" s="22">
        <v>1.413307436</v>
      </c>
      <c r="G1172" s="20">
        <v>0.21189533699999999</v>
      </c>
      <c r="H1172" s="20">
        <v>0.22689320199999999</v>
      </c>
      <c r="I1172" s="20">
        <v>0.22171491300000001</v>
      </c>
      <c r="J1172" s="20">
        <v>1.413307436</v>
      </c>
      <c r="K1172" s="20">
        <v>0.21189533699999999</v>
      </c>
      <c r="L1172" s="20">
        <v>0.22689320199999999</v>
      </c>
      <c r="M1172" s="20">
        <v>1.413307436</v>
      </c>
      <c r="N1172" s="20">
        <v>0.21189533699999999</v>
      </c>
      <c r="O1172" s="20">
        <v>0.22689320199999999</v>
      </c>
      <c r="P1172" s="20">
        <v>0.22171491300000001</v>
      </c>
      <c r="Q1172" s="20">
        <v>1.413307436</v>
      </c>
      <c r="R1172" s="20">
        <v>0.21189533699999999</v>
      </c>
      <c r="S1172" s="20">
        <v>0.22689320199999999</v>
      </c>
      <c r="T1172">
        <f t="shared" si="126"/>
        <v>0.56084383757142853</v>
      </c>
      <c r="U1172">
        <f t="shared" si="127"/>
        <v>0.4187665711666666</v>
      </c>
      <c r="V1172">
        <f t="shared" si="128"/>
        <v>0.79920584400000005</v>
      </c>
      <c r="W1172" s="17">
        <f t="shared" si="129"/>
        <v>1.3062849731216364</v>
      </c>
      <c r="X1172">
        <f t="shared" si="130"/>
        <v>2.5540027791956494</v>
      </c>
      <c r="Y1172" s="17">
        <f t="shared" si="131"/>
        <v>4.4377281048538757</v>
      </c>
      <c r="Z1172">
        <f t="shared" si="132"/>
        <v>2.5968105902629484</v>
      </c>
    </row>
    <row r="1173" spans="1:26" x14ac:dyDescent="0.15">
      <c r="A1173" s="3" t="s">
        <v>1311</v>
      </c>
      <c r="B1173" s="4">
        <v>31.719907866</v>
      </c>
      <c r="C1173" s="4">
        <v>30.533241875000002</v>
      </c>
      <c r="D1173" s="22">
        <v>0.38645256900000002</v>
      </c>
      <c r="E1173" s="20">
        <v>1.1645250899999999</v>
      </c>
      <c r="F1173" s="22">
        <v>1.476423906</v>
      </c>
      <c r="G1173" s="20">
        <v>0.20177452500000001</v>
      </c>
      <c r="H1173" s="20">
        <v>0.185902601</v>
      </c>
      <c r="I1173" s="20">
        <v>0.226307379</v>
      </c>
      <c r="J1173" s="20">
        <v>1.476423906</v>
      </c>
      <c r="K1173" s="20">
        <v>0.20177452500000001</v>
      </c>
      <c r="L1173" s="20">
        <v>0.185902601</v>
      </c>
      <c r="M1173" s="20">
        <v>1.476423906</v>
      </c>
      <c r="N1173" s="20">
        <v>0.20177452500000001</v>
      </c>
      <c r="O1173" s="20">
        <v>0.185902601</v>
      </c>
      <c r="P1173" s="20">
        <v>0.226307379</v>
      </c>
      <c r="Q1173" s="20">
        <v>1.476423906</v>
      </c>
      <c r="R1173" s="20">
        <v>0.20177452500000001</v>
      </c>
      <c r="S1173" s="20">
        <v>0.185902601</v>
      </c>
      <c r="T1173">
        <f t="shared" si="126"/>
        <v>0.56492992042857137</v>
      </c>
      <c r="U1173">
        <f t="shared" si="127"/>
        <v>0.41301425616666659</v>
      </c>
      <c r="V1173">
        <f t="shared" si="128"/>
        <v>0.77548882949999998</v>
      </c>
      <c r="W1173" s="17">
        <f t="shared" si="129"/>
        <v>1.2183281572965463</v>
      </c>
      <c r="X1173">
        <f t="shared" si="130"/>
        <v>2.4914043152077237</v>
      </c>
      <c r="Y1173" s="17">
        <f t="shared" si="131"/>
        <v>4.6545655562340151</v>
      </c>
      <c r="Z1173">
        <f t="shared" si="132"/>
        <v>2.6957646930027326</v>
      </c>
    </row>
    <row r="1174" spans="1:26" x14ac:dyDescent="0.15">
      <c r="A1174" s="3" t="s">
        <v>1312</v>
      </c>
      <c r="B1174" s="4">
        <v>31.621581021000001</v>
      </c>
      <c r="C1174" s="4">
        <v>30.443412076000001</v>
      </c>
      <c r="D1174" s="22">
        <v>0.42566136300000001</v>
      </c>
      <c r="E1174" s="20">
        <v>1.208234893</v>
      </c>
      <c r="F1174" s="22">
        <v>1.5510078839999999</v>
      </c>
      <c r="G1174" s="20">
        <v>0.206115941</v>
      </c>
      <c r="H1174" s="20">
        <v>0.17244133</v>
      </c>
      <c r="I1174" s="20">
        <v>0.22182247099999999</v>
      </c>
      <c r="J1174" s="20">
        <v>1.5510078839999999</v>
      </c>
      <c r="K1174" s="20">
        <v>0.206115941</v>
      </c>
      <c r="L1174" s="20">
        <v>0.17244133</v>
      </c>
      <c r="M1174" s="20">
        <v>1.5510078839999999</v>
      </c>
      <c r="N1174" s="20">
        <v>0.206115941</v>
      </c>
      <c r="O1174" s="20">
        <v>0.17244133</v>
      </c>
      <c r="P1174" s="20">
        <v>0.22182247099999999</v>
      </c>
      <c r="Q1174" s="20">
        <v>1.5510078839999999</v>
      </c>
      <c r="R1174" s="20">
        <v>0.206115941</v>
      </c>
      <c r="S1174" s="20">
        <v>0.17244133</v>
      </c>
      <c r="T1174">
        <f t="shared" si="126"/>
        <v>0.58299325442857142</v>
      </c>
      <c r="U1174">
        <f t="shared" si="127"/>
        <v>0.42165748283333332</v>
      </c>
      <c r="V1174">
        <f t="shared" si="128"/>
        <v>0.81694812799999994</v>
      </c>
      <c r="W1174" s="17">
        <f t="shared" si="129"/>
        <v>1.346110312186215</v>
      </c>
      <c r="X1174">
        <f t="shared" si="130"/>
        <v>2.6325568963593047</v>
      </c>
      <c r="Y1174" s="17">
        <f t="shared" si="131"/>
        <v>4.9049030248360141</v>
      </c>
      <c r="Z1174">
        <f t="shared" si="132"/>
        <v>2.8311029089358475</v>
      </c>
    </row>
    <row r="1175" spans="1:26" x14ac:dyDescent="0.15">
      <c r="A1175" s="3" t="s">
        <v>1313</v>
      </c>
      <c r="B1175" s="4">
        <v>31.615367513999999</v>
      </c>
      <c r="C1175" s="4">
        <v>30.282772408</v>
      </c>
      <c r="D1175" s="22">
        <v>0.42344280099999998</v>
      </c>
      <c r="E1175" s="20">
        <v>1.17609776</v>
      </c>
      <c r="F1175" s="22">
        <v>1.445815407</v>
      </c>
      <c r="G1175" s="20">
        <v>0.209274449</v>
      </c>
      <c r="H1175" s="20">
        <v>0.18562285000000001</v>
      </c>
      <c r="I1175" s="20">
        <v>0.201887704</v>
      </c>
      <c r="J1175" s="20">
        <v>1.445815407</v>
      </c>
      <c r="K1175" s="20">
        <v>0.209274449</v>
      </c>
      <c r="L1175" s="20">
        <v>0.18562285000000001</v>
      </c>
      <c r="M1175" s="20">
        <v>1.445815407</v>
      </c>
      <c r="N1175" s="20">
        <v>0.209274449</v>
      </c>
      <c r="O1175" s="20">
        <v>0.18562285000000001</v>
      </c>
      <c r="P1175" s="20">
        <v>0.201887704</v>
      </c>
      <c r="Q1175" s="20">
        <v>1.445815407</v>
      </c>
      <c r="R1175" s="20">
        <v>0.209274449</v>
      </c>
      <c r="S1175" s="20">
        <v>0.18562285000000001</v>
      </c>
      <c r="T1175">
        <f t="shared" si="126"/>
        <v>0.55475901657142868</v>
      </c>
      <c r="U1175">
        <f t="shared" si="127"/>
        <v>0.40624961816666666</v>
      </c>
      <c r="V1175">
        <f t="shared" si="128"/>
        <v>0.79977028049999999</v>
      </c>
      <c r="W1175" s="17">
        <f t="shared" si="129"/>
        <v>1.3393575159690614</v>
      </c>
      <c r="X1175">
        <f t="shared" si="130"/>
        <v>2.5841496416784686</v>
      </c>
      <c r="Y1175" s="17">
        <f t="shared" si="131"/>
        <v>4.5731412306365256</v>
      </c>
      <c r="Z1175">
        <f t="shared" si="132"/>
        <v>2.6738927180778558</v>
      </c>
    </row>
    <row r="1176" spans="1:26" x14ac:dyDescent="0.15">
      <c r="A1176" s="3" t="s">
        <v>1314</v>
      </c>
      <c r="B1176" s="4">
        <v>31.379755458999998</v>
      </c>
      <c r="C1176" s="4">
        <v>30.110370531000001</v>
      </c>
      <c r="D1176" s="22">
        <v>0.39518603200000002</v>
      </c>
      <c r="E1176" s="20">
        <v>1.171067238</v>
      </c>
      <c r="F1176" s="22">
        <v>1.4207336260000001</v>
      </c>
      <c r="G1176" s="20">
        <v>0.18363452599999999</v>
      </c>
      <c r="H1176" s="20">
        <v>0.17334986199999999</v>
      </c>
      <c r="I1176" s="20">
        <v>0.19817254300000001</v>
      </c>
      <c r="J1176" s="20">
        <v>1.4207336260000001</v>
      </c>
      <c r="K1176" s="20">
        <v>0.18363452599999999</v>
      </c>
      <c r="L1176" s="20">
        <v>0.17334986199999999</v>
      </c>
      <c r="M1176" s="20">
        <v>1.4207336260000001</v>
      </c>
      <c r="N1176" s="20">
        <v>0.18363452599999999</v>
      </c>
      <c r="O1176" s="20">
        <v>0.17334986199999999</v>
      </c>
      <c r="P1176" s="20">
        <v>0.19817254300000001</v>
      </c>
      <c r="Q1176" s="20">
        <v>1.4207336260000001</v>
      </c>
      <c r="R1176" s="20">
        <v>0.18363452599999999</v>
      </c>
      <c r="S1176" s="20">
        <v>0.17334986199999999</v>
      </c>
      <c r="T1176">
        <f t="shared" si="126"/>
        <v>0.53622979585714281</v>
      </c>
      <c r="U1176">
        <f t="shared" si="127"/>
        <v>0.3888124908333333</v>
      </c>
      <c r="V1176">
        <f t="shared" si="128"/>
        <v>0.78312663500000002</v>
      </c>
      <c r="W1176" s="17">
        <f t="shared" si="129"/>
        <v>1.2593661939664895</v>
      </c>
      <c r="X1176">
        <f t="shared" si="130"/>
        <v>2.5471622391125304</v>
      </c>
      <c r="Y1176" s="17">
        <f t="shared" si="131"/>
        <v>4.5275484312052559</v>
      </c>
      <c r="Z1176">
        <f t="shared" si="132"/>
        <v>2.6091476089362948</v>
      </c>
    </row>
    <row r="1177" spans="1:26" x14ac:dyDescent="0.15">
      <c r="A1177" s="3" t="s">
        <v>1315</v>
      </c>
      <c r="B1177" s="4">
        <v>31.278689360000001</v>
      </c>
      <c r="C1177" s="4">
        <v>29.960034275999998</v>
      </c>
      <c r="D1177" s="22">
        <v>0.41689385299999998</v>
      </c>
      <c r="E1177" s="20">
        <v>1.2095310100000001</v>
      </c>
      <c r="F1177" s="22">
        <v>1.4735585980000001</v>
      </c>
      <c r="G1177" s="20">
        <v>0.15693083599999999</v>
      </c>
      <c r="H1177" s="20">
        <v>0.191116964</v>
      </c>
      <c r="I1177" s="20">
        <v>0.20318707</v>
      </c>
      <c r="J1177" s="20">
        <v>1.4735585980000001</v>
      </c>
      <c r="K1177" s="20">
        <v>0.15693083599999999</v>
      </c>
      <c r="L1177" s="20">
        <v>0.191116964</v>
      </c>
      <c r="M1177" s="20">
        <v>1.4735585980000001</v>
      </c>
      <c r="N1177" s="20">
        <v>0.15693083599999999</v>
      </c>
      <c r="O1177" s="20">
        <v>0.191116964</v>
      </c>
      <c r="P1177" s="20">
        <v>0.20318707</v>
      </c>
      <c r="Q1177" s="20">
        <v>1.4735585980000001</v>
      </c>
      <c r="R1177" s="20">
        <v>0.15693083599999999</v>
      </c>
      <c r="S1177" s="20">
        <v>0.191116964</v>
      </c>
      <c r="T1177">
        <f t="shared" si="126"/>
        <v>0.54948569514285706</v>
      </c>
      <c r="U1177">
        <f t="shared" si="127"/>
        <v>0.39547354466666668</v>
      </c>
      <c r="V1177">
        <f t="shared" si="128"/>
        <v>0.8132124315</v>
      </c>
      <c r="W1177" s="17">
        <f t="shared" si="129"/>
        <v>1.332836706173292</v>
      </c>
      <c r="X1177">
        <f t="shared" si="130"/>
        <v>2.6558764886534707</v>
      </c>
      <c r="Y1177" s="17">
        <f t="shared" si="131"/>
        <v>4.7110624778429022</v>
      </c>
      <c r="Z1177">
        <f t="shared" si="132"/>
        <v>2.662513744883956</v>
      </c>
    </row>
    <row r="1178" spans="1:26" x14ac:dyDescent="0.15">
      <c r="A1178" s="3" t="s">
        <v>1316</v>
      </c>
      <c r="B1178" s="4">
        <v>31.113502198999999</v>
      </c>
      <c r="C1178" s="4">
        <v>29.822644371999999</v>
      </c>
      <c r="D1178" s="22">
        <v>0.43050185600000002</v>
      </c>
      <c r="E1178" s="20">
        <v>1.186369107</v>
      </c>
      <c r="F1178" s="22">
        <v>1.465815053</v>
      </c>
      <c r="G1178" s="20">
        <v>0.15281858100000001</v>
      </c>
      <c r="H1178" s="20">
        <v>0.19925754500000001</v>
      </c>
      <c r="I1178" s="20">
        <v>0.208045856</v>
      </c>
      <c r="J1178" s="20">
        <v>1.465815053</v>
      </c>
      <c r="K1178" s="20">
        <v>0.15281858100000001</v>
      </c>
      <c r="L1178" s="20">
        <v>0.19925754500000001</v>
      </c>
      <c r="M1178" s="20">
        <v>1.465815053</v>
      </c>
      <c r="N1178" s="20">
        <v>0.15281858100000001</v>
      </c>
      <c r="O1178" s="20">
        <v>0.19925754500000001</v>
      </c>
      <c r="P1178" s="20">
        <v>0.208045856</v>
      </c>
      <c r="Q1178" s="20">
        <v>1.465815053</v>
      </c>
      <c r="R1178" s="20">
        <v>0.15281858100000001</v>
      </c>
      <c r="S1178" s="20">
        <v>0.19925754500000001</v>
      </c>
      <c r="T1178">
        <f t="shared" si="126"/>
        <v>0.54911831628571428</v>
      </c>
      <c r="U1178">
        <f t="shared" si="127"/>
        <v>0.39633552683333334</v>
      </c>
      <c r="V1178">
        <f t="shared" si="128"/>
        <v>0.8084354815</v>
      </c>
      <c r="W1178" s="17">
        <f t="shared" si="129"/>
        <v>1.3836496233903124</v>
      </c>
      <c r="X1178">
        <f t="shared" si="130"/>
        <v>2.6533856405181386</v>
      </c>
      <c r="Y1178" s="17">
        <f t="shared" si="131"/>
        <v>4.7111862998409482</v>
      </c>
      <c r="Z1178">
        <f t="shared" si="132"/>
        <v>2.6562782930719826</v>
      </c>
    </row>
    <row r="1179" spans="1:26" x14ac:dyDescent="0.15">
      <c r="A1179" s="3" t="s">
        <v>1317</v>
      </c>
      <c r="B1179" s="4">
        <v>31.03207012</v>
      </c>
      <c r="C1179" s="4">
        <v>29.764020064</v>
      </c>
      <c r="D1179" s="22">
        <v>0.42522030500000002</v>
      </c>
      <c r="E1179" s="20">
        <v>1.1690600200000001</v>
      </c>
      <c r="F1179" s="22">
        <v>1.4823367489999999</v>
      </c>
      <c r="G1179" s="20">
        <v>0.16854486099999999</v>
      </c>
      <c r="H1179" s="20">
        <v>0.21798696000000001</v>
      </c>
      <c r="I1179" s="20">
        <v>0.21500313600000001</v>
      </c>
      <c r="J1179" s="20">
        <v>1.4823367489999999</v>
      </c>
      <c r="K1179" s="20">
        <v>0.16854486099999999</v>
      </c>
      <c r="L1179" s="20">
        <v>0.21798696000000001</v>
      </c>
      <c r="M1179" s="20">
        <v>1.4823367489999999</v>
      </c>
      <c r="N1179" s="20">
        <v>0.16854486099999999</v>
      </c>
      <c r="O1179" s="20">
        <v>0.21798696000000001</v>
      </c>
      <c r="P1179" s="20">
        <v>0.21500313600000001</v>
      </c>
      <c r="Q1179" s="20">
        <v>1.4823367489999999</v>
      </c>
      <c r="R1179" s="20">
        <v>0.16854486099999999</v>
      </c>
      <c r="S1179" s="20">
        <v>0.21798696000000001</v>
      </c>
      <c r="T1179">
        <f t="shared" si="126"/>
        <v>0.56467718228571429</v>
      </c>
      <c r="U1179">
        <f t="shared" si="127"/>
        <v>0.41173392116666668</v>
      </c>
      <c r="V1179">
        <f t="shared" si="128"/>
        <v>0.79714016250000008</v>
      </c>
      <c r="W1179" s="17">
        <f t="shared" si="129"/>
        <v>1.3702608409805952</v>
      </c>
      <c r="X1179">
        <f t="shared" si="130"/>
        <v>2.6223402198642942</v>
      </c>
      <c r="Y1179" s="17">
        <f t="shared" si="131"/>
        <v>4.7767897638406085</v>
      </c>
      <c r="Z1179">
        <f t="shared" si="132"/>
        <v>2.7154404255332696</v>
      </c>
    </row>
    <row r="1180" spans="1:26" x14ac:dyDescent="0.15">
      <c r="A1180" s="3" t="s">
        <v>1318</v>
      </c>
      <c r="B1180" s="4">
        <v>30.921338715000001</v>
      </c>
      <c r="C1180" s="4">
        <v>29.641683619999998</v>
      </c>
      <c r="D1180" s="22">
        <v>0.45372425999999999</v>
      </c>
      <c r="E1180" s="20">
        <v>1.1351275949999999</v>
      </c>
      <c r="F1180" s="22">
        <v>1.5437173820000001</v>
      </c>
      <c r="G1180" s="20">
        <v>0.164238365</v>
      </c>
      <c r="H1180" s="20">
        <v>0.22793290799999999</v>
      </c>
      <c r="I1180" s="20">
        <v>0.20484055900000001</v>
      </c>
      <c r="J1180" s="20">
        <v>1.5437173820000001</v>
      </c>
      <c r="K1180" s="20">
        <v>0.164238365</v>
      </c>
      <c r="L1180" s="20">
        <v>0.22793290799999999</v>
      </c>
      <c r="M1180" s="20">
        <v>1.5437173820000001</v>
      </c>
      <c r="N1180" s="20">
        <v>0.164238365</v>
      </c>
      <c r="O1180" s="20">
        <v>0.22793290799999999</v>
      </c>
      <c r="P1180" s="20">
        <v>0.20484055900000001</v>
      </c>
      <c r="Q1180" s="20">
        <v>1.5437173820000001</v>
      </c>
      <c r="R1180" s="20">
        <v>0.164238365</v>
      </c>
      <c r="S1180" s="20">
        <v>0.22793290799999999</v>
      </c>
      <c r="T1180">
        <f t="shared" si="126"/>
        <v>0.58237398128571438</v>
      </c>
      <c r="U1180">
        <f t="shared" si="127"/>
        <v>0.42215008116666675</v>
      </c>
      <c r="V1180">
        <f t="shared" si="128"/>
        <v>0.79442592749999996</v>
      </c>
      <c r="W1180" s="17">
        <f t="shared" si="129"/>
        <v>1.4673499882458114</v>
      </c>
      <c r="X1180">
        <f t="shared" si="130"/>
        <v>2.6234685683474979</v>
      </c>
      <c r="Y1180" s="17">
        <f t="shared" si="131"/>
        <v>4.9924015134931397</v>
      </c>
      <c r="Z1180">
        <f t="shared" si="132"/>
        <v>2.8201296453677061</v>
      </c>
    </row>
    <row r="1181" spans="1:26" x14ac:dyDescent="0.15">
      <c r="A1181" s="3" t="s">
        <v>1319</v>
      </c>
      <c r="B1181" s="4">
        <v>30.736420821999999</v>
      </c>
      <c r="C1181" s="4">
        <v>29.481108421999998</v>
      </c>
      <c r="D1181" s="22">
        <v>0.46015319900000001</v>
      </c>
      <c r="E1181" s="20">
        <v>1.1406508559999999</v>
      </c>
      <c r="F1181" s="22">
        <v>1.524483314</v>
      </c>
      <c r="G1181" s="20">
        <v>0.15731640899999999</v>
      </c>
      <c r="H1181" s="20">
        <v>0.21843067599999999</v>
      </c>
      <c r="I1181" s="20">
        <v>0.20991267</v>
      </c>
      <c r="J1181" s="20">
        <v>1.524483314</v>
      </c>
      <c r="K1181" s="20">
        <v>0.15731640899999999</v>
      </c>
      <c r="L1181" s="20">
        <v>0.21843067599999999</v>
      </c>
      <c r="M1181" s="20">
        <v>1.524483314</v>
      </c>
      <c r="N1181" s="20">
        <v>0.15731640899999999</v>
      </c>
      <c r="O1181" s="20">
        <v>0.21843067599999999</v>
      </c>
      <c r="P1181" s="20">
        <v>0.20991267</v>
      </c>
      <c r="Q1181" s="20">
        <v>1.524483314</v>
      </c>
      <c r="R1181" s="20">
        <v>0.15731640899999999</v>
      </c>
      <c r="S1181" s="20">
        <v>0.21843067599999999</v>
      </c>
      <c r="T1181">
        <f t="shared" si="126"/>
        <v>0.57291049542857142</v>
      </c>
      <c r="U1181">
        <f t="shared" si="127"/>
        <v>0.41431502566666673</v>
      </c>
      <c r="V1181">
        <f t="shared" si="128"/>
        <v>0.8004020275</v>
      </c>
      <c r="W1181" s="17">
        <f t="shared" si="129"/>
        <v>1.4970942832440637</v>
      </c>
      <c r="X1181">
        <f t="shared" si="130"/>
        <v>2.6583688754707619</v>
      </c>
      <c r="Y1181" s="17">
        <f t="shared" si="131"/>
        <v>4.9598595842650326</v>
      </c>
      <c r="Z1181">
        <f t="shared" si="132"/>
        <v>2.7928740088046253</v>
      </c>
    </row>
    <row r="1182" spans="1:26" x14ac:dyDescent="0.15">
      <c r="A1182" s="3" t="s">
        <v>1320</v>
      </c>
      <c r="B1182" s="4">
        <v>30.641229371000001</v>
      </c>
      <c r="C1182" s="4">
        <v>29.345898208000001</v>
      </c>
      <c r="D1182" s="22">
        <v>0.44289778899999999</v>
      </c>
      <c r="E1182" s="20">
        <v>1.157383542</v>
      </c>
      <c r="F1182" s="22">
        <v>1.4858079230000001</v>
      </c>
      <c r="G1182" s="20">
        <v>0.17548914600000001</v>
      </c>
      <c r="H1182" s="20">
        <v>0.22184616400000001</v>
      </c>
      <c r="I1182" s="20">
        <v>0.25331996800000001</v>
      </c>
      <c r="J1182" s="20">
        <v>1.4858079230000001</v>
      </c>
      <c r="K1182" s="20">
        <v>0.17548914600000001</v>
      </c>
      <c r="L1182" s="20">
        <v>0.22184616400000001</v>
      </c>
      <c r="M1182" s="20">
        <v>1.4858079230000001</v>
      </c>
      <c r="N1182" s="20">
        <v>0.17548914600000001</v>
      </c>
      <c r="O1182" s="20">
        <v>0.22184616400000001</v>
      </c>
      <c r="P1182" s="20">
        <v>0.25331996800000001</v>
      </c>
      <c r="Q1182" s="20">
        <v>1.4858079230000001</v>
      </c>
      <c r="R1182" s="20">
        <v>0.17548914600000001</v>
      </c>
      <c r="S1182" s="20">
        <v>0.22184616400000001</v>
      </c>
      <c r="T1182">
        <f t="shared" si="126"/>
        <v>0.57422949057142858</v>
      </c>
      <c r="U1182">
        <f t="shared" si="127"/>
        <v>0.42229975183333335</v>
      </c>
      <c r="V1182">
        <f t="shared" si="128"/>
        <v>0.80014066550000007</v>
      </c>
      <c r="W1182" s="17">
        <f t="shared" si="129"/>
        <v>1.4454308723630225</v>
      </c>
      <c r="X1182">
        <f t="shared" si="130"/>
        <v>2.6677078826495082</v>
      </c>
      <c r="Y1182" s="17">
        <f t="shared" si="131"/>
        <v>4.849048009823731</v>
      </c>
      <c r="Z1182">
        <f t="shared" si="132"/>
        <v>2.7694226012274989</v>
      </c>
    </row>
    <row r="1183" spans="1:26" x14ac:dyDescent="0.15">
      <c r="A1183" s="3" t="s">
        <v>1321</v>
      </c>
      <c r="B1183" s="4">
        <v>30.565673005000001</v>
      </c>
      <c r="C1183" s="4">
        <v>29.091498806000001</v>
      </c>
      <c r="D1183" s="22">
        <v>0.43569167800000003</v>
      </c>
      <c r="E1183" s="20">
        <v>1.182753956</v>
      </c>
      <c r="F1183" s="22">
        <v>1.527463926</v>
      </c>
      <c r="G1183" s="20">
        <v>0.16703032600000001</v>
      </c>
      <c r="H1183" s="20">
        <v>0.23613085</v>
      </c>
      <c r="I1183" s="20">
        <v>0.28228488000000002</v>
      </c>
      <c r="J1183" s="20">
        <v>1.527463926</v>
      </c>
      <c r="K1183" s="20">
        <v>0.16703032600000001</v>
      </c>
      <c r="L1183" s="20">
        <v>0.23613085</v>
      </c>
      <c r="M1183" s="20">
        <v>1.527463926</v>
      </c>
      <c r="N1183" s="20">
        <v>0.16703032600000001</v>
      </c>
      <c r="O1183" s="20">
        <v>0.23613085</v>
      </c>
      <c r="P1183" s="20">
        <v>0.28228488000000002</v>
      </c>
      <c r="Q1183" s="20">
        <v>1.527463926</v>
      </c>
      <c r="R1183" s="20">
        <v>0.16703032600000001</v>
      </c>
      <c r="S1183" s="20">
        <v>0.23613085</v>
      </c>
      <c r="T1183">
        <f t="shared" si="126"/>
        <v>0.5919335834285715</v>
      </c>
      <c r="U1183">
        <f t="shared" si="127"/>
        <v>0.43601185966666667</v>
      </c>
      <c r="V1183">
        <f t="shared" si="128"/>
        <v>0.80922281699999998</v>
      </c>
      <c r="W1183" s="17">
        <f t="shared" si="129"/>
        <v>1.425428054303691</v>
      </c>
      <c r="X1183">
        <f t="shared" si="130"/>
        <v>2.7129104261385382</v>
      </c>
      <c r="Y1183" s="17">
        <f t="shared" si="131"/>
        <v>4.9973181540944118</v>
      </c>
      <c r="Z1183">
        <f t="shared" si="132"/>
        <v>2.8403864959745837</v>
      </c>
    </row>
    <row r="1184" spans="1:26" x14ac:dyDescent="0.15">
      <c r="A1184" s="3" t="s">
        <v>1322</v>
      </c>
      <c r="B1184" s="4">
        <v>30.383997863000001</v>
      </c>
      <c r="C1184" s="4">
        <v>29.012380098000001</v>
      </c>
      <c r="D1184" s="22">
        <v>0.440539283</v>
      </c>
      <c r="E1184" s="20">
        <v>1.1909416429999999</v>
      </c>
      <c r="F1184" s="22">
        <v>1.517139161</v>
      </c>
      <c r="G1184" s="20">
        <v>0.20302856</v>
      </c>
      <c r="H1184" s="20">
        <v>0.21317327899999999</v>
      </c>
      <c r="I1184" s="20">
        <v>0.27982465200000001</v>
      </c>
      <c r="J1184" s="20">
        <v>1.517139161</v>
      </c>
      <c r="K1184" s="20">
        <v>0.20302856</v>
      </c>
      <c r="L1184" s="20">
        <v>0.21317327899999999</v>
      </c>
      <c r="M1184" s="20">
        <v>1.517139161</v>
      </c>
      <c r="N1184" s="20">
        <v>0.20302856</v>
      </c>
      <c r="O1184" s="20">
        <v>0.21317327899999999</v>
      </c>
      <c r="P1184" s="20">
        <v>0.27982465200000001</v>
      </c>
      <c r="Q1184" s="20">
        <v>1.517139161</v>
      </c>
      <c r="R1184" s="20">
        <v>0.20302856</v>
      </c>
      <c r="S1184" s="20">
        <v>0.21317327899999999</v>
      </c>
      <c r="T1184">
        <f t="shared" si="126"/>
        <v>0.59235809314285714</v>
      </c>
      <c r="U1184">
        <f t="shared" si="127"/>
        <v>0.43822791516666659</v>
      </c>
      <c r="V1184">
        <f t="shared" si="128"/>
        <v>0.81574046300000003</v>
      </c>
      <c r="W1184" s="17">
        <f t="shared" si="129"/>
        <v>1.449905588416543</v>
      </c>
      <c r="X1184">
        <f t="shared" si="130"/>
        <v>2.7467683754575738</v>
      </c>
      <c r="Y1184" s="17">
        <f t="shared" si="131"/>
        <v>4.9932177057170302</v>
      </c>
      <c r="Z1184">
        <f t="shared" si="132"/>
        <v>2.8960818488451801</v>
      </c>
    </row>
    <row r="1185" spans="1:26" x14ac:dyDescent="0.15">
      <c r="A1185" s="3" t="s">
        <v>1323</v>
      </c>
      <c r="B1185" s="4">
        <v>30.31699223</v>
      </c>
      <c r="C1185" s="4">
        <v>28.790066906</v>
      </c>
      <c r="D1185" s="22">
        <v>0.39394584900000001</v>
      </c>
      <c r="E1185" s="20">
        <v>1.188637103</v>
      </c>
      <c r="F1185" s="22">
        <v>1.5182876700000001</v>
      </c>
      <c r="G1185" s="20">
        <v>0.16061162900000001</v>
      </c>
      <c r="H1185" s="20">
        <v>0.19565626699999999</v>
      </c>
      <c r="I1185" s="20">
        <v>0.29038802400000002</v>
      </c>
      <c r="J1185" s="20">
        <v>1.5182876700000001</v>
      </c>
      <c r="K1185" s="20">
        <v>0.16061162900000001</v>
      </c>
      <c r="L1185" s="20">
        <v>0.19565626699999999</v>
      </c>
      <c r="M1185" s="20">
        <v>1.5182876700000001</v>
      </c>
      <c r="N1185" s="20">
        <v>0.16061162900000001</v>
      </c>
      <c r="O1185" s="20">
        <v>0.19565626699999999</v>
      </c>
      <c r="P1185" s="20">
        <v>0.29038802400000002</v>
      </c>
      <c r="Q1185" s="20">
        <v>1.5182876700000001</v>
      </c>
      <c r="R1185" s="20">
        <v>0.16061162900000001</v>
      </c>
      <c r="S1185" s="20">
        <v>0.19565626699999999</v>
      </c>
      <c r="T1185">
        <f t="shared" si="126"/>
        <v>0.57707130800000006</v>
      </c>
      <c r="U1185">
        <f t="shared" si="127"/>
        <v>0.42020191433333332</v>
      </c>
      <c r="V1185">
        <f t="shared" si="128"/>
        <v>0.79129147600000005</v>
      </c>
      <c r="W1185" s="17">
        <f t="shared" si="129"/>
        <v>1.2994226010658578</v>
      </c>
      <c r="X1185">
        <f t="shared" si="130"/>
        <v>2.6774855239517494</v>
      </c>
      <c r="Y1185" s="17">
        <f t="shared" si="131"/>
        <v>5.0080418878017436</v>
      </c>
      <c r="Z1185">
        <f t="shared" si="132"/>
        <v>2.840437882617378</v>
      </c>
    </row>
    <row r="1186" spans="1:26" x14ac:dyDescent="0.15">
      <c r="A1186" s="3" t="s">
        <v>1324</v>
      </c>
      <c r="B1186" s="4">
        <v>30.089160120999999</v>
      </c>
      <c r="C1186" s="4">
        <v>28.648085775999999</v>
      </c>
      <c r="D1186" s="22">
        <v>0.40107781599999998</v>
      </c>
      <c r="E1186" s="20">
        <v>1.1862060350000001</v>
      </c>
      <c r="F1186" s="22">
        <v>1.548742617</v>
      </c>
      <c r="G1186" s="20">
        <v>0.205559407</v>
      </c>
      <c r="H1186" s="20">
        <v>0.17750980199999999</v>
      </c>
      <c r="I1186" s="20">
        <v>0.26483630600000002</v>
      </c>
      <c r="J1186" s="20">
        <v>1.548742617</v>
      </c>
      <c r="K1186" s="20">
        <v>0.205559407</v>
      </c>
      <c r="L1186" s="20">
        <v>0.17750980199999999</v>
      </c>
      <c r="M1186" s="20">
        <v>1.548742617</v>
      </c>
      <c r="N1186" s="20">
        <v>0.205559407</v>
      </c>
      <c r="O1186" s="20">
        <v>0.17750980199999999</v>
      </c>
      <c r="P1186" s="20">
        <v>0.26483630600000002</v>
      </c>
      <c r="Q1186" s="20">
        <v>1.548742617</v>
      </c>
      <c r="R1186" s="20">
        <v>0.205559407</v>
      </c>
      <c r="S1186" s="20">
        <v>0.17750980199999999</v>
      </c>
      <c r="T1186">
        <f t="shared" si="126"/>
        <v>0.58977999400000003</v>
      </c>
      <c r="U1186">
        <f t="shared" si="127"/>
        <v>0.42995289016666666</v>
      </c>
      <c r="V1186">
        <f t="shared" si="128"/>
        <v>0.79364192550000001</v>
      </c>
      <c r="W1186" s="17">
        <f t="shared" si="129"/>
        <v>1.3329644775298246</v>
      </c>
      <c r="X1186">
        <f t="shared" si="130"/>
        <v>2.7023464017761696</v>
      </c>
      <c r="Y1186" s="17">
        <f t="shared" si="131"/>
        <v>5.147177956353433</v>
      </c>
      <c r="Z1186">
        <f t="shared" si="132"/>
        <v>2.9866943831113488</v>
      </c>
    </row>
    <row r="1187" spans="1:26" x14ac:dyDescent="0.15">
      <c r="A1187" s="3" t="s">
        <v>1325</v>
      </c>
      <c r="B1187" s="4">
        <v>29.962473351</v>
      </c>
      <c r="C1187" s="4">
        <v>28.577552805</v>
      </c>
      <c r="D1187" s="22">
        <v>0.38493496300000002</v>
      </c>
      <c r="E1187" s="20">
        <v>1.2078437790000001</v>
      </c>
      <c r="F1187" s="22">
        <v>1.5820116319999999</v>
      </c>
      <c r="G1187" s="20">
        <v>0.17917928499999999</v>
      </c>
      <c r="H1187" s="20">
        <v>0.176612295</v>
      </c>
      <c r="I1187" s="20">
        <v>0.299346257</v>
      </c>
      <c r="J1187" s="20">
        <v>1.5820116319999999</v>
      </c>
      <c r="K1187" s="20">
        <v>0.17917928499999999</v>
      </c>
      <c r="L1187" s="20">
        <v>0.176612295</v>
      </c>
      <c r="M1187" s="20">
        <v>1.5820116319999999</v>
      </c>
      <c r="N1187" s="20">
        <v>0.17917928499999999</v>
      </c>
      <c r="O1187" s="20">
        <v>0.176612295</v>
      </c>
      <c r="P1187" s="20">
        <v>0.299346257</v>
      </c>
      <c r="Q1187" s="20">
        <v>1.5820116319999999</v>
      </c>
      <c r="R1187" s="20">
        <v>0.17917928499999999</v>
      </c>
      <c r="S1187" s="20">
        <v>0.176612295</v>
      </c>
      <c r="T1187">
        <f t="shared" si="126"/>
        <v>0.59642181157142848</v>
      </c>
      <c r="U1187">
        <f t="shared" si="127"/>
        <v>0.43215684150000006</v>
      </c>
      <c r="V1187">
        <f t="shared" si="128"/>
        <v>0.79638937100000007</v>
      </c>
      <c r="W1187" s="17">
        <f t="shared" si="129"/>
        <v>1.2847235890395972</v>
      </c>
      <c r="X1187">
        <f t="shared" si="130"/>
        <v>2.720837086330461</v>
      </c>
      <c r="Y1187" s="17">
        <f t="shared" si="131"/>
        <v>5.2799767678298162</v>
      </c>
      <c r="Z1187">
        <f t="shared" si="132"/>
        <v>3.0085243083197506</v>
      </c>
    </row>
    <row r="1188" spans="1:26" x14ac:dyDescent="0.15">
      <c r="A1188" s="3" t="s">
        <v>1326</v>
      </c>
      <c r="B1188" s="4">
        <v>29.878160954999998</v>
      </c>
      <c r="C1188" s="4">
        <v>28.343181314999999</v>
      </c>
      <c r="D1188" s="22">
        <v>0.40166934700000001</v>
      </c>
      <c r="E1188" s="20">
        <v>1.19628622</v>
      </c>
      <c r="F1188" s="22">
        <v>1.596290574</v>
      </c>
      <c r="G1188" s="20">
        <v>0.207878384</v>
      </c>
      <c r="H1188" s="20">
        <v>0.18064928799999999</v>
      </c>
      <c r="I1188" s="20">
        <v>0.30583642799999999</v>
      </c>
      <c r="J1188" s="20">
        <v>1.596290574</v>
      </c>
      <c r="K1188" s="20">
        <v>0.207878384</v>
      </c>
      <c r="L1188" s="20">
        <v>0.18064928799999999</v>
      </c>
      <c r="M1188" s="20">
        <v>1.596290574</v>
      </c>
      <c r="N1188" s="20">
        <v>0.207878384</v>
      </c>
      <c r="O1188" s="20">
        <v>0.18064928799999999</v>
      </c>
      <c r="P1188" s="20">
        <v>0.30583642799999999</v>
      </c>
      <c r="Q1188" s="20">
        <v>1.596290574</v>
      </c>
      <c r="R1188" s="20">
        <v>0.207878384</v>
      </c>
      <c r="S1188" s="20">
        <v>0.18064928799999999</v>
      </c>
      <c r="T1188">
        <f t="shared" si="126"/>
        <v>0.61078184571428562</v>
      </c>
      <c r="U1188">
        <f t="shared" si="127"/>
        <v>0.44653039099999997</v>
      </c>
      <c r="V1188">
        <f t="shared" si="128"/>
        <v>0.79897778350000004</v>
      </c>
      <c r="W1188" s="17">
        <f t="shared" si="129"/>
        <v>1.3443576651352838</v>
      </c>
      <c r="X1188">
        <f t="shared" si="130"/>
        <v>2.7446216536704386</v>
      </c>
      <c r="Y1188" s="17">
        <f t="shared" si="131"/>
        <v>5.3426667605285347</v>
      </c>
      <c r="Z1188">
        <f t="shared" si="132"/>
        <v>3.0988103119182866</v>
      </c>
    </row>
    <row r="1189" spans="1:26" x14ac:dyDescent="0.15">
      <c r="A1189" s="3" t="s">
        <v>1327</v>
      </c>
      <c r="B1189" s="4">
        <v>29.817934767000001</v>
      </c>
      <c r="C1189" s="4">
        <v>28.220804353999998</v>
      </c>
      <c r="D1189" s="22">
        <v>0.39807821999999998</v>
      </c>
      <c r="E1189" s="20">
        <v>1.1663755600000001</v>
      </c>
      <c r="F1189" s="22">
        <v>1.621504066</v>
      </c>
      <c r="G1189" s="20">
        <v>0.220549405</v>
      </c>
      <c r="H1189" s="20">
        <v>0.19637565000000001</v>
      </c>
      <c r="I1189" s="20">
        <v>0.28675993900000002</v>
      </c>
      <c r="J1189" s="20">
        <v>1.621504066</v>
      </c>
      <c r="K1189" s="20">
        <v>0.220549405</v>
      </c>
      <c r="L1189" s="20">
        <v>0.19637565000000001</v>
      </c>
      <c r="M1189" s="20">
        <v>1.621504066</v>
      </c>
      <c r="N1189" s="20">
        <v>0.220549405</v>
      </c>
      <c r="O1189" s="20">
        <v>0.19637565000000001</v>
      </c>
      <c r="P1189" s="20">
        <v>0.28675993900000002</v>
      </c>
      <c r="Q1189" s="20">
        <v>1.621504066</v>
      </c>
      <c r="R1189" s="20">
        <v>0.220549405</v>
      </c>
      <c r="S1189" s="20">
        <v>0.19637565000000001</v>
      </c>
      <c r="T1189">
        <f t="shared" si="126"/>
        <v>0.62337402585714297</v>
      </c>
      <c r="U1189">
        <f t="shared" si="127"/>
        <v>0.4570190191666666</v>
      </c>
      <c r="V1189">
        <f t="shared" si="128"/>
        <v>0.78222689000000001</v>
      </c>
      <c r="W1189" s="17">
        <f t="shared" si="129"/>
        <v>1.3350294817887913</v>
      </c>
      <c r="X1189">
        <f t="shared" si="130"/>
        <v>2.6955337136776945</v>
      </c>
      <c r="Y1189" s="17">
        <f t="shared" si="131"/>
        <v>5.4380160083874935</v>
      </c>
      <c r="Z1189">
        <f t="shared" si="132"/>
        <v>3.1738344059467947</v>
      </c>
    </row>
    <row r="1190" spans="1:26" x14ac:dyDescent="0.15">
      <c r="A1190" s="3" t="s">
        <v>1328</v>
      </c>
      <c r="B1190" s="4">
        <v>29.686003575000001</v>
      </c>
      <c r="C1190" s="4">
        <v>28.059018601999998</v>
      </c>
      <c r="D1190" s="22">
        <v>0.428808464</v>
      </c>
      <c r="E1190" s="20">
        <v>1.1348608280000001</v>
      </c>
      <c r="F1190" s="22">
        <v>1.576442519</v>
      </c>
      <c r="G1190" s="20">
        <v>0.179815899</v>
      </c>
      <c r="H1190" s="20">
        <v>0.19967333800000001</v>
      </c>
      <c r="I1190" s="20">
        <v>0.24134771399999999</v>
      </c>
      <c r="J1190" s="20">
        <v>1.576442519</v>
      </c>
      <c r="K1190" s="20">
        <v>0.179815899</v>
      </c>
      <c r="L1190" s="20">
        <v>0.19967333800000001</v>
      </c>
      <c r="M1190" s="20">
        <v>1.576442519</v>
      </c>
      <c r="N1190" s="20">
        <v>0.179815899</v>
      </c>
      <c r="O1190" s="20">
        <v>0.19967333800000001</v>
      </c>
      <c r="P1190" s="20">
        <v>0.24134771399999999</v>
      </c>
      <c r="Q1190" s="20">
        <v>1.576442519</v>
      </c>
      <c r="R1190" s="20">
        <v>0.179815899</v>
      </c>
      <c r="S1190" s="20">
        <v>0.19967333800000001</v>
      </c>
      <c r="T1190">
        <f t="shared" si="126"/>
        <v>0.59331588942857139</v>
      </c>
      <c r="U1190">
        <f t="shared" si="127"/>
        <v>0.42946145116666662</v>
      </c>
      <c r="V1190">
        <f t="shared" si="128"/>
        <v>0.78183464600000008</v>
      </c>
      <c r="W1190" s="17">
        <f t="shared" si="129"/>
        <v>1.444480268004549</v>
      </c>
      <c r="X1190">
        <f t="shared" si="130"/>
        <v>2.7078858627970428</v>
      </c>
      <c r="Y1190" s="17">
        <f t="shared" si="131"/>
        <v>5.3103898442146562</v>
      </c>
      <c r="Z1190">
        <f t="shared" si="132"/>
        <v>3.0414022746700455</v>
      </c>
    </row>
    <row r="1191" spans="1:26" x14ac:dyDescent="0.15">
      <c r="A1191" s="3" t="s">
        <v>1329</v>
      </c>
      <c r="B1191" s="4">
        <v>29.488617117</v>
      </c>
      <c r="C1191" s="4">
        <v>27.892521979000001</v>
      </c>
      <c r="D1191" s="22">
        <v>0.41671549200000002</v>
      </c>
      <c r="E1191" s="20">
        <v>1.1323690420000001</v>
      </c>
      <c r="F1191" s="22">
        <v>1.4765116009999999</v>
      </c>
      <c r="G1191" s="20">
        <v>0.17224552100000001</v>
      </c>
      <c r="H1191" s="20">
        <v>0.21886370499999999</v>
      </c>
      <c r="I1191" s="20">
        <v>0.26411764999999998</v>
      </c>
      <c r="J1191" s="20">
        <v>1.4765116009999999</v>
      </c>
      <c r="K1191" s="20">
        <v>0.17224552100000001</v>
      </c>
      <c r="L1191" s="20">
        <v>0.21886370499999999</v>
      </c>
      <c r="M1191" s="20">
        <v>1.4765116009999999</v>
      </c>
      <c r="N1191" s="20">
        <v>0.17224552100000001</v>
      </c>
      <c r="O1191" s="20">
        <v>0.21886370499999999</v>
      </c>
      <c r="P1191" s="20">
        <v>0.26411764999999998</v>
      </c>
      <c r="Q1191" s="20">
        <v>1.4765116009999999</v>
      </c>
      <c r="R1191" s="20">
        <v>0.17224552100000001</v>
      </c>
      <c r="S1191" s="20">
        <v>0.21886370499999999</v>
      </c>
      <c r="T1191">
        <f t="shared" si="126"/>
        <v>0.57133704342857139</v>
      </c>
      <c r="U1191">
        <f t="shared" si="127"/>
        <v>0.42047461716666662</v>
      </c>
      <c r="V1191">
        <f t="shared" si="128"/>
        <v>0.77454226700000006</v>
      </c>
      <c r="W1191" s="17">
        <f t="shared" si="129"/>
        <v>1.4131401630216365</v>
      </c>
      <c r="X1191">
        <f t="shared" si="130"/>
        <v>2.6996406108431295</v>
      </c>
      <c r="Y1191" s="17">
        <f t="shared" si="131"/>
        <v>5.0070560960581645</v>
      </c>
      <c r="Z1191">
        <f t="shared" si="132"/>
        <v>2.8733433110165176</v>
      </c>
    </row>
    <row r="1192" spans="1:26" x14ac:dyDescent="0.15">
      <c r="A1192" s="3" t="s">
        <v>1330</v>
      </c>
      <c r="B1192" s="4">
        <v>29.399802245</v>
      </c>
      <c r="C1192" s="4">
        <v>27.607199638000001</v>
      </c>
      <c r="D1192" s="22">
        <v>0.36275797100000001</v>
      </c>
      <c r="E1192" s="20">
        <v>1.119213564</v>
      </c>
      <c r="F1192" s="22">
        <v>1.4856737449999999</v>
      </c>
      <c r="G1192" s="20">
        <v>0.16508472199999999</v>
      </c>
      <c r="H1192" s="20">
        <v>0.177221042</v>
      </c>
      <c r="I1192" s="20">
        <v>0.26658364200000001</v>
      </c>
      <c r="J1192" s="20">
        <v>1.4856737449999999</v>
      </c>
      <c r="K1192" s="20">
        <v>0.16508472199999999</v>
      </c>
      <c r="L1192" s="20">
        <v>0.177221042</v>
      </c>
      <c r="M1192" s="20">
        <v>1.4856737449999999</v>
      </c>
      <c r="N1192" s="20">
        <v>0.16508472199999999</v>
      </c>
      <c r="O1192" s="20">
        <v>0.177221042</v>
      </c>
      <c r="P1192" s="20">
        <v>0.26658364200000001</v>
      </c>
      <c r="Q1192" s="20">
        <v>1.4856737449999999</v>
      </c>
      <c r="R1192" s="20">
        <v>0.16508472199999999</v>
      </c>
      <c r="S1192" s="20">
        <v>0.177221042</v>
      </c>
      <c r="T1192">
        <f t="shared" si="126"/>
        <v>0.56036323714285707</v>
      </c>
      <c r="U1192">
        <f t="shared" si="127"/>
        <v>0.40614481916666662</v>
      </c>
      <c r="V1192">
        <f t="shared" si="128"/>
        <v>0.7409857675</v>
      </c>
      <c r="W1192" s="17">
        <f t="shared" si="129"/>
        <v>1.2338789491745441</v>
      </c>
      <c r="X1192">
        <f t="shared" si="130"/>
        <v>2.5996307226287185</v>
      </c>
      <c r="Y1192" s="17">
        <f t="shared" si="131"/>
        <v>5.0533460484506056</v>
      </c>
      <c r="Z1192">
        <f t="shared" si="132"/>
        <v>2.8957117765778717</v>
      </c>
    </row>
    <row r="1193" spans="1:26" x14ac:dyDescent="0.15">
      <c r="A1193" s="3" t="s">
        <v>1331</v>
      </c>
      <c r="B1193" s="4">
        <v>29.264261557000001</v>
      </c>
      <c r="C1193" s="4">
        <v>27.458883528000001</v>
      </c>
      <c r="D1193" s="22">
        <v>0.331658069</v>
      </c>
      <c r="E1193" s="20">
        <v>0.97307893499999998</v>
      </c>
      <c r="F1193" s="22">
        <v>1.58325198</v>
      </c>
      <c r="G1193" s="20">
        <v>0.174699141</v>
      </c>
      <c r="H1193" s="20">
        <v>0.20647079199999999</v>
      </c>
      <c r="I1193" s="20">
        <v>0.32907817299999997</v>
      </c>
      <c r="J1193" s="20">
        <v>1.58325198</v>
      </c>
      <c r="K1193" s="20">
        <v>0.174699141</v>
      </c>
      <c r="L1193" s="20">
        <v>0.20647079199999999</v>
      </c>
      <c r="M1193" s="20">
        <v>1.58325198</v>
      </c>
      <c r="N1193" s="20">
        <v>0.174699141</v>
      </c>
      <c r="O1193" s="20">
        <v>0.20647079199999999</v>
      </c>
      <c r="P1193" s="20">
        <v>0.32907817299999997</v>
      </c>
      <c r="Q1193" s="20">
        <v>1.58325198</v>
      </c>
      <c r="R1193" s="20">
        <v>0.174699141</v>
      </c>
      <c r="S1193" s="20">
        <v>0.20647079199999999</v>
      </c>
      <c r="T1193">
        <f t="shared" si="126"/>
        <v>0.60827457128571427</v>
      </c>
      <c r="U1193">
        <f t="shared" si="127"/>
        <v>0.44577833650000004</v>
      </c>
      <c r="V1193">
        <f t="shared" si="128"/>
        <v>0.65236850199999996</v>
      </c>
      <c r="W1193" s="17">
        <f t="shared" si="129"/>
        <v>1.1333211615608578</v>
      </c>
      <c r="X1193">
        <f t="shared" si="130"/>
        <v>2.3001845226403494</v>
      </c>
      <c r="Y1193" s="17">
        <f t="shared" si="131"/>
        <v>5.4101894111224773</v>
      </c>
      <c r="Z1193">
        <f t="shared" si="132"/>
        <v>3.0991778018755816</v>
      </c>
    </row>
    <row r="1194" spans="1:26" x14ac:dyDescent="0.15">
      <c r="A1194" s="3" t="s">
        <v>1332</v>
      </c>
      <c r="B1194" s="4">
        <v>29.118313782000001</v>
      </c>
      <c r="C1194" s="4">
        <v>27.207478223999999</v>
      </c>
      <c r="D1194" s="22">
        <v>0.29859199800000003</v>
      </c>
      <c r="E1194" s="20">
        <v>0.85022770299999995</v>
      </c>
      <c r="F1194" s="22">
        <v>1.6240511799999999</v>
      </c>
      <c r="G1194" s="20">
        <v>0.190676071</v>
      </c>
      <c r="H1194" s="20">
        <v>0.19553791000000001</v>
      </c>
      <c r="I1194" s="20">
        <v>0.32515332499999999</v>
      </c>
      <c r="J1194" s="20">
        <v>1.6240511799999999</v>
      </c>
      <c r="K1194" s="20">
        <v>0.190676071</v>
      </c>
      <c r="L1194" s="20">
        <v>0.19553791000000001</v>
      </c>
      <c r="M1194" s="20">
        <v>1.6240511799999999</v>
      </c>
      <c r="N1194" s="20">
        <v>0.190676071</v>
      </c>
      <c r="O1194" s="20">
        <v>0.19553791000000001</v>
      </c>
      <c r="P1194" s="20">
        <v>0.32515332499999999</v>
      </c>
      <c r="Q1194" s="20">
        <v>1.6240511799999999</v>
      </c>
      <c r="R1194" s="20">
        <v>0.190676071</v>
      </c>
      <c r="S1194" s="20">
        <v>0.19553791000000001</v>
      </c>
      <c r="T1194">
        <f t="shared" si="126"/>
        <v>0.62081194957142849</v>
      </c>
      <c r="U1194">
        <f t="shared" si="127"/>
        <v>0.45360541116666669</v>
      </c>
      <c r="V1194">
        <f t="shared" si="128"/>
        <v>0.57440985049999993</v>
      </c>
      <c r="W1194" s="17">
        <f t="shared" si="129"/>
        <v>1.0254439877098238</v>
      </c>
      <c r="X1194">
        <f t="shared" si="130"/>
        <v>2.039597953416481</v>
      </c>
      <c r="Y1194" s="17">
        <f t="shared" si="131"/>
        <v>5.5774217977001666</v>
      </c>
      <c r="Z1194">
        <f t="shared" si="132"/>
        <v>3.2218406281915919</v>
      </c>
    </row>
    <row r="1195" spans="1:26" x14ac:dyDescent="0.15">
      <c r="A1195" s="3" t="s">
        <v>1333</v>
      </c>
      <c r="B1195" s="4">
        <v>28.947630703000002</v>
      </c>
      <c r="C1195" s="4">
        <v>26.977009525</v>
      </c>
      <c r="D1195" s="22">
        <v>0.236051601</v>
      </c>
      <c r="E1195" s="20">
        <v>0.78055144399999998</v>
      </c>
      <c r="F1195" s="22">
        <v>1.668534916</v>
      </c>
      <c r="G1195" s="20">
        <v>0.213087478</v>
      </c>
      <c r="H1195" s="20">
        <v>0.26080777700000002</v>
      </c>
      <c r="I1195" s="20">
        <v>0.32762776700000001</v>
      </c>
      <c r="J1195" s="20">
        <v>1.668534916</v>
      </c>
      <c r="K1195" s="20">
        <v>0.213087478</v>
      </c>
      <c r="L1195" s="20">
        <v>0.26080777700000002</v>
      </c>
      <c r="M1195" s="20">
        <v>1.668534916</v>
      </c>
      <c r="N1195" s="20">
        <v>0.213087478</v>
      </c>
      <c r="O1195" s="20">
        <v>0.26080777700000002</v>
      </c>
      <c r="P1195" s="20">
        <v>0.32762776700000001</v>
      </c>
      <c r="Q1195" s="20">
        <v>1.668534916</v>
      </c>
      <c r="R1195" s="20">
        <v>0.213087478</v>
      </c>
      <c r="S1195" s="20">
        <v>0.26080777700000002</v>
      </c>
      <c r="T1195">
        <f t="shared" si="126"/>
        <v>0.65892687271428585</v>
      </c>
      <c r="U1195">
        <f t="shared" si="127"/>
        <v>0.49065886549999999</v>
      </c>
      <c r="V1195">
        <f t="shared" si="128"/>
        <v>0.50830152250000005</v>
      </c>
      <c r="W1195" s="17">
        <f t="shared" si="129"/>
        <v>0.8154435968244429</v>
      </c>
      <c r="X1195">
        <f t="shared" si="130"/>
        <v>1.8178088242595678</v>
      </c>
      <c r="Y1195" s="17">
        <f t="shared" si="131"/>
        <v>5.7639774844408267</v>
      </c>
      <c r="Z1195">
        <f t="shared" si="132"/>
        <v>3.3645677224364534</v>
      </c>
    </row>
    <row r="1196" spans="1:26" x14ac:dyDescent="0.15">
      <c r="A1196" s="3" t="s">
        <v>1334</v>
      </c>
      <c r="B1196" s="4">
        <v>28.678690214</v>
      </c>
      <c r="C1196" s="4">
        <v>26.622319826999998</v>
      </c>
      <c r="D1196" s="22">
        <v>0.216945271</v>
      </c>
      <c r="E1196" s="20">
        <v>0.72020834</v>
      </c>
      <c r="F1196" s="22">
        <v>1.694220042</v>
      </c>
      <c r="G1196" s="20">
        <v>0.20387849899999999</v>
      </c>
      <c r="H1196" s="20">
        <v>0.248673965</v>
      </c>
      <c r="I1196" s="20">
        <v>0.36081294600000002</v>
      </c>
      <c r="J1196" s="20">
        <v>1.694220042</v>
      </c>
      <c r="K1196" s="20">
        <v>0.20387849899999999</v>
      </c>
      <c r="L1196" s="20">
        <v>0.248673965</v>
      </c>
      <c r="M1196" s="20">
        <v>1.694220042</v>
      </c>
      <c r="N1196" s="20">
        <v>0.20387849899999999</v>
      </c>
      <c r="O1196" s="20">
        <v>0.248673965</v>
      </c>
      <c r="P1196" s="20">
        <v>0.36081294600000002</v>
      </c>
      <c r="Q1196" s="20">
        <v>1.694220042</v>
      </c>
      <c r="R1196" s="20">
        <v>0.20387849899999999</v>
      </c>
      <c r="S1196" s="20">
        <v>0.248673965</v>
      </c>
      <c r="T1196">
        <f t="shared" si="126"/>
        <v>0.66490827971428579</v>
      </c>
      <c r="U1196">
        <f t="shared" si="127"/>
        <v>0.49335631933333329</v>
      </c>
      <c r="V1196">
        <f t="shared" si="128"/>
        <v>0.46857680550000003</v>
      </c>
      <c r="W1196" s="17">
        <f t="shared" si="129"/>
        <v>0.75646854644043127</v>
      </c>
      <c r="X1196">
        <f t="shared" si="130"/>
        <v>1.6946410387535367</v>
      </c>
      <c r="Y1196" s="17">
        <f t="shared" si="131"/>
        <v>5.9075921158105649</v>
      </c>
      <c r="Z1196">
        <f t="shared" si="132"/>
        <v>3.4323035684027392</v>
      </c>
    </row>
    <row r="1197" spans="1:26" x14ac:dyDescent="0.15">
      <c r="A1197" s="3" t="s">
        <v>1335</v>
      </c>
      <c r="B1197" s="4">
        <v>28.510433290000002</v>
      </c>
      <c r="C1197" s="4">
        <v>26.465726102000001</v>
      </c>
      <c r="D1197" s="22">
        <v>0.19967910799999999</v>
      </c>
      <c r="E1197" s="20">
        <v>0.60999914</v>
      </c>
      <c r="F1197" s="22">
        <v>1.699419609</v>
      </c>
      <c r="G1197" s="20">
        <v>0.187047824</v>
      </c>
      <c r="H1197" s="20">
        <v>0.26161826599999999</v>
      </c>
      <c r="I1197" s="20">
        <v>0.40600770400000002</v>
      </c>
      <c r="J1197" s="20">
        <v>1.699419609</v>
      </c>
      <c r="K1197" s="20">
        <v>0.187047824</v>
      </c>
      <c r="L1197" s="20">
        <v>0.26161826599999999</v>
      </c>
      <c r="M1197" s="20">
        <v>1.699419609</v>
      </c>
      <c r="N1197" s="20">
        <v>0.187047824</v>
      </c>
      <c r="O1197" s="20">
        <v>0.26161826599999999</v>
      </c>
      <c r="P1197" s="20">
        <v>0.40600770400000002</v>
      </c>
      <c r="Q1197" s="20">
        <v>1.699419609</v>
      </c>
      <c r="R1197" s="20">
        <v>0.187047824</v>
      </c>
      <c r="S1197" s="20">
        <v>0.26161826599999999</v>
      </c>
      <c r="T1197">
        <f t="shared" si="126"/>
        <v>0.67173987171428584</v>
      </c>
      <c r="U1197">
        <f t="shared" si="127"/>
        <v>0.50045991550000002</v>
      </c>
      <c r="V1197">
        <f t="shared" si="128"/>
        <v>0.40483912399999999</v>
      </c>
      <c r="W1197" s="17">
        <f t="shared" si="129"/>
        <v>0.70037205667455493</v>
      </c>
      <c r="X1197">
        <f t="shared" si="130"/>
        <v>1.4727806688471992</v>
      </c>
      <c r="Y1197" s="17">
        <f t="shared" si="131"/>
        <v>5.9606937282011403</v>
      </c>
      <c r="Z1197">
        <f t="shared" si="132"/>
        <v>3.4314281933534163</v>
      </c>
    </row>
    <row r="1198" spans="1:26" x14ac:dyDescent="0.15">
      <c r="A1198" s="3" t="s">
        <v>1336</v>
      </c>
      <c r="B1198" s="4">
        <v>28.323484827000001</v>
      </c>
      <c r="C1198" s="4">
        <v>26.275765326999998</v>
      </c>
      <c r="D1198" s="22">
        <v>0.19622182199999999</v>
      </c>
      <c r="E1198" s="20">
        <v>0.56009935300000002</v>
      </c>
      <c r="F1198" s="22">
        <v>1.7198553839999999</v>
      </c>
      <c r="G1198" s="20">
        <v>0.202609019</v>
      </c>
      <c r="H1198" s="20">
        <v>0.29936361500000003</v>
      </c>
      <c r="I1198" s="20">
        <v>0.39359755200000002</v>
      </c>
      <c r="J1198" s="20">
        <v>1.7198553839999999</v>
      </c>
      <c r="K1198" s="20">
        <v>0.202609019</v>
      </c>
      <c r="L1198" s="20">
        <v>0.29936361500000003</v>
      </c>
      <c r="M1198" s="20">
        <v>1.7198553839999999</v>
      </c>
      <c r="N1198" s="20">
        <v>0.202609019</v>
      </c>
      <c r="O1198" s="20">
        <v>0.29936361500000003</v>
      </c>
      <c r="P1198" s="20">
        <v>0.39359755200000002</v>
      </c>
      <c r="Q1198" s="20">
        <v>1.7198553839999999</v>
      </c>
      <c r="R1198" s="20">
        <v>0.202609019</v>
      </c>
      <c r="S1198" s="20">
        <v>0.29936361500000003</v>
      </c>
      <c r="T1198">
        <f t="shared" si="126"/>
        <v>0.69103622685714272</v>
      </c>
      <c r="U1198">
        <f t="shared" si="127"/>
        <v>0.51956636733333339</v>
      </c>
      <c r="V1198">
        <f t="shared" si="128"/>
        <v>0.37816058750000003</v>
      </c>
      <c r="W1198" s="17">
        <f t="shared" si="129"/>
        <v>0.69278841639199384</v>
      </c>
      <c r="X1198">
        <f t="shared" si="130"/>
        <v>1.3852226410926105</v>
      </c>
      <c r="Y1198" s="17">
        <f t="shared" si="131"/>
        <v>6.0721884842380298</v>
      </c>
      <c r="Z1198">
        <f t="shared" si="132"/>
        <v>3.5210454311690911</v>
      </c>
    </row>
    <row r="1199" spans="1:26" x14ac:dyDescent="0.15">
      <c r="A1199" s="3" t="s">
        <v>1337</v>
      </c>
      <c r="B1199" s="4">
        <v>27.971513173999998</v>
      </c>
      <c r="C1199" s="4">
        <v>25.990222664000001</v>
      </c>
      <c r="D1199" s="22">
        <v>0.180246241</v>
      </c>
      <c r="E1199" s="20">
        <v>0.56058492900000001</v>
      </c>
      <c r="F1199" s="22">
        <v>1.7440146160000001</v>
      </c>
      <c r="G1199" s="20">
        <v>0.13435154399999999</v>
      </c>
      <c r="H1199" s="20">
        <v>0.232086022</v>
      </c>
      <c r="I1199" s="20">
        <v>0.2660111</v>
      </c>
      <c r="J1199" s="20">
        <v>1.7440146160000001</v>
      </c>
      <c r="K1199" s="20">
        <v>0.13435154399999999</v>
      </c>
      <c r="L1199" s="20">
        <v>0.232086022</v>
      </c>
      <c r="M1199" s="20">
        <v>1.7440146160000001</v>
      </c>
      <c r="N1199" s="20">
        <v>0.13435154399999999</v>
      </c>
      <c r="O1199" s="20">
        <v>0.232086022</v>
      </c>
      <c r="P1199" s="20">
        <v>0.2660111</v>
      </c>
      <c r="Q1199" s="20">
        <v>1.7440146160000001</v>
      </c>
      <c r="R1199" s="20">
        <v>0.13435154399999999</v>
      </c>
      <c r="S1199" s="20">
        <v>0.232086022</v>
      </c>
      <c r="T1199">
        <f t="shared" si="126"/>
        <v>0.64098792342857147</v>
      </c>
      <c r="U1199">
        <f t="shared" si="127"/>
        <v>0.45715014133333326</v>
      </c>
      <c r="V1199">
        <f t="shared" si="128"/>
        <v>0.37041558499999999</v>
      </c>
      <c r="W1199" s="17">
        <f t="shared" si="129"/>
        <v>0.64439217098752444</v>
      </c>
      <c r="X1199">
        <f t="shared" si="130"/>
        <v>1.3728823924865381</v>
      </c>
      <c r="Y1199" s="17">
        <f t="shared" si="131"/>
        <v>6.2349670007166136</v>
      </c>
      <c r="Z1199">
        <f t="shared" si="132"/>
        <v>3.4809224181355001</v>
      </c>
    </row>
    <row r="1200" spans="1:26" x14ac:dyDescent="0.15">
      <c r="A1200" s="3" t="s">
        <v>1338</v>
      </c>
      <c r="B1200" s="4">
        <v>27.769024478999999</v>
      </c>
      <c r="C1200" s="4">
        <v>25.604687702</v>
      </c>
      <c r="D1200" s="22">
        <v>0.202312297</v>
      </c>
      <c r="E1200" s="20">
        <v>0.54064795899999996</v>
      </c>
      <c r="F1200" s="22">
        <v>1.787425555</v>
      </c>
      <c r="G1200" s="20">
        <v>0.13007476400000001</v>
      </c>
      <c r="H1200" s="20">
        <v>0.25661509900000001</v>
      </c>
      <c r="I1200" s="20">
        <v>0.27609751399999999</v>
      </c>
      <c r="J1200" s="20">
        <v>1.787425555</v>
      </c>
      <c r="K1200" s="20">
        <v>0.13007476400000001</v>
      </c>
      <c r="L1200" s="20">
        <v>0.25661509900000001</v>
      </c>
      <c r="M1200" s="20">
        <v>1.787425555</v>
      </c>
      <c r="N1200" s="20">
        <v>0.13007476400000001</v>
      </c>
      <c r="O1200" s="20">
        <v>0.25661509900000001</v>
      </c>
      <c r="P1200" s="20">
        <v>0.27609751399999999</v>
      </c>
      <c r="Q1200" s="20">
        <v>1.787425555</v>
      </c>
      <c r="R1200" s="20">
        <v>0.13007476400000001</v>
      </c>
      <c r="S1200" s="20">
        <v>0.25661509900000001</v>
      </c>
      <c r="T1200">
        <f t="shared" si="126"/>
        <v>0.66061833571428574</v>
      </c>
      <c r="U1200">
        <f t="shared" si="127"/>
        <v>0.47281713250000007</v>
      </c>
      <c r="V1200">
        <f t="shared" si="128"/>
        <v>0.37148012799999997</v>
      </c>
      <c r="W1200" s="17">
        <f t="shared" si="129"/>
        <v>0.72855385018294871</v>
      </c>
      <c r="X1200">
        <f t="shared" si="130"/>
        <v>1.3919965946540986</v>
      </c>
      <c r="Y1200" s="17">
        <f t="shared" si="131"/>
        <v>6.4367603419116142</v>
      </c>
      <c r="Z1200">
        <f t="shared" si="132"/>
        <v>3.5925931336711345</v>
      </c>
    </row>
    <row r="1201" spans="1:26" x14ac:dyDescent="0.15">
      <c r="A1201" s="3" t="s">
        <v>1339</v>
      </c>
      <c r="B1201" s="4">
        <v>27.504908689000001</v>
      </c>
      <c r="C1201" s="4">
        <v>25.395118449000002</v>
      </c>
      <c r="D1201" s="22">
        <v>0.20129757200000001</v>
      </c>
      <c r="E1201" s="20">
        <v>0.52507898600000003</v>
      </c>
      <c r="F1201" s="22">
        <v>1.8438257499999999</v>
      </c>
      <c r="G1201" s="20">
        <v>0.150232334</v>
      </c>
      <c r="H1201" s="20">
        <v>0.24804837199999999</v>
      </c>
      <c r="I1201" s="20">
        <v>0.35580888300000002</v>
      </c>
      <c r="J1201" s="20">
        <v>1.8438257499999999</v>
      </c>
      <c r="K1201" s="20">
        <v>0.150232334</v>
      </c>
      <c r="L1201" s="20">
        <v>0.24804837199999999</v>
      </c>
      <c r="M1201" s="20">
        <v>1.8438257499999999</v>
      </c>
      <c r="N1201" s="20">
        <v>0.150232334</v>
      </c>
      <c r="O1201" s="20">
        <v>0.24804837199999999</v>
      </c>
      <c r="P1201" s="20">
        <v>0.35580888300000002</v>
      </c>
      <c r="Q1201" s="20">
        <v>1.8438257499999999</v>
      </c>
      <c r="R1201" s="20">
        <v>0.150232334</v>
      </c>
      <c r="S1201" s="20">
        <v>0.24804837199999999</v>
      </c>
      <c r="T1201">
        <f t="shared" si="126"/>
        <v>0.69143168500000007</v>
      </c>
      <c r="U1201">
        <f t="shared" si="127"/>
        <v>0.49936600749999999</v>
      </c>
      <c r="V1201">
        <f t="shared" si="128"/>
        <v>0.363188279</v>
      </c>
      <c r="W1201" s="17">
        <f t="shared" si="129"/>
        <v>0.73186053542691698</v>
      </c>
      <c r="X1201">
        <f t="shared" si="130"/>
        <v>1.3731118815971599</v>
      </c>
      <c r="Y1201" s="17">
        <f t="shared" si="131"/>
        <v>6.7036243270183942</v>
      </c>
      <c r="Z1201">
        <f t="shared" si="132"/>
        <v>3.7694840473297151</v>
      </c>
    </row>
    <row r="1202" spans="1:26" x14ac:dyDescent="0.15">
      <c r="A1202" s="3" t="s">
        <v>1340</v>
      </c>
      <c r="B1202" s="4">
        <v>27.137695563000001</v>
      </c>
      <c r="C1202" s="4">
        <v>25.218839353</v>
      </c>
      <c r="D1202" s="22">
        <v>0.21489404000000001</v>
      </c>
      <c r="E1202" s="20">
        <v>0.559008277</v>
      </c>
      <c r="F1202" s="22">
        <v>1.773566671</v>
      </c>
      <c r="G1202" s="20">
        <v>0.16350577699999999</v>
      </c>
      <c r="H1202" s="20">
        <v>0.32951433899999999</v>
      </c>
      <c r="I1202" s="20">
        <v>0.43917407800000002</v>
      </c>
      <c r="J1202" s="20">
        <v>1.773566671</v>
      </c>
      <c r="K1202" s="20">
        <v>0.16350577699999999</v>
      </c>
      <c r="L1202" s="20">
        <v>0.32951433899999999</v>
      </c>
      <c r="M1202" s="20">
        <v>1.773566671</v>
      </c>
      <c r="N1202" s="20">
        <v>0.16350577699999999</v>
      </c>
      <c r="O1202" s="20">
        <v>0.32951433899999999</v>
      </c>
      <c r="P1202" s="20">
        <v>0.43917407800000002</v>
      </c>
      <c r="Q1202" s="20">
        <v>1.773566671</v>
      </c>
      <c r="R1202" s="20">
        <v>0.16350577699999999</v>
      </c>
      <c r="S1202" s="20">
        <v>0.32951433899999999</v>
      </c>
      <c r="T1202">
        <f t="shared" si="126"/>
        <v>0.71033537885714293</v>
      </c>
      <c r="U1202">
        <f t="shared" si="127"/>
        <v>0.53313016350000009</v>
      </c>
      <c r="V1202">
        <f t="shared" si="128"/>
        <v>0.3869511585</v>
      </c>
      <c r="W1202" s="17">
        <f t="shared" si="129"/>
        <v>0.79186546809446212</v>
      </c>
      <c r="X1202">
        <f t="shared" si="130"/>
        <v>1.4781389147345918</v>
      </c>
      <c r="Y1202" s="17">
        <f t="shared" si="131"/>
        <v>6.5354357995603394</v>
      </c>
      <c r="Z1202">
        <f t="shared" si="132"/>
        <v>3.6997720554039883</v>
      </c>
    </row>
    <row r="1203" spans="1:26" x14ac:dyDescent="0.15">
      <c r="A1203" s="3" t="s">
        <v>1341</v>
      </c>
      <c r="B1203" s="4">
        <v>26.832691423</v>
      </c>
      <c r="C1203" s="4">
        <v>25.019342842</v>
      </c>
      <c r="D1203" s="22">
        <v>0.238723934</v>
      </c>
      <c r="E1203" s="20">
        <v>0.555998514</v>
      </c>
      <c r="F1203" s="22">
        <v>1.651036352</v>
      </c>
      <c r="G1203" s="20">
        <v>0.13408651299999999</v>
      </c>
      <c r="H1203" s="20">
        <v>0.46156055200000001</v>
      </c>
      <c r="I1203" s="20">
        <v>0.51642745800000001</v>
      </c>
      <c r="J1203" s="20">
        <v>1.651036352</v>
      </c>
      <c r="K1203" s="20">
        <v>0.13408651299999999</v>
      </c>
      <c r="L1203" s="20">
        <v>0.46156055200000001</v>
      </c>
      <c r="M1203" s="20">
        <v>1.651036352</v>
      </c>
      <c r="N1203" s="20">
        <v>0.13408651299999999</v>
      </c>
      <c r="O1203" s="20">
        <v>0.46156055200000001</v>
      </c>
      <c r="P1203" s="20">
        <v>0.51642745800000001</v>
      </c>
      <c r="Q1203" s="20">
        <v>1.651036352</v>
      </c>
      <c r="R1203" s="20">
        <v>0.13408651299999999</v>
      </c>
      <c r="S1203" s="20">
        <v>0.46156055200000001</v>
      </c>
      <c r="T1203">
        <f t="shared" si="126"/>
        <v>0.71568489885714281</v>
      </c>
      <c r="U1203">
        <f t="shared" si="127"/>
        <v>0.55979298999999993</v>
      </c>
      <c r="V1203">
        <f t="shared" si="128"/>
        <v>0.39736122400000001</v>
      </c>
      <c r="W1203" s="17">
        <f t="shared" si="129"/>
        <v>0.88967569535486324</v>
      </c>
      <c r="X1203">
        <f t="shared" si="130"/>
        <v>1.5326736149606299</v>
      </c>
      <c r="Y1203" s="17">
        <f t="shared" si="131"/>
        <v>6.1530776990369001</v>
      </c>
      <c r="Z1203">
        <f t="shared" si="132"/>
        <v>3.4427248425332344</v>
      </c>
    </row>
    <row r="1204" spans="1:26" x14ac:dyDescent="0.15">
      <c r="A1204" s="3" t="s">
        <v>1342</v>
      </c>
      <c r="B1204" s="4">
        <v>26.610214560999999</v>
      </c>
      <c r="C1204" s="4">
        <v>24.754485464999998</v>
      </c>
      <c r="D1204" s="22">
        <v>0.24866313700000001</v>
      </c>
      <c r="E1204" s="20">
        <v>0.55540845900000002</v>
      </c>
      <c r="F1204" s="22">
        <v>1.625638226</v>
      </c>
      <c r="G1204" s="20">
        <v>0.153389779</v>
      </c>
      <c r="H1204" s="20">
        <v>0.50658355799999999</v>
      </c>
      <c r="I1204" s="20">
        <v>0.456980302</v>
      </c>
      <c r="J1204" s="20">
        <v>1.625638226</v>
      </c>
      <c r="K1204" s="20">
        <v>0.153389779</v>
      </c>
      <c r="L1204" s="20">
        <v>0.50658355799999999</v>
      </c>
      <c r="M1204" s="20">
        <v>1.625638226</v>
      </c>
      <c r="N1204" s="20">
        <v>0.153389779</v>
      </c>
      <c r="O1204" s="20">
        <v>0.50658355799999999</v>
      </c>
      <c r="P1204" s="20">
        <v>0.456980302</v>
      </c>
      <c r="Q1204" s="20">
        <v>1.625638226</v>
      </c>
      <c r="R1204" s="20">
        <v>0.153389779</v>
      </c>
      <c r="S1204" s="20">
        <v>0.50658355799999999</v>
      </c>
      <c r="T1204">
        <f t="shared" si="126"/>
        <v>0.71831477542857136</v>
      </c>
      <c r="U1204">
        <f t="shared" si="127"/>
        <v>0.56709420033333335</v>
      </c>
      <c r="V1204">
        <f t="shared" si="128"/>
        <v>0.402035798</v>
      </c>
      <c r="W1204" s="17">
        <f t="shared" si="129"/>
        <v>0.93446498309878845</v>
      </c>
      <c r="X1204">
        <f t="shared" si="130"/>
        <v>1.5654167075695793</v>
      </c>
      <c r="Y1204" s="17">
        <f t="shared" si="131"/>
        <v>6.1090759801032934</v>
      </c>
      <c r="Z1204">
        <f t="shared" si="132"/>
        <v>3.4635226217606343</v>
      </c>
    </row>
    <row r="1205" spans="1:26" x14ac:dyDescent="0.15">
      <c r="A1205" s="3" t="s">
        <v>1343</v>
      </c>
      <c r="B1205" s="4">
        <v>26.476326383</v>
      </c>
      <c r="C1205" s="4">
        <v>24.560041579</v>
      </c>
      <c r="D1205" s="22">
        <v>0.22692457099999999</v>
      </c>
      <c r="E1205" s="20">
        <v>0.52634667400000001</v>
      </c>
      <c r="F1205" s="22">
        <v>1.5624714099999999</v>
      </c>
      <c r="G1205" s="20">
        <v>0.20416670000000001</v>
      </c>
      <c r="H1205" s="20">
        <v>0.48069081699999999</v>
      </c>
      <c r="I1205" s="20">
        <v>0.35880594799999999</v>
      </c>
      <c r="J1205" s="20">
        <v>1.5624714099999999</v>
      </c>
      <c r="K1205" s="20">
        <v>0.20416670000000001</v>
      </c>
      <c r="L1205" s="20">
        <v>0.48069081699999999</v>
      </c>
      <c r="M1205" s="20">
        <v>1.5624714099999999</v>
      </c>
      <c r="N1205" s="20">
        <v>0.20416670000000001</v>
      </c>
      <c r="O1205" s="20">
        <v>0.48069081699999999</v>
      </c>
      <c r="P1205" s="20">
        <v>0.35880594799999999</v>
      </c>
      <c r="Q1205" s="20">
        <v>1.5624714099999999</v>
      </c>
      <c r="R1205" s="20">
        <v>0.20416670000000001</v>
      </c>
      <c r="S1205" s="20">
        <v>0.48069081699999999</v>
      </c>
      <c r="T1205">
        <f t="shared" si="126"/>
        <v>0.69335197171428575</v>
      </c>
      <c r="U1205">
        <f t="shared" si="127"/>
        <v>0.54849873199999999</v>
      </c>
      <c r="V1205">
        <f t="shared" si="128"/>
        <v>0.37663562249999999</v>
      </c>
      <c r="W1205" s="17">
        <f t="shared" si="129"/>
        <v>0.85708480745162741</v>
      </c>
      <c r="X1205">
        <f t="shared" si="130"/>
        <v>1.4759499452642495</v>
      </c>
      <c r="Y1205" s="17">
        <f t="shared" si="131"/>
        <v>5.9013905003196987</v>
      </c>
      <c r="Z1205">
        <f t="shared" si="132"/>
        <v>3.4615278879472391</v>
      </c>
    </row>
    <row r="1206" spans="1:26" x14ac:dyDescent="0.15">
      <c r="A1206" s="3" t="s">
        <v>1344</v>
      </c>
      <c r="B1206" s="4">
        <v>26.296222661000002</v>
      </c>
      <c r="C1206" s="4">
        <v>24.299149278000002</v>
      </c>
      <c r="D1206" s="22">
        <v>0.22398159100000001</v>
      </c>
      <c r="E1206" s="20">
        <v>0.52540966</v>
      </c>
      <c r="F1206" s="22">
        <v>1.6253413130000001</v>
      </c>
      <c r="G1206" s="20">
        <v>0.209413345</v>
      </c>
      <c r="H1206" s="20">
        <v>0.49788022999999998</v>
      </c>
      <c r="I1206" s="20">
        <v>0.37616375299999999</v>
      </c>
      <c r="J1206" s="20">
        <v>1.6253413130000001</v>
      </c>
      <c r="K1206" s="20">
        <v>0.209413345</v>
      </c>
      <c r="L1206" s="20">
        <v>0.49788022999999998</v>
      </c>
      <c r="M1206" s="20">
        <v>1.6253413130000001</v>
      </c>
      <c r="N1206" s="20">
        <v>0.209413345</v>
      </c>
      <c r="O1206" s="20">
        <v>0.49788022999999998</v>
      </c>
      <c r="P1206" s="20">
        <v>0.37616375299999999</v>
      </c>
      <c r="Q1206" s="20">
        <v>1.6253413130000001</v>
      </c>
      <c r="R1206" s="20">
        <v>0.209413345</v>
      </c>
      <c r="S1206" s="20">
        <v>0.49788022999999998</v>
      </c>
      <c r="T1206">
        <f t="shared" si="126"/>
        <v>0.72020478985714287</v>
      </c>
      <c r="U1206">
        <f t="shared" si="127"/>
        <v>0.56934870266666671</v>
      </c>
      <c r="V1206">
        <f t="shared" si="128"/>
        <v>0.37469562550000002</v>
      </c>
      <c r="W1206" s="17">
        <f t="shared" si="129"/>
        <v>0.85176336498012584</v>
      </c>
      <c r="X1206">
        <f t="shared" si="130"/>
        <v>1.4811458484849147</v>
      </c>
      <c r="Y1206" s="17">
        <f t="shared" si="131"/>
        <v>6.1808927234653668</v>
      </c>
      <c r="Z1206">
        <f t="shared" si="132"/>
        <v>3.6263290251370437</v>
      </c>
    </row>
    <row r="1207" spans="1:26" x14ac:dyDescent="0.15">
      <c r="A1207" s="3" t="s">
        <v>1345</v>
      </c>
      <c r="B1207" s="4">
        <v>26.160414908</v>
      </c>
      <c r="C1207" s="4">
        <v>24.165997541999999</v>
      </c>
      <c r="D1207" s="22">
        <v>0.21515584099999999</v>
      </c>
      <c r="E1207" s="20">
        <v>0.49552552500000002</v>
      </c>
      <c r="F1207" s="22">
        <v>1.6683965380000001</v>
      </c>
      <c r="G1207" s="20">
        <v>0.21982560300000001</v>
      </c>
      <c r="H1207" s="20">
        <v>0.56994721500000001</v>
      </c>
      <c r="I1207" s="20">
        <v>0.41089693300000002</v>
      </c>
      <c r="J1207" s="20">
        <v>1.6683965380000001</v>
      </c>
      <c r="K1207" s="20">
        <v>0.21982560300000001</v>
      </c>
      <c r="L1207" s="20">
        <v>0.56994721500000001</v>
      </c>
      <c r="M1207" s="20">
        <v>1.6683965380000001</v>
      </c>
      <c r="N1207" s="20">
        <v>0.21982560300000001</v>
      </c>
      <c r="O1207" s="20">
        <v>0.56994721500000001</v>
      </c>
      <c r="P1207" s="20">
        <v>0.41089693300000002</v>
      </c>
      <c r="Q1207" s="20">
        <v>1.6683965380000001</v>
      </c>
      <c r="R1207" s="20">
        <v>0.21982560300000001</v>
      </c>
      <c r="S1207" s="20">
        <v>0.56994721500000001</v>
      </c>
      <c r="T1207">
        <f t="shared" si="126"/>
        <v>0.76103366357142865</v>
      </c>
      <c r="U1207">
        <f t="shared" si="127"/>
        <v>0.60980651783333328</v>
      </c>
      <c r="V1207">
        <f t="shared" si="128"/>
        <v>0.35534068299999999</v>
      </c>
      <c r="W1207" s="17">
        <f t="shared" si="129"/>
        <v>0.82244812154796576</v>
      </c>
      <c r="X1207">
        <f t="shared" si="130"/>
        <v>1.412143904964559</v>
      </c>
      <c r="Y1207" s="17">
        <f t="shared" si="131"/>
        <v>6.3775614563735195</v>
      </c>
      <c r="Z1207">
        <f t="shared" si="132"/>
        <v>3.7519506141550933</v>
      </c>
    </row>
    <row r="1208" spans="1:26" x14ac:dyDescent="0.15">
      <c r="A1208" s="3" t="s">
        <v>1346</v>
      </c>
      <c r="B1208" s="4">
        <v>25.925382678999998</v>
      </c>
      <c r="C1208" s="4">
        <v>24.034778592999999</v>
      </c>
      <c r="D1208" s="22">
        <v>0.220589656</v>
      </c>
      <c r="E1208" s="20">
        <v>0.51939975999999999</v>
      </c>
      <c r="F1208" s="22">
        <v>1.603119577</v>
      </c>
      <c r="G1208" s="20">
        <v>0.247058686</v>
      </c>
      <c r="H1208" s="20">
        <v>0.60933861</v>
      </c>
      <c r="I1208" s="20">
        <v>0.39452303999999999</v>
      </c>
      <c r="J1208" s="20">
        <v>1.603119577</v>
      </c>
      <c r="K1208" s="20">
        <v>0.247058686</v>
      </c>
      <c r="L1208" s="20">
        <v>0.60933861</v>
      </c>
      <c r="M1208" s="20">
        <v>1.603119577</v>
      </c>
      <c r="N1208" s="20">
        <v>0.247058686</v>
      </c>
      <c r="O1208" s="20">
        <v>0.60933861</v>
      </c>
      <c r="P1208" s="20">
        <v>0.39452303999999999</v>
      </c>
      <c r="Q1208" s="20">
        <v>1.603119577</v>
      </c>
      <c r="R1208" s="20">
        <v>0.247058686</v>
      </c>
      <c r="S1208" s="20">
        <v>0.60933861</v>
      </c>
      <c r="T1208">
        <f t="shared" si="126"/>
        <v>0.75907954085714291</v>
      </c>
      <c r="U1208">
        <f t="shared" si="127"/>
        <v>0.61840620150000003</v>
      </c>
      <c r="V1208">
        <f t="shared" si="128"/>
        <v>0.36999470800000001</v>
      </c>
      <c r="W1208" s="17">
        <f t="shared" si="129"/>
        <v>0.85086364483514987</v>
      </c>
      <c r="X1208">
        <f t="shared" si="130"/>
        <v>1.4811589817960107</v>
      </c>
      <c r="Y1208" s="17">
        <f t="shared" si="131"/>
        <v>6.1835907953580724</v>
      </c>
      <c r="Z1208">
        <f t="shared" si="132"/>
        <v>3.7033072269863272</v>
      </c>
    </row>
    <row r="1209" spans="1:26" x14ac:dyDescent="0.15">
      <c r="A1209" s="3" t="s">
        <v>1347</v>
      </c>
      <c r="B1209" s="4">
        <v>25.763651126999999</v>
      </c>
      <c r="C1209" s="4">
        <v>23.924047441999999</v>
      </c>
      <c r="D1209" s="22">
        <v>0.22475450499999999</v>
      </c>
      <c r="E1209" s="20">
        <v>0.51707815300000004</v>
      </c>
      <c r="F1209" s="22">
        <v>1.569025678</v>
      </c>
      <c r="G1209" s="20">
        <v>0.22884716799999999</v>
      </c>
      <c r="H1209" s="20">
        <v>0.63011044400000005</v>
      </c>
      <c r="I1209" s="20">
        <v>0.41174245199999998</v>
      </c>
      <c r="J1209" s="20">
        <v>1.569025678</v>
      </c>
      <c r="K1209" s="20">
        <v>0.22884716799999999</v>
      </c>
      <c r="L1209" s="20">
        <v>0.63011044400000005</v>
      </c>
      <c r="M1209" s="20">
        <v>1.569025678</v>
      </c>
      <c r="N1209" s="20">
        <v>0.22884716799999999</v>
      </c>
      <c r="O1209" s="20">
        <v>0.63011044400000005</v>
      </c>
      <c r="P1209" s="20">
        <v>0.41174245199999998</v>
      </c>
      <c r="Q1209" s="20">
        <v>1.569025678</v>
      </c>
      <c r="R1209" s="20">
        <v>0.22884716799999999</v>
      </c>
      <c r="S1209" s="20">
        <v>0.63011044400000005</v>
      </c>
      <c r="T1209">
        <f t="shared" si="126"/>
        <v>0.7525298617142856</v>
      </c>
      <c r="U1209">
        <f t="shared" si="127"/>
        <v>0.61644722566666665</v>
      </c>
      <c r="V1209">
        <f t="shared" si="128"/>
        <v>0.37091632900000004</v>
      </c>
      <c r="W1209" s="17">
        <f t="shared" si="129"/>
        <v>0.87237054985758578</v>
      </c>
      <c r="X1209">
        <f t="shared" si="130"/>
        <v>1.4929905778788217</v>
      </c>
      <c r="Y1209" s="17">
        <f t="shared" si="131"/>
        <v>6.0900750063164759</v>
      </c>
      <c r="Z1209">
        <f t="shared" si="132"/>
        <v>3.6183459845767283</v>
      </c>
    </row>
    <row r="1210" spans="1:26" x14ac:dyDescent="0.15">
      <c r="A1210" s="3" t="s">
        <v>1348</v>
      </c>
      <c r="B1210" s="4">
        <v>25.621619564</v>
      </c>
      <c r="C1210" s="4">
        <v>23.745313551999999</v>
      </c>
      <c r="D1210" s="22">
        <v>0.22645769700000001</v>
      </c>
      <c r="E1210" s="20">
        <v>0.515429311</v>
      </c>
      <c r="F1210" s="22">
        <v>1.5684737959999999</v>
      </c>
      <c r="G1210" s="20">
        <v>0.244011373</v>
      </c>
      <c r="H1210" s="20">
        <v>0.67616190700000001</v>
      </c>
      <c r="I1210" s="20">
        <v>0.456289571</v>
      </c>
      <c r="J1210" s="20">
        <v>1.5684737959999999</v>
      </c>
      <c r="K1210" s="20">
        <v>0.244011373</v>
      </c>
      <c r="L1210" s="20">
        <v>0.67616190700000001</v>
      </c>
      <c r="M1210" s="20">
        <v>1.5684737959999999</v>
      </c>
      <c r="N1210" s="20">
        <v>0.244011373</v>
      </c>
      <c r="O1210" s="20">
        <v>0.67616190700000001</v>
      </c>
      <c r="P1210" s="20">
        <v>0.456289571</v>
      </c>
      <c r="Q1210" s="20">
        <v>1.5684737959999999</v>
      </c>
      <c r="R1210" s="20">
        <v>0.244011373</v>
      </c>
      <c r="S1210" s="20">
        <v>0.67616190700000001</v>
      </c>
      <c r="T1210">
        <f t="shared" si="126"/>
        <v>0.77622624614285718</v>
      </c>
      <c r="U1210">
        <f t="shared" si="127"/>
        <v>0.64418498783333333</v>
      </c>
      <c r="V1210">
        <f t="shared" si="128"/>
        <v>0.37094350399999998</v>
      </c>
      <c r="W1210" s="17">
        <f t="shared" si="129"/>
        <v>0.88385395167676073</v>
      </c>
      <c r="X1210">
        <f t="shared" si="130"/>
        <v>1.5028014931710469</v>
      </c>
      <c r="Y1210" s="17">
        <f t="shared" si="131"/>
        <v>6.1216809190462147</v>
      </c>
      <c r="Z1210">
        <f t="shared" si="132"/>
        <v>3.6714558806825432</v>
      </c>
    </row>
    <row r="1211" spans="1:26" x14ac:dyDescent="0.15">
      <c r="A1211" s="3" t="s">
        <v>1349</v>
      </c>
      <c r="B1211" s="4">
        <v>25.453210317</v>
      </c>
      <c r="C1211" s="4">
        <v>23.591409938000002</v>
      </c>
      <c r="D1211" s="22">
        <v>0.25202914300000001</v>
      </c>
      <c r="E1211" s="20">
        <v>0.48451101299999999</v>
      </c>
      <c r="F1211" s="22">
        <v>1.5579338220000001</v>
      </c>
      <c r="G1211" s="20">
        <v>0.24286881299999999</v>
      </c>
      <c r="H1211" s="20">
        <v>0.71776953799999998</v>
      </c>
      <c r="I1211" s="20">
        <v>0.50626163599999996</v>
      </c>
      <c r="J1211" s="20">
        <v>1.5579338220000001</v>
      </c>
      <c r="K1211" s="20">
        <v>0.24286881299999999</v>
      </c>
      <c r="L1211" s="20">
        <v>0.71776953799999998</v>
      </c>
      <c r="M1211" s="20">
        <v>1.5579338220000001</v>
      </c>
      <c r="N1211" s="20">
        <v>0.24286881299999999</v>
      </c>
      <c r="O1211" s="20">
        <v>0.71776953799999998</v>
      </c>
      <c r="P1211" s="20">
        <v>0.50626163599999996</v>
      </c>
      <c r="Q1211" s="20">
        <v>1.5579338220000001</v>
      </c>
      <c r="R1211" s="20">
        <v>0.24286881299999999</v>
      </c>
      <c r="S1211" s="20">
        <v>0.71776953799999998</v>
      </c>
      <c r="T1211">
        <f t="shared" si="126"/>
        <v>0.7919151402857143</v>
      </c>
      <c r="U1211">
        <f t="shared" si="127"/>
        <v>0.6642453599999999</v>
      </c>
      <c r="V1211">
        <f t="shared" si="128"/>
        <v>0.368270078</v>
      </c>
      <c r="W1211" s="17">
        <f t="shared" si="129"/>
        <v>0.99016642640033392</v>
      </c>
      <c r="X1211">
        <f t="shared" si="130"/>
        <v>1.5017756324148748</v>
      </c>
      <c r="Y1211" s="17">
        <f t="shared" si="131"/>
        <v>6.1207753465953498</v>
      </c>
      <c r="Z1211">
        <f t="shared" si="132"/>
        <v>3.6717638461405198</v>
      </c>
    </row>
    <row r="1212" spans="1:26" x14ac:dyDescent="0.15">
      <c r="A1212" s="3" t="s">
        <v>1350</v>
      </c>
      <c r="B1212" s="4">
        <v>25.322155751</v>
      </c>
      <c r="C1212" s="4">
        <v>23.503128528000001</v>
      </c>
      <c r="D1212" s="22">
        <v>0.23776016899999999</v>
      </c>
      <c r="E1212" s="20">
        <v>0.48285769499999998</v>
      </c>
      <c r="F1212" s="22">
        <v>1.626122292</v>
      </c>
      <c r="G1212" s="20">
        <v>0.232394718</v>
      </c>
      <c r="H1212" s="20">
        <v>0.73848910400000001</v>
      </c>
      <c r="I1212" s="20">
        <v>0.56188019899999997</v>
      </c>
      <c r="J1212" s="20">
        <v>1.626122292</v>
      </c>
      <c r="K1212" s="20">
        <v>0.232394718</v>
      </c>
      <c r="L1212" s="20">
        <v>0.73848910400000001</v>
      </c>
      <c r="M1212" s="20">
        <v>1.626122292</v>
      </c>
      <c r="N1212" s="20">
        <v>0.232394718</v>
      </c>
      <c r="O1212" s="20">
        <v>0.73848910400000001</v>
      </c>
      <c r="P1212" s="20">
        <v>0.56188019899999997</v>
      </c>
      <c r="Q1212" s="20">
        <v>1.626122292</v>
      </c>
      <c r="R1212" s="20">
        <v>0.232394718</v>
      </c>
      <c r="S1212" s="20">
        <v>0.73848910400000001</v>
      </c>
      <c r="T1212">
        <f t="shared" si="126"/>
        <v>0.82227034671428567</v>
      </c>
      <c r="U1212">
        <f t="shared" si="127"/>
        <v>0.68829502250000008</v>
      </c>
      <c r="V1212">
        <f t="shared" si="128"/>
        <v>0.36030893199999997</v>
      </c>
      <c r="W1212" s="17">
        <f t="shared" si="129"/>
        <v>0.93894126289232138</v>
      </c>
      <c r="X1212">
        <f t="shared" si="130"/>
        <v>1.4759112509866967</v>
      </c>
      <c r="Y1212" s="17">
        <f t="shared" si="131"/>
        <v>6.4217371853728622</v>
      </c>
      <c r="Z1212">
        <f t="shared" si="132"/>
        <v>3.8064642888302802</v>
      </c>
    </row>
    <row r="1213" spans="1:26" x14ac:dyDescent="0.15">
      <c r="A1213" s="3" t="s">
        <v>1351</v>
      </c>
      <c r="B1213" s="4">
        <v>25.161095473</v>
      </c>
      <c r="C1213" s="4">
        <v>23.285924987000001</v>
      </c>
      <c r="D1213" s="22">
        <v>0.23662582800000001</v>
      </c>
      <c r="E1213" s="20">
        <v>0.48471314500000001</v>
      </c>
      <c r="F1213" s="22">
        <v>1.6808548560000001</v>
      </c>
      <c r="G1213" s="20">
        <v>0.23398228200000001</v>
      </c>
      <c r="H1213" s="20">
        <v>0.75879086200000001</v>
      </c>
      <c r="I1213" s="20">
        <v>0.62961959300000003</v>
      </c>
      <c r="J1213" s="20">
        <v>1.6808548560000001</v>
      </c>
      <c r="K1213" s="20">
        <v>0.23398228200000001</v>
      </c>
      <c r="L1213" s="20">
        <v>0.75879086200000001</v>
      </c>
      <c r="M1213" s="20">
        <v>1.6808548560000001</v>
      </c>
      <c r="N1213" s="20">
        <v>0.23398228200000001</v>
      </c>
      <c r="O1213" s="20">
        <v>0.75879086200000001</v>
      </c>
      <c r="P1213" s="20">
        <v>0.62961959300000003</v>
      </c>
      <c r="Q1213" s="20">
        <v>1.6808548560000001</v>
      </c>
      <c r="R1213" s="20">
        <v>0.23398228200000001</v>
      </c>
      <c r="S1213" s="20">
        <v>0.75879086200000001</v>
      </c>
      <c r="T1213">
        <f t="shared" si="126"/>
        <v>0.85383937042857139</v>
      </c>
      <c r="U1213">
        <f t="shared" si="127"/>
        <v>0.71600345616666672</v>
      </c>
      <c r="V1213">
        <f t="shared" si="128"/>
        <v>0.36066948650000002</v>
      </c>
      <c r="W1213" s="17">
        <f t="shared" si="129"/>
        <v>0.9404432658900711</v>
      </c>
      <c r="X1213">
        <f t="shared" si="130"/>
        <v>1.4889232942520569</v>
      </c>
      <c r="Y1213" s="17">
        <f t="shared" si="131"/>
        <v>6.680372314487264</v>
      </c>
      <c r="Z1213">
        <f t="shared" si="132"/>
        <v>3.9524352990520311</v>
      </c>
    </row>
    <row r="1214" spans="1:26" x14ac:dyDescent="0.15">
      <c r="A1214" s="3" t="s">
        <v>1352</v>
      </c>
      <c r="B1214" s="4">
        <v>24.967621810000001</v>
      </c>
      <c r="C1214" s="4">
        <v>23.021387315999998</v>
      </c>
      <c r="D1214" s="22">
        <v>0.23486221299999999</v>
      </c>
      <c r="E1214" s="20">
        <v>0.48150516799999998</v>
      </c>
      <c r="F1214" s="22">
        <v>1.6740218179999999</v>
      </c>
      <c r="G1214" s="20">
        <v>0.25936081</v>
      </c>
      <c r="H1214" s="20">
        <v>0.78052528600000004</v>
      </c>
      <c r="I1214" s="20">
        <v>0.67284529699999995</v>
      </c>
      <c r="J1214" s="20">
        <v>1.6740218179999999</v>
      </c>
      <c r="K1214" s="20">
        <v>0.25936081</v>
      </c>
      <c r="L1214" s="20">
        <v>0.78052528600000004</v>
      </c>
      <c r="M1214" s="20">
        <v>1.6740218179999999</v>
      </c>
      <c r="N1214" s="20">
        <v>0.25936081</v>
      </c>
      <c r="O1214" s="20">
        <v>0.78052528600000004</v>
      </c>
      <c r="P1214" s="20">
        <v>0.67284529699999995</v>
      </c>
      <c r="Q1214" s="20">
        <v>1.6740218179999999</v>
      </c>
      <c r="R1214" s="20">
        <v>0.25936081</v>
      </c>
      <c r="S1214" s="20">
        <v>0.78052528600000004</v>
      </c>
      <c r="T1214">
        <f t="shared" si="126"/>
        <v>0.87152301785714292</v>
      </c>
      <c r="U1214">
        <f t="shared" si="127"/>
        <v>0.73777321783333338</v>
      </c>
      <c r="V1214">
        <f t="shared" si="128"/>
        <v>0.35818369049999998</v>
      </c>
      <c r="W1214" s="17">
        <f t="shared" si="129"/>
        <v>0.9406671359702079</v>
      </c>
      <c r="X1214">
        <f t="shared" si="130"/>
        <v>1.4927738539445667</v>
      </c>
      <c r="Y1214" s="17">
        <f t="shared" si="131"/>
        <v>6.7047708057221644</v>
      </c>
      <c r="Z1214">
        <f t="shared" si="132"/>
        <v>4.0288029763725861</v>
      </c>
    </row>
    <row r="1215" spans="1:26" x14ac:dyDescent="0.15">
      <c r="A1215" s="3" t="s">
        <v>1353</v>
      </c>
      <c r="B1215" s="4">
        <v>24.818499944999999</v>
      </c>
      <c r="C1215" s="4">
        <v>22.832649630999999</v>
      </c>
      <c r="D1215" s="22">
        <v>0.236579236</v>
      </c>
      <c r="E1215" s="20">
        <v>0.47986556000000002</v>
      </c>
      <c r="F1215" s="22">
        <v>1.596481085</v>
      </c>
      <c r="G1215" s="20">
        <v>0.25882475700000002</v>
      </c>
      <c r="H1215" s="20">
        <v>0.81095805799999998</v>
      </c>
      <c r="I1215" s="20">
        <v>0.73240941299999995</v>
      </c>
      <c r="J1215" s="20">
        <v>1.596481085</v>
      </c>
      <c r="K1215" s="20">
        <v>0.25882475700000002</v>
      </c>
      <c r="L1215" s="20">
        <v>0.81095805799999998</v>
      </c>
      <c r="M1215" s="20">
        <v>1.596481085</v>
      </c>
      <c r="N1215" s="20">
        <v>0.25882475700000002</v>
      </c>
      <c r="O1215" s="20">
        <v>0.81095805799999998</v>
      </c>
      <c r="P1215" s="20">
        <v>0.73240941299999995</v>
      </c>
      <c r="Q1215" s="20">
        <v>1.596481085</v>
      </c>
      <c r="R1215" s="20">
        <v>0.25882475700000002</v>
      </c>
      <c r="S1215" s="20">
        <v>0.81095805799999998</v>
      </c>
      <c r="T1215">
        <f t="shared" si="126"/>
        <v>0.86641960185714273</v>
      </c>
      <c r="U1215">
        <f t="shared" si="127"/>
        <v>0.74474268799999999</v>
      </c>
      <c r="V1215">
        <f t="shared" si="128"/>
        <v>0.358222398</v>
      </c>
      <c r="W1215" s="17">
        <f t="shared" si="129"/>
        <v>0.95323744998400628</v>
      </c>
      <c r="X1215">
        <f t="shared" si="130"/>
        <v>1.5035204866512708</v>
      </c>
      <c r="Y1215" s="17">
        <f t="shared" si="131"/>
        <v>6.4326252131996053</v>
      </c>
      <c r="Z1215">
        <f t="shared" si="132"/>
        <v>3.8935174880533086</v>
      </c>
    </row>
    <row r="1216" spans="1:26" x14ac:dyDescent="0.15">
      <c r="A1216" s="3" t="s">
        <v>1354</v>
      </c>
      <c r="B1216" s="4">
        <v>24.477197064999999</v>
      </c>
      <c r="C1216" s="4">
        <v>22.726761924000002</v>
      </c>
      <c r="D1216" s="22">
        <v>0.23826557100000001</v>
      </c>
      <c r="E1216" s="20">
        <v>0.50295057300000001</v>
      </c>
      <c r="F1216" s="22">
        <v>1.5268913770000001</v>
      </c>
      <c r="G1216" s="20">
        <v>0.303680646</v>
      </c>
      <c r="H1216" s="20">
        <v>0.83166743899999995</v>
      </c>
      <c r="I1216" s="20">
        <v>0.52537852900000004</v>
      </c>
      <c r="J1216" s="20">
        <v>1.5268913770000001</v>
      </c>
      <c r="K1216" s="20">
        <v>0.303680646</v>
      </c>
      <c r="L1216" s="20">
        <v>0.83166743899999995</v>
      </c>
      <c r="M1216" s="20">
        <v>1.5268913770000001</v>
      </c>
      <c r="N1216" s="20">
        <v>0.303680646</v>
      </c>
      <c r="O1216" s="20">
        <v>0.83166743899999995</v>
      </c>
      <c r="P1216" s="20">
        <v>0.52537852900000004</v>
      </c>
      <c r="Q1216" s="20">
        <v>1.5268913770000001</v>
      </c>
      <c r="R1216" s="20">
        <v>0.303680646</v>
      </c>
      <c r="S1216" s="20">
        <v>0.83166743899999995</v>
      </c>
      <c r="T1216">
        <f t="shared" si="126"/>
        <v>0.83569392185714286</v>
      </c>
      <c r="U1216">
        <f t="shared" si="127"/>
        <v>0.72049434600000006</v>
      </c>
      <c r="V1216">
        <f t="shared" si="128"/>
        <v>0.37060807200000001</v>
      </c>
      <c r="W1216" s="17">
        <f t="shared" si="129"/>
        <v>0.97341852650562077</v>
      </c>
      <c r="X1216">
        <f t="shared" si="130"/>
        <v>1.5702414794757504</v>
      </c>
      <c r="Y1216" s="17">
        <f t="shared" si="131"/>
        <v>6.2380156230523047</v>
      </c>
      <c r="Z1216">
        <f t="shared" si="132"/>
        <v>3.8780052821980058</v>
      </c>
    </row>
    <row r="1217" spans="1:26" x14ac:dyDescent="0.15">
      <c r="A1217" s="3" t="s">
        <v>1355</v>
      </c>
      <c r="B1217" s="4">
        <v>24.297851980000001</v>
      </c>
      <c r="C1217" s="4">
        <v>22.500633351000001</v>
      </c>
      <c r="D1217" s="22">
        <v>0.23826557100000001</v>
      </c>
      <c r="E1217" s="20">
        <v>0.50126737200000004</v>
      </c>
      <c r="F1217" s="22">
        <v>1.52202602</v>
      </c>
      <c r="G1217" s="20">
        <v>0.31760044100000001</v>
      </c>
      <c r="H1217" s="20">
        <v>0.84483894299999995</v>
      </c>
      <c r="I1217" s="20">
        <v>0.48889851600000001</v>
      </c>
      <c r="J1217" s="20">
        <v>1.52202602</v>
      </c>
      <c r="K1217" s="20">
        <v>0.31760044100000001</v>
      </c>
      <c r="L1217" s="20">
        <v>0.84483894299999995</v>
      </c>
      <c r="M1217" s="20">
        <v>1.52202602</v>
      </c>
      <c r="N1217" s="20">
        <v>0.31760044100000001</v>
      </c>
      <c r="O1217" s="20">
        <v>0.84483894299999995</v>
      </c>
      <c r="P1217" s="20">
        <v>0.48889851600000001</v>
      </c>
      <c r="Q1217" s="20">
        <v>1.52202602</v>
      </c>
      <c r="R1217" s="20">
        <v>0.31760044100000001</v>
      </c>
      <c r="S1217" s="20">
        <v>0.84483894299999995</v>
      </c>
      <c r="T1217">
        <f t="shared" si="126"/>
        <v>0.83683276057142852</v>
      </c>
      <c r="U1217">
        <f t="shared" si="127"/>
        <v>0.72263388399999995</v>
      </c>
      <c r="V1217">
        <f t="shared" si="128"/>
        <v>0.36976647150000003</v>
      </c>
      <c r="W1217" s="17">
        <f t="shared" si="129"/>
        <v>0.98060343439461506</v>
      </c>
      <c r="X1217">
        <f t="shared" si="130"/>
        <v>1.5802497404977391</v>
      </c>
      <c r="Y1217" s="17">
        <f t="shared" si="131"/>
        <v>6.2640352787267251</v>
      </c>
      <c r="Z1217">
        <f t="shared" si="132"/>
        <v>3.930952995569291</v>
      </c>
    </row>
    <row r="1218" spans="1:26" x14ac:dyDescent="0.15">
      <c r="A1218" s="3" t="s">
        <v>1356</v>
      </c>
      <c r="B1218" s="4">
        <v>24.080670444999999</v>
      </c>
      <c r="C1218" s="4">
        <v>22.234130994000001</v>
      </c>
      <c r="D1218" s="22">
        <v>0.25562032600000001</v>
      </c>
      <c r="E1218" s="20">
        <v>0.54120645099999998</v>
      </c>
      <c r="F1218" s="22">
        <v>1.5159788329999999</v>
      </c>
      <c r="G1218" s="20">
        <v>0.32107518600000001</v>
      </c>
      <c r="H1218" s="20">
        <v>0.87419182900000003</v>
      </c>
      <c r="I1218" s="20">
        <v>0.52016394200000005</v>
      </c>
      <c r="J1218" s="20">
        <v>1.5159788329999999</v>
      </c>
      <c r="K1218" s="20">
        <v>0.32107518600000001</v>
      </c>
      <c r="L1218" s="20">
        <v>0.87419182900000003</v>
      </c>
      <c r="M1218" s="20">
        <v>1.5159788329999999</v>
      </c>
      <c r="N1218" s="20">
        <v>0.32107518600000001</v>
      </c>
      <c r="O1218" s="20">
        <v>0.87419182900000003</v>
      </c>
      <c r="P1218" s="20">
        <v>0.52016394200000005</v>
      </c>
      <c r="Q1218" s="20">
        <v>1.5159788329999999</v>
      </c>
      <c r="R1218" s="20">
        <v>0.32107518600000001</v>
      </c>
      <c r="S1218" s="20">
        <v>0.87419182900000003</v>
      </c>
      <c r="T1218">
        <f t="shared" si="126"/>
        <v>0.84895080542857138</v>
      </c>
      <c r="U1218">
        <f t="shared" si="127"/>
        <v>0.7377794674999999</v>
      </c>
      <c r="V1218">
        <f t="shared" si="128"/>
        <v>0.39841338849999997</v>
      </c>
      <c r="W1218" s="17">
        <f t="shared" si="129"/>
        <v>1.0615166491474319</v>
      </c>
      <c r="X1218">
        <f t="shared" si="130"/>
        <v>1.7204581521297879</v>
      </c>
      <c r="Y1218" s="17">
        <f t="shared" si="131"/>
        <v>6.2954178807541092</v>
      </c>
      <c r="Z1218">
        <f t="shared" si="132"/>
        <v>3.9664512465189672</v>
      </c>
    </row>
    <row r="1219" spans="1:26" x14ac:dyDescent="0.15">
      <c r="A1219" s="3" t="s">
        <v>1357</v>
      </c>
      <c r="B1219" s="4">
        <v>23.962156069999999</v>
      </c>
      <c r="C1219" s="4">
        <v>22.107749671000001</v>
      </c>
      <c r="D1219" s="22">
        <v>0.254519473</v>
      </c>
      <c r="E1219" s="20">
        <v>0.54891203200000005</v>
      </c>
      <c r="F1219" s="22">
        <v>1.4912008539999999</v>
      </c>
      <c r="G1219" s="20">
        <v>0.32720523400000001</v>
      </c>
      <c r="H1219" s="20">
        <v>0.88099079300000005</v>
      </c>
      <c r="I1219" s="20">
        <v>0.54963401499999998</v>
      </c>
      <c r="J1219" s="20">
        <v>1.4912008539999999</v>
      </c>
      <c r="K1219" s="20">
        <v>0.32720523400000001</v>
      </c>
      <c r="L1219" s="20">
        <v>0.88099079300000005</v>
      </c>
      <c r="M1219" s="20">
        <v>1.4912008539999999</v>
      </c>
      <c r="N1219" s="20">
        <v>0.32720523400000001</v>
      </c>
      <c r="O1219" s="20">
        <v>0.88099079300000005</v>
      </c>
      <c r="P1219" s="20">
        <v>0.54963401499999998</v>
      </c>
      <c r="Q1219" s="20">
        <v>1.4912008539999999</v>
      </c>
      <c r="R1219" s="20">
        <v>0.32720523400000001</v>
      </c>
      <c r="S1219" s="20">
        <v>0.88099079300000005</v>
      </c>
      <c r="T1219">
        <f t="shared" ref="T1219:T1282" si="133">AVERAGE(M1219:S1219)</f>
        <v>0.84977539671428581</v>
      </c>
      <c r="U1219">
        <f t="shared" ref="U1219:U1282" si="134">AVERAGE(G1219:L1219)</f>
        <v>0.74287115383333335</v>
      </c>
      <c r="V1219">
        <f t="shared" ref="V1219:V1282" si="135">AVERAGE(D1219:E1219)</f>
        <v>0.40171575250000002</v>
      </c>
      <c r="W1219" s="17">
        <f t="shared" ref="W1219:W1282" si="136">D1219/B1219*100</f>
        <v>1.0621726703410126</v>
      </c>
      <c r="X1219">
        <f t="shared" ref="X1219:X1282" si="137">SUM(D1219:E1219)/SUM(B1219:C1219)*100</f>
        <v>1.7439399800746385</v>
      </c>
      <c r="Y1219" s="17">
        <f t="shared" ref="Y1219:Y1282" si="138">F1219/B1219*100</f>
        <v>6.2231497434696408</v>
      </c>
      <c r="Z1219">
        <f t="shared" ref="Z1219:Z1282" si="139">SUM(F1219:G1219)/SUM(B1219:C1219)*100</f>
        <v>3.9470584077659749</v>
      </c>
    </row>
    <row r="1220" spans="1:26" x14ac:dyDescent="0.15">
      <c r="A1220" s="3" t="s">
        <v>1358</v>
      </c>
      <c r="B1220" s="4">
        <v>23.766499571000001</v>
      </c>
      <c r="C1220" s="4">
        <v>21.915453019000001</v>
      </c>
      <c r="D1220" s="22">
        <v>0.27018946100000002</v>
      </c>
      <c r="E1220" s="20">
        <v>0.54907157699999998</v>
      </c>
      <c r="F1220" s="22">
        <v>1.5213956239999999</v>
      </c>
      <c r="G1220" s="20">
        <v>0.35078069200000001</v>
      </c>
      <c r="H1220" s="20">
        <v>0.89724240700000002</v>
      </c>
      <c r="I1220" s="20">
        <v>0.52753455100000002</v>
      </c>
      <c r="J1220" s="20">
        <v>1.5213956239999999</v>
      </c>
      <c r="K1220" s="20">
        <v>0.35078069200000001</v>
      </c>
      <c r="L1220" s="20">
        <v>0.89724240700000002</v>
      </c>
      <c r="M1220" s="20">
        <v>1.5213956239999999</v>
      </c>
      <c r="N1220" s="20">
        <v>0.35078069200000001</v>
      </c>
      <c r="O1220" s="20">
        <v>0.89724240700000002</v>
      </c>
      <c r="P1220" s="20">
        <v>0.52753455100000002</v>
      </c>
      <c r="Q1220" s="20">
        <v>1.5213956239999999</v>
      </c>
      <c r="R1220" s="20">
        <v>0.35078069200000001</v>
      </c>
      <c r="S1220" s="20">
        <v>0.89724240700000002</v>
      </c>
      <c r="T1220">
        <f t="shared" si="133"/>
        <v>0.86662457100000001</v>
      </c>
      <c r="U1220">
        <f t="shared" si="134"/>
        <v>0.75749606216666665</v>
      </c>
      <c r="V1220">
        <f t="shared" si="135"/>
        <v>0.40963051900000003</v>
      </c>
      <c r="W1220" s="17">
        <f t="shared" si="136"/>
        <v>1.1368500447145633</v>
      </c>
      <c r="X1220">
        <f t="shared" si="137"/>
        <v>1.7934019706927768</v>
      </c>
      <c r="Y1220" s="17">
        <f t="shared" si="138"/>
        <v>6.401429118558184</v>
      </c>
      <c r="Z1220">
        <f t="shared" si="139"/>
        <v>4.0982843548807244</v>
      </c>
    </row>
    <row r="1221" spans="1:26" x14ac:dyDescent="0.15">
      <c r="A1221" s="3" t="s">
        <v>1359</v>
      </c>
      <c r="B1221" s="4">
        <v>23.5284902</v>
      </c>
      <c r="C1221" s="4">
        <v>21.752891980000001</v>
      </c>
      <c r="D1221" s="22">
        <v>0.28052234500000001</v>
      </c>
      <c r="E1221" s="20">
        <v>0.54897006299999995</v>
      </c>
      <c r="F1221" s="22">
        <v>1.527862644</v>
      </c>
      <c r="G1221" s="20">
        <v>0.35975228300000001</v>
      </c>
      <c r="H1221" s="20">
        <v>0.89223638800000005</v>
      </c>
      <c r="I1221" s="20">
        <v>0.51094974000000004</v>
      </c>
      <c r="J1221" s="20">
        <v>1.527862644</v>
      </c>
      <c r="K1221" s="20">
        <v>0.35975228300000001</v>
      </c>
      <c r="L1221" s="20">
        <v>0.89223638800000005</v>
      </c>
      <c r="M1221" s="20">
        <v>1.527862644</v>
      </c>
      <c r="N1221" s="20">
        <v>0.35975228300000001</v>
      </c>
      <c r="O1221" s="20">
        <v>0.89223638800000005</v>
      </c>
      <c r="P1221" s="20">
        <v>0.51094974000000004</v>
      </c>
      <c r="Q1221" s="20">
        <v>1.527862644</v>
      </c>
      <c r="R1221" s="20">
        <v>0.35975228300000001</v>
      </c>
      <c r="S1221" s="20">
        <v>0.89223638800000005</v>
      </c>
      <c r="T1221">
        <f t="shared" si="133"/>
        <v>0.86723605285714278</v>
      </c>
      <c r="U1221">
        <f t="shared" si="134"/>
        <v>0.75713162100000009</v>
      </c>
      <c r="V1221">
        <f t="shared" si="135"/>
        <v>0.41474620399999995</v>
      </c>
      <c r="W1221" s="17">
        <f t="shared" si="136"/>
        <v>1.1922666631622627</v>
      </c>
      <c r="X1221">
        <f t="shared" si="137"/>
        <v>1.8318619442813127</v>
      </c>
      <c r="Y1221" s="17">
        <f t="shared" si="138"/>
        <v>6.4936705713484324</v>
      </c>
      <c r="Z1221">
        <f t="shared" si="139"/>
        <v>4.1686336329055935</v>
      </c>
    </row>
    <row r="1222" spans="1:26" x14ac:dyDescent="0.15">
      <c r="A1222" s="3" t="s">
        <v>1360</v>
      </c>
      <c r="B1222" s="4">
        <v>23.303792534999999</v>
      </c>
      <c r="C1222" s="4">
        <v>21.555495748999999</v>
      </c>
      <c r="D1222" s="22">
        <v>0.29520336899999999</v>
      </c>
      <c r="E1222" s="20">
        <v>0.53867649900000003</v>
      </c>
      <c r="F1222" s="22">
        <v>1.6005371260000001</v>
      </c>
      <c r="G1222" s="20">
        <v>0.36593280900000003</v>
      </c>
      <c r="H1222" s="20">
        <v>0.90216851399999998</v>
      </c>
      <c r="I1222" s="20">
        <v>0.53379237000000002</v>
      </c>
      <c r="J1222" s="20">
        <v>1.6005371260000001</v>
      </c>
      <c r="K1222" s="20">
        <v>0.36593280900000003</v>
      </c>
      <c r="L1222" s="20">
        <v>0.90216851399999998</v>
      </c>
      <c r="M1222" s="20">
        <v>1.6005371260000001</v>
      </c>
      <c r="N1222" s="20">
        <v>0.36593280900000003</v>
      </c>
      <c r="O1222" s="20">
        <v>0.90216851399999998</v>
      </c>
      <c r="P1222" s="20">
        <v>0.53379237000000002</v>
      </c>
      <c r="Q1222" s="20">
        <v>1.6005371260000001</v>
      </c>
      <c r="R1222" s="20">
        <v>0.36593280900000003</v>
      </c>
      <c r="S1222" s="20">
        <v>0.90216851399999998</v>
      </c>
      <c r="T1222">
        <f t="shared" si="133"/>
        <v>0.89586703828571423</v>
      </c>
      <c r="U1222">
        <f t="shared" si="134"/>
        <v>0.7784220236666668</v>
      </c>
      <c r="V1222">
        <f t="shared" si="135"/>
        <v>0.41693993400000001</v>
      </c>
      <c r="W1222" s="17">
        <f t="shared" si="136"/>
        <v>1.2667610585557421</v>
      </c>
      <c r="X1222">
        <f t="shared" si="137"/>
        <v>1.8588789521598821</v>
      </c>
      <c r="Y1222" s="17">
        <f t="shared" si="138"/>
        <v>6.86814012610244</v>
      </c>
      <c r="Z1222">
        <f t="shared" si="139"/>
        <v>4.3836405128642726</v>
      </c>
    </row>
    <row r="1223" spans="1:26" x14ac:dyDescent="0.15">
      <c r="A1223" s="3" t="s">
        <v>1361</v>
      </c>
      <c r="B1223" s="4">
        <v>23.145786286</v>
      </c>
      <c r="C1223" s="4">
        <v>21.292308030000001</v>
      </c>
      <c r="D1223" s="22">
        <v>0.31161530300000001</v>
      </c>
      <c r="E1223" s="20">
        <v>0.56918141200000005</v>
      </c>
      <c r="F1223" s="22">
        <v>1.605812126</v>
      </c>
      <c r="G1223" s="20">
        <v>0.37960430499999998</v>
      </c>
      <c r="H1223" s="20">
        <v>0.91541825099999996</v>
      </c>
      <c r="I1223" s="20">
        <v>0.55639884399999995</v>
      </c>
      <c r="J1223" s="20">
        <v>1.605812126</v>
      </c>
      <c r="K1223" s="20">
        <v>0.37960430499999998</v>
      </c>
      <c r="L1223" s="20">
        <v>0.91541825099999996</v>
      </c>
      <c r="M1223" s="20">
        <v>1.605812126</v>
      </c>
      <c r="N1223" s="20">
        <v>0.37960430499999998</v>
      </c>
      <c r="O1223" s="20">
        <v>0.91541825099999996</v>
      </c>
      <c r="P1223" s="20">
        <v>0.55639884399999995</v>
      </c>
      <c r="Q1223" s="20">
        <v>1.605812126</v>
      </c>
      <c r="R1223" s="20">
        <v>0.37960430499999998</v>
      </c>
      <c r="S1223" s="20">
        <v>0.91541825099999996</v>
      </c>
      <c r="T1223">
        <f t="shared" si="133"/>
        <v>0.90829545828571423</v>
      </c>
      <c r="U1223">
        <f t="shared" si="134"/>
        <v>0.79204268033333325</v>
      </c>
      <c r="V1223">
        <f t="shared" si="135"/>
        <v>0.4403983575</v>
      </c>
      <c r="W1223" s="17">
        <f t="shared" si="136"/>
        <v>1.346315476819572</v>
      </c>
      <c r="X1223">
        <f t="shared" si="137"/>
        <v>1.9820758035586323</v>
      </c>
      <c r="Y1223" s="17">
        <f t="shared" si="138"/>
        <v>6.9378162666752621</v>
      </c>
      <c r="Z1223">
        <f t="shared" si="139"/>
        <v>4.4678253232050675</v>
      </c>
    </row>
    <row r="1224" spans="1:26" x14ac:dyDescent="0.15">
      <c r="A1224" s="3" t="s">
        <v>1362</v>
      </c>
      <c r="B1224" s="4">
        <v>22.995981887999999</v>
      </c>
      <c r="C1224" s="4">
        <v>21.044228554</v>
      </c>
      <c r="D1224" s="22">
        <v>0.30100516100000002</v>
      </c>
      <c r="E1224" s="20">
        <v>0.59823329000000003</v>
      </c>
      <c r="F1224" s="22">
        <v>1.689132308</v>
      </c>
      <c r="G1224" s="20">
        <v>0.37207774399999999</v>
      </c>
      <c r="H1224" s="20">
        <v>0.93812046999999998</v>
      </c>
      <c r="I1224" s="20">
        <v>0.58490973999999996</v>
      </c>
      <c r="J1224" s="20">
        <v>1.689132308</v>
      </c>
      <c r="K1224" s="20">
        <v>0.37207774399999999</v>
      </c>
      <c r="L1224" s="20">
        <v>0.93812046999999998</v>
      </c>
      <c r="M1224" s="20">
        <v>1.689132308</v>
      </c>
      <c r="N1224" s="20">
        <v>0.37207774399999999</v>
      </c>
      <c r="O1224" s="20">
        <v>0.93812046999999998</v>
      </c>
      <c r="P1224" s="20">
        <v>0.58490973999999996</v>
      </c>
      <c r="Q1224" s="20">
        <v>1.689132308</v>
      </c>
      <c r="R1224" s="20">
        <v>0.37207774399999999</v>
      </c>
      <c r="S1224" s="20">
        <v>0.93812046999999998</v>
      </c>
      <c r="T1224">
        <f t="shared" si="133"/>
        <v>0.94051011200000001</v>
      </c>
      <c r="U1224">
        <f t="shared" si="134"/>
        <v>0.81573974599999988</v>
      </c>
      <c r="V1224">
        <f t="shared" si="135"/>
        <v>0.4496192255</v>
      </c>
      <c r="W1224" s="17">
        <f t="shared" si="136"/>
        <v>1.3089467649871198</v>
      </c>
      <c r="X1224">
        <f t="shared" si="137"/>
        <v>2.0418577522109649</v>
      </c>
      <c r="Y1224" s="17">
        <f t="shared" si="138"/>
        <v>7.3453367472055646</v>
      </c>
      <c r="Z1224">
        <f t="shared" si="139"/>
        <v>4.6802911051357681</v>
      </c>
    </row>
    <row r="1225" spans="1:26" x14ac:dyDescent="0.15">
      <c r="A1225" s="3" t="s">
        <v>1363</v>
      </c>
      <c r="B1225" s="4">
        <v>22.690264308</v>
      </c>
      <c r="C1225" s="4">
        <v>20.721414092</v>
      </c>
      <c r="D1225" s="22">
        <v>0.30638790399999999</v>
      </c>
      <c r="E1225" s="20">
        <v>0.53323046500000004</v>
      </c>
      <c r="F1225" s="22">
        <v>1.6134081659999999</v>
      </c>
      <c r="G1225" s="20">
        <v>0.37936003400000001</v>
      </c>
      <c r="H1225" s="20">
        <v>0.93434358500000003</v>
      </c>
      <c r="I1225" s="20">
        <v>0.63466596200000003</v>
      </c>
      <c r="J1225" s="20">
        <v>1.6134081659999999</v>
      </c>
      <c r="K1225" s="20">
        <v>0.37936003400000001</v>
      </c>
      <c r="L1225" s="20">
        <v>0.93434358500000003</v>
      </c>
      <c r="M1225" s="20">
        <v>1.6134081659999999</v>
      </c>
      <c r="N1225" s="20">
        <v>0.37936003400000001</v>
      </c>
      <c r="O1225" s="20">
        <v>0.93434358500000003</v>
      </c>
      <c r="P1225" s="20">
        <v>0.63466596200000003</v>
      </c>
      <c r="Q1225" s="20">
        <v>1.6134081659999999</v>
      </c>
      <c r="R1225" s="20">
        <v>0.37936003400000001</v>
      </c>
      <c r="S1225" s="20">
        <v>0.93434358500000003</v>
      </c>
      <c r="T1225">
        <f t="shared" si="133"/>
        <v>0.92698421885714288</v>
      </c>
      <c r="U1225">
        <f t="shared" si="134"/>
        <v>0.8125802276666666</v>
      </c>
      <c r="V1225">
        <f t="shared" si="135"/>
        <v>0.41980918450000004</v>
      </c>
      <c r="W1225" s="17">
        <f t="shared" si="136"/>
        <v>1.3503055752945792</v>
      </c>
      <c r="X1225">
        <f t="shared" si="137"/>
        <v>1.9340840988999866</v>
      </c>
      <c r="Y1225" s="17">
        <f t="shared" si="138"/>
        <v>7.1105745799142319</v>
      </c>
      <c r="Z1225">
        <f t="shared" si="139"/>
        <v>4.5903965786312471</v>
      </c>
    </row>
    <row r="1226" spans="1:26" x14ac:dyDescent="0.15">
      <c r="A1226" s="3" t="s">
        <v>1364</v>
      </c>
      <c r="B1226" s="4">
        <v>22.450311560999999</v>
      </c>
      <c r="C1226" s="4">
        <v>20.528653579</v>
      </c>
      <c r="D1226" s="22">
        <v>0.31540584799999999</v>
      </c>
      <c r="E1226" s="20">
        <v>0.53554826700000002</v>
      </c>
      <c r="F1226" s="22">
        <v>1.5799591660000001</v>
      </c>
      <c r="G1226" s="20">
        <v>0.37329848199999999</v>
      </c>
      <c r="H1226" s="20">
        <v>0.931635561</v>
      </c>
      <c r="I1226" s="20">
        <v>0.59741888700000001</v>
      </c>
      <c r="J1226" s="20">
        <v>1.5799591660000001</v>
      </c>
      <c r="K1226" s="20">
        <v>0.37329848199999999</v>
      </c>
      <c r="L1226" s="20">
        <v>0.931635561</v>
      </c>
      <c r="M1226" s="20">
        <v>1.5799591660000001</v>
      </c>
      <c r="N1226" s="20">
        <v>0.37329848199999999</v>
      </c>
      <c r="O1226" s="20">
        <v>0.931635561</v>
      </c>
      <c r="P1226" s="20">
        <v>0.59741888700000001</v>
      </c>
      <c r="Q1226" s="20">
        <v>1.5799591660000001</v>
      </c>
      <c r="R1226" s="20">
        <v>0.37329848199999999</v>
      </c>
      <c r="S1226" s="20">
        <v>0.931635561</v>
      </c>
      <c r="T1226">
        <f t="shared" si="133"/>
        <v>0.90960075785714289</v>
      </c>
      <c r="U1226">
        <f t="shared" si="134"/>
        <v>0.79787435650000005</v>
      </c>
      <c r="V1226">
        <f t="shared" si="135"/>
        <v>0.42547705749999998</v>
      </c>
      <c r="W1226" s="17">
        <f t="shared" si="136"/>
        <v>1.4049063289968478</v>
      </c>
      <c r="X1226">
        <f t="shared" si="137"/>
        <v>1.979931606608246</v>
      </c>
      <c r="Y1226" s="17">
        <f t="shared" si="138"/>
        <v>7.0375823591894262</v>
      </c>
      <c r="Z1226">
        <f t="shared" si="139"/>
        <v>4.5446828271398436</v>
      </c>
    </row>
    <row r="1227" spans="1:26" x14ac:dyDescent="0.15">
      <c r="A1227" s="3" t="s">
        <v>1365</v>
      </c>
      <c r="B1227" s="4">
        <v>22.160777322000001</v>
      </c>
      <c r="C1227" s="4">
        <v>20.404840485000001</v>
      </c>
      <c r="D1227" s="22">
        <v>0.30906863600000001</v>
      </c>
      <c r="E1227" s="20">
        <v>0.521657963</v>
      </c>
      <c r="F1227" s="22">
        <v>1.6132572460000001</v>
      </c>
      <c r="G1227" s="20">
        <v>0.36766122800000001</v>
      </c>
      <c r="H1227" s="20">
        <v>0.94403367800000004</v>
      </c>
      <c r="I1227" s="20">
        <v>0.63826153299999999</v>
      </c>
      <c r="J1227" s="20">
        <v>1.6132572460000001</v>
      </c>
      <c r="K1227" s="20">
        <v>0.36766122800000001</v>
      </c>
      <c r="L1227" s="20">
        <v>0.94403367800000004</v>
      </c>
      <c r="M1227" s="20">
        <v>1.6132572460000001</v>
      </c>
      <c r="N1227" s="20">
        <v>0.36766122800000001</v>
      </c>
      <c r="O1227" s="20">
        <v>0.94403367800000004</v>
      </c>
      <c r="P1227" s="20">
        <v>0.63826153299999999</v>
      </c>
      <c r="Q1227" s="20">
        <v>1.6132572460000001</v>
      </c>
      <c r="R1227" s="20">
        <v>0.36766122800000001</v>
      </c>
      <c r="S1227" s="20">
        <v>0.94403367800000004</v>
      </c>
      <c r="T1227">
        <f t="shared" si="133"/>
        <v>0.92688083385714304</v>
      </c>
      <c r="U1227">
        <f t="shared" si="134"/>
        <v>0.81248476516666679</v>
      </c>
      <c r="V1227">
        <f t="shared" si="135"/>
        <v>0.4153632995</v>
      </c>
      <c r="W1227" s="17">
        <f t="shared" si="136"/>
        <v>1.3946651397158965</v>
      </c>
      <c r="X1227">
        <f t="shared" si="137"/>
        <v>1.9516375934367041</v>
      </c>
      <c r="Y1227" s="17">
        <f t="shared" si="138"/>
        <v>7.2797863656093282</v>
      </c>
      <c r="Z1227">
        <f t="shared" si="139"/>
        <v>4.6537994185397071</v>
      </c>
    </row>
    <row r="1228" spans="1:26" x14ac:dyDescent="0.15">
      <c r="A1228" s="3" t="s">
        <v>1366</v>
      </c>
      <c r="B1228" s="4">
        <v>22.001900547000002</v>
      </c>
      <c r="C1228" s="4">
        <v>20.232353995</v>
      </c>
      <c r="D1228" s="22">
        <v>0.29694637600000001</v>
      </c>
      <c r="E1228" s="20">
        <v>0.53430005199999997</v>
      </c>
      <c r="F1228" s="22">
        <v>1.5283432400000001</v>
      </c>
      <c r="G1228" s="20">
        <v>0.38047131299999998</v>
      </c>
      <c r="H1228" s="20">
        <v>0.98874257399999999</v>
      </c>
      <c r="I1228" s="20">
        <v>0.65717383100000004</v>
      </c>
      <c r="J1228" s="20">
        <v>1.5283432400000001</v>
      </c>
      <c r="K1228" s="20">
        <v>0.38047131299999998</v>
      </c>
      <c r="L1228" s="20">
        <v>0.98874257399999999</v>
      </c>
      <c r="M1228" s="20">
        <v>1.5283432400000001</v>
      </c>
      <c r="N1228" s="20">
        <v>0.38047131299999998</v>
      </c>
      <c r="O1228" s="20">
        <v>0.98874257399999999</v>
      </c>
      <c r="P1228" s="20">
        <v>0.65717383100000004</v>
      </c>
      <c r="Q1228" s="20">
        <v>1.5283432400000001</v>
      </c>
      <c r="R1228" s="20">
        <v>0.38047131299999998</v>
      </c>
      <c r="S1228" s="20">
        <v>0.98874257399999999</v>
      </c>
      <c r="T1228">
        <f t="shared" si="133"/>
        <v>0.92175544071428572</v>
      </c>
      <c r="U1228">
        <f t="shared" si="134"/>
        <v>0.82065747416666668</v>
      </c>
      <c r="V1228">
        <f t="shared" si="135"/>
        <v>0.41562321400000002</v>
      </c>
      <c r="W1228" s="17">
        <f t="shared" si="136"/>
        <v>1.3496396611995829</v>
      </c>
      <c r="X1228">
        <f t="shared" si="137"/>
        <v>1.9681806557598029</v>
      </c>
      <c r="Y1228" s="17">
        <f t="shared" si="138"/>
        <v>6.9464146369318653</v>
      </c>
      <c r="Z1228">
        <f t="shared" si="139"/>
        <v>4.5195885986380384</v>
      </c>
    </row>
    <row r="1229" spans="1:26" x14ac:dyDescent="0.15">
      <c r="A1229" s="3" t="s">
        <v>1367</v>
      </c>
      <c r="B1229" s="4">
        <v>21.718845927</v>
      </c>
      <c r="C1229" s="4">
        <v>20.083028290000001</v>
      </c>
      <c r="D1229" s="22">
        <v>0.29860919200000002</v>
      </c>
      <c r="E1229" s="20">
        <v>0.52901686400000003</v>
      </c>
      <c r="F1229" s="22">
        <v>1.4058219359999999</v>
      </c>
      <c r="G1229" s="20">
        <v>0.38425983200000002</v>
      </c>
      <c r="H1229" s="20">
        <v>1.021219221</v>
      </c>
      <c r="I1229" s="20">
        <v>0.67793794600000001</v>
      </c>
      <c r="J1229" s="20">
        <v>1.4058219359999999</v>
      </c>
      <c r="K1229" s="20">
        <v>0.38425983200000002</v>
      </c>
      <c r="L1229" s="20">
        <v>1.021219221</v>
      </c>
      <c r="M1229" s="20">
        <v>1.4058219359999999</v>
      </c>
      <c r="N1229" s="20">
        <v>0.38425983200000002</v>
      </c>
      <c r="O1229" s="20">
        <v>1.021219221</v>
      </c>
      <c r="P1229" s="20">
        <v>0.67793794600000001</v>
      </c>
      <c r="Q1229" s="20">
        <v>1.4058219359999999</v>
      </c>
      <c r="R1229" s="20">
        <v>0.38425983200000002</v>
      </c>
      <c r="S1229" s="20">
        <v>1.021219221</v>
      </c>
      <c r="T1229">
        <f t="shared" si="133"/>
        <v>0.90007713199999995</v>
      </c>
      <c r="U1229">
        <f t="shared" si="134"/>
        <v>0.81578633133333334</v>
      </c>
      <c r="V1229">
        <f t="shared" si="135"/>
        <v>0.41381302800000003</v>
      </c>
      <c r="W1229" s="17">
        <f t="shared" si="136"/>
        <v>1.3748851711719223</v>
      </c>
      <c r="X1229">
        <f t="shared" si="137"/>
        <v>1.97987786792445</v>
      </c>
      <c r="Y1229" s="17">
        <f t="shared" si="138"/>
        <v>6.4728206126842975</v>
      </c>
      <c r="Z1229">
        <f t="shared" si="139"/>
        <v>4.2823002593314552</v>
      </c>
    </row>
    <row r="1230" spans="1:26" x14ac:dyDescent="0.15">
      <c r="A1230" s="3" t="s">
        <v>1368</v>
      </c>
      <c r="B1230" s="4">
        <v>21.400727035999999</v>
      </c>
      <c r="C1230" s="4">
        <v>19.911126425999999</v>
      </c>
      <c r="D1230" s="22">
        <v>0.289242367</v>
      </c>
      <c r="E1230" s="20">
        <v>0.540668551</v>
      </c>
      <c r="F1230" s="22">
        <v>1.433205214</v>
      </c>
      <c r="G1230" s="20">
        <v>0.40384452700000001</v>
      </c>
      <c r="H1230" s="20">
        <v>1.030945969</v>
      </c>
      <c r="I1230" s="20">
        <v>0.71950764199999995</v>
      </c>
      <c r="J1230" s="20">
        <v>1.433205214</v>
      </c>
      <c r="K1230" s="20">
        <v>0.40384452700000001</v>
      </c>
      <c r="L1230" s="20">
        <v>1.030945969</v>
      </c>
      <c r="M1230" s="20">
        <v>1.433205214</v>
      </c>
      <c r="N1230" s="20">
        <v>0.40384452700000001</v>
      </c>
      <c r="O1230" s="20">
        <v>1.030945969</v>
      </c>
      <c r="P1230" s="20">
        <v>0.71950764199999995</v>
      </c>
      <c r="Q1230" s="20">
        <v>1.433205214</v>
      </c>
      <c r="R1230" s="20">
        <v>0.40384452700000001</v>
      </c>
      <c r="S1230" s="20">
        <v>1.030945969</v>
      </c>
      <c r="T1230">
        <f t="shared" si="133"/>
        <v>0.92221415171428578</v>
      </c>
      <c r="U1230">
        <f t="shared" si="134"/>
        <v>0.83704897466666661</v>
      </c>
      <c r="V1230">
        <f t="shared" si="135"/>
        <v>0.41495545899999997</v>
      </c>
      <c r="W1230" s="17">
        <f t="shared" si="136"/>
        <v>1.3515539285812141</v>
      </c>
      <c r="X1230">
        <f t="shared" si="137"/>
        <v>2.0088929652197263</v>
      </c>
      <c r="Y1230" s="17">
        <f t="shared" si="138"/>
        <v>6.6969931049028499</v>
      </c>
      <c r="Z1230">
        <f t="shared" si="139"/>
        <v>4.4467860603005347</v>
      </c>
    </row>
    <row r="1231" spans="1:26" x14ac:dyDescent="0.15">
      <c r="A1231" s="3" t="s">
        <v>1369</v>
      </c>
      <c r="B1231" s="4">
        <v>21.168042956000001</v>
      </c>
      <c r="C1231" s="4">
        <v>19.642347060999999</v>
      </c>
      <c r="D1231" s="22">
        <v>0.291879475</v>
      </c>
      <c r="E1231" s="20">
        <v>0.53491473</v>
      </c>
      <c r="F1231" s="22">
        <v>1.2906708250000001</v>
      </c>
      <c r="G1231" s="20">
        <v>0.41428286199999997</v>
      </c>
      <c r="H1231" s="20">
        <v>1.0586405539999999</v>
      </c>
      <c r="I1231" s="20">
        <v>0.75484207000000003</v>
      </c>
      <c r="J1231" s="20">
        <v>1.2906708250000001</v>
      </c>
      <c r="K1231" s="20">
        <v>0.41428286199999997</v>
      </c>
      <c r="L1231" s="20">
        <v>1.0586405539999999</v>
      </c>
      <c r="M1231" s="20">
        <v>1.2906708250000001</v>
      </c>
      <c r="N1231" s="20">
        <v>0.41428286199999997</v>
      </c>
      <c r="O1231" s="20">
        <v>1.0586405539999999</v>
      </c>
      <c r="P1231" s="20">
        <v>0.75484207000000003</v>
      </c>
      <c r="Q1231" s="20">
        <v>1.2906708250000001</v>
      </c>
      <c r="R1231" s="20">
        <v>0.41428286199999997</v>
      </c>
      <c r="S1231" s="20">
        <v>1.0586405539999999</v>
      </c>
      <c r="T1231">
        <f t="shared" si="133"/>
        <v>0.89743293600000007</v>
      </c>
      <c r="U1231">
        <f t="shared" si="134"/>
        <v>0.83189328783333327</v>
      </c>
      <c r="V1231">
        <f t="shared" si="135"/>
        <v>0.4133971025</v>
      </c>
      <c r="W1231" s="17">
        <f t="shared" si="136"/>
        <v>1.3788684934488376</v>
      </c>
      <c r="X1231">
        <f t="shared" si="137"/>
        <v>2.0259404643170282</v>
      </c>
      <c r="Y1231" s="17">
        <f t="shared" si="138"/>
        <v>6.0972609876255204</v>
      </c>
      <c r="Z1231">
        <f t="shared" si="139"/>
        <v>4.1777441634098169</v>
      </c>
    </row>
    <row r="1232" spans="1:26" x14ac:dyDescent="0.15">
      <c r="A1232" s="3" t="s">
        <v>1370</v>
      </c>
      <c r="B1232" s="4">
        <v>20.916352223000001</v>
      </c>
      <c r="C1232" s="4">
        <v>19.434214950000001</v>
      </c>
      <c r="D1232" s="22">
        <v>0.294737111</v>
      </c>
      <c r="E1232" s="20">
        <v>0.56986643299999995</v>
      </c>
      <c r="F1232" s="22">
        <v>1.181232018</v>
      </c>
      <c r="G1232" s="20">
        <v>0.40700549699999999</v>
      </c>
      <c r="H1232" s="20">
        <v>1.06230395</v>
      </c>
      <c r="I1232" s="20">
        <v>0.77362823199999997</v>
      </c>
      <c r="J1232" s="20">
        <v>1.181232018</v>
      </c>
      <c r="K1232" s="20">
        <v>0.40700549699999999</v>
      </c>
      <c r="L1232" s="20">
        <v>1.06230395</v>
      </c>
      <c r="M1232" s="20">
        <v>1.181232018</v>
      </c>
      <c r="N1232" s="20">
        <v>0.40700549699999999</v>
      </c>
      <c r="O1232" s="20">
        <v>1.06230395</v>
      </c>
      <c r="P1232" s="20">
        <v>0.77362823199999997</v>
      </c>
      <c r="Q1232" s="20">
        <v>1.181232018</v>
      </c>
      <c r="R1232" s="20">
        <v>0.40700549699999999</v>
      </c>
      <c r="S1232" s="20">
        <v>1.06230395</v>
      </c>
      <c r="T1232">
        <f t="shared" si="133"/>
        <v>0.86781588028571421</v>
      </c>
      <c r="U1232">
        <f t="shared" si="134"/>
        <v>0.81557985733333338</v>
      </c>
      <c r="V1232">
        <f t="shared" si="135"/>
        <v>0.43230177199999997</v>
      </c>
      <c r="W1232" s="17">
        <f t="shared" si="136"/>
        <v>1.4091229094712878</v>
      </c>
      <c r="X1232">
        <f t="shared" si="137"/>
        <v>2.1427295935967337</v>
      </c>
      <c r="Y1232" s="17">
        <f t="shared" si="138"/>
        <v>5.6474092872709223</v>
      </c>
      <c r="Z1232">
        <f t="shared" si="139"/>
        <v>3.9360971264432338</v>
      </c>
    </row>
    <row r="1233" spans="1:26" x14ac:dyDescent="0.15">
      <c r="A1233" s="3" t="s">
        <v>1371</v>
      </c>
      <c r="B1233" s="4">
        <v>20.719680272000002</v>
      </c>
      <c r="C1233" s="4">
        <v>19.312056573</v>
      </c>
      <c r="D1233" s="22">
        <v>0.30969522300000002</v>
      </c>
      <c r="E1233" s="20">
        <v>0.59057326200000004</v>
      </c>
      <c r="F1233" s="22">
        <v>1.152027892</v>
      </c>
      <c r="G1233" s="20">
        <v>0.39931524899999998</v>
      </c>
      <c r="H1233" s="20">
        <v>1.0755451810000001</v>
      </c>
      <c r="I1233" s="20">
        <v>0.76599460200000002</v>
      </c>
      <c r="J1233" s="20">
        <v>1.152027892</v>
      </c>
      <c r="K1233" s="20">
        <v>0.39931524899999998</v>
      </c>
      <c r="L1233" s="20">
        <v>1.0755451810000001</v>
      </c>
      <c r="M1233" s="20">
        <v>1.152027892</v>
      </c>
      <c r="N1233" s="20">
        <v>0.39931524899999998</v>
      </c>
      <c r="O1233" s="20">
        <v>1.0755451810000001</v>
      </c>
      <c r="P1233" s="20">
        <v>0.76599460200000002</v>
      </c>
      <c r="Q1233" s="20">
        <v>1.152027892</v>
      </c>
      <c r="R1233" s="20">
        <v>0.39931524899999998</v>
      </c>
      <c r="S1233" s="20">
        <v>1.0755451810000001</v>
      </c>
      <c r="T1233">
        <f t="shared" si="133"/>
        <v>0.85996732085714278</v>
      </c>
      <c r="U1233">
        <f t="shared" si="134"/>
        <v>0.81129055900000002</v>
      </c>
      <c r="V1233">
        <f t="shared" si="135"/>
        <v>0.4501342425</v>
      </c>
      <c r="W1233" s="17">
        <f t="shared" si="136"/>
        <v>1.4946911290832683</v>
      </c>
      <c r="X1233">
        <f t="shared" si="137"/>
        <v>2.24888689812729</v>
      </c>
      <c r="Y1233" s="17">
        <f t="shared" si="138"/>
        <v>5.5600659705006086</v>
      </c>
      <c r="Z1233">
        <f t="shared" si="139"/>
        <v>3.8752831210064378</v>
      </c>
    </row>
    <row r="1234" spans="1:26" x14ac:dyDescent="0.15">
      <c r="A1234" s="3" t="s">
        <v>1372</v>
      </c>
      <c r="B1234" s="4">
        <v>20.404659594000002</v>
      </c>
      <c r="C1234" s="4">
        <v>19.183448833</v>
      </c>
      <c r="D1234" s="22">
        <v>0.330661602</v>
      </c>
      <c r="E1234" s="20">
        <v>0.59402886700000002</v>
      </c>
      <c r="F1234" s="22">
        <v>1.0760961579999999</v>
      </c>
      <c r="G1234" s="20">
        <v>0.39768963200000002</v>
      </c>
      <c r="H1234" s="20">
        <v>1.0613648069999999</v>
      </c>
      <c r="I1234" s="20">
        <v>0.77131915500000003</v>
      </c>
      <c r="J1234" s="20">
        <v>1.0760961579999999</v>
      </c>
      <c r="K1234" s="20">
        <v>0.39768963200000002</v>
      </c>
      <c r="L1234" s="20">
        <v>1.0613648069999999</v>
      </c>
      <c r="M1234" s="20">
        <v>1.0760961579999999</v>
      </c>
      <c r="N1234" s="20">
        <v>0.39768963200000002</v>
      </c>
      <c r="O1234" s="20">
        <v>1.0613648069999999</v>
      </c>
      <c r="P1234" s="20">
        <v>0.77131915500000003</v>
      </c>
      <c r="Q1234" s="20">
        <v>1.0760961579999999</v>
      </c>
      <c r="R1234" s="20">
        <v>0.39768963200000002</v>
      </c>
      <c r="S1234" s="20">
        <v>1.0613648069999999</v>
      </c>
      <c r="T1234">
        <f t="shared" si="133"/>
        <v>0.83451719271428559</v>
      </c>
      <c r="U1234">
        <f t="shared" si="134"/>
        <v>0.79425403183333332</v>
      </c>
      <c r="V1234">
        <f t="shared" si="135"/>
        <v>0.46234523449999998</v>
      </c>
      <c r="W1234" s="17">
        <f t="shared" si="136"/>
        <v>1.6205200605122136</v>
      </c>
      <c r="X1234">
        <f t="shared" si="137"/>
        <v>2.3357783580519342</v>
      </c>
      <c r="Y1234" s="17">
        <f t="shared" si="138"/>
        <v>5.2737765756034785</v>
      </c>
      <c r="Z1234">
        <f t="shared" si="139"/>
        <v>3.7227992156221439</v>
      </c>
    </row>
    <row r="1235" spans="1:26" x14ac:dyDescent="0.15">
      <c r="A1235" s="3" t="s">
        <v>1373</v>
      </c>
      <c r="B1235" s="4">
        <v>20.254326552999999</v>
      </c>
      <c r="C1235" s="4">
        <v>18.946480571999999</v>
      </c>
      <c r="D1235" s="22">
        <v>0.33775240699999998</v>
      </c>
      <c r="E1235" s="20">
        <v>0.58922795400000005</v>
      </c>
      <c r="F1235" s="22">
        <v>0.76318808900000001</v>
      </c>
      <c r="G1235" s="20">
        <v>0.38644853200000001</v>
      </c>
      <c r="H1235" s="20">
        <v>1.0705871760000001</v>
      </c>
      <c r="I1235" s="20">
        <v>0.77205118500000003</v>
      </c>
      <c r="J1235" s="20">
        <v>0.76318808900000001</v>
      </c>
      <c r="K1235" s="20">
        <v>0.38644853200000001</v>
      </c>
      <c r="L1235" s="20">
        <v>1.0705871760000001</v>
      </c>
      <c r="M1235" s="20">
        <v>0.76318808900000001</v>
      </c>
      <c r="N1235" s="20">
        <v>0.38644853200000001</v>
      </c>
      <c r="O1235" s="20">
        <v>1.0705871760000001</v>
      </c>
      <c r="P1235" s="20">
        <v>0.77205118500000003</v>
      </c>
      <c r="Q1235" s="20">
        <v>0.76318808900000001</v>
      </c>
      <c r="R1235" s="20">
        <v>0.38644853200000001</v>
      </c>
      <c r="S1235" s="20">
        <v>1.0705871760000001</v>
      </c>
      <c r="T1235">
        <f t="shared" si="133"/>
        <v>0.7446426827142858</v>
      </c>
      <c r="U1235">
        <f t="shared" si="134"/>
        <v>0.74155178166666669</v>
      </c>
      <c r="V1235">
        <f t="shared" si="135"/>
        <v>0.46349018050000002</v>
      </c>
      <c r="W1235" s="17">
        <f t="shared" si="136"/>
        <v>1.6675568358997022</v>
      </c>
      <c r="X1235">
        <f t="shared" si="137"/>
        <v>2.3646971299446173</v>
      </c>
      <c r="Y1235" s="17">
        <f t="shared" si="138"/>
        <v>3.7680250044500214</v>
      </c>
      <c r="Z1235">
        <f t="shared" si="139"/>
        <v>2.9326860983605321</v>
      </c>
    </row>
    <row r="1236" spans="1:26" x14ac:dyDescent="0.15">
      <c r="A1236" s="3" t="s">
        <v>1374</v>
      </c>
      <c r="B1236" s="4">
        <v>19.963373043000001</v>
      </c>
      <c r="C1236" s="4">
        <v>18.739706246000001</v>
      </c>
      <c r="D1236" s="22">
        <v>0.338558419</v>
      </c>
      <c r="E1236" s="20">
        <v>0.61177019899999996</v>
      </c>
      <c r="F1236" s="22">
        <v>0.72188830199999998</v>
      </c>
      <c r="G1236" s="20">
        <v>0.39881327700000002</v>
      </c>
      <c r="H1236" s="20">
        <v>1.050077073</v>
      </c>
      <c r="I1236" s="20">
        <v>0.79150602800000003</v>
      </c>
      <c r="J1236" s="20">
        <v>0.72188830199999998</v>
      </c>
      <c r="K1236" s="20">
        <v>0.39881327700000002</v>
      </c>
      <c r="L1236" s="20">
        <v>1.050077073</v>
      </c>
      <c r="M1236" s="20">
        <v>0.72188830199999998</v>
      </c>
      <c r="N1236" s="20">
        <v>0.39881327700000002</v>
      </c>
      <c r="O1236" s="20">
        <v>1.050077073</v>
      </c>
      <c r="P1236" s="20">
        <v>0.79150602800000003</v>
      </c>
      <c r="Q1236" s="20">
        <v>0.72188830199999998</v>
      </c>
      <c r="R1236" s="20">
        <v>0.39881327700000002</v>
      </c>
      <c r="S1236" s="20">
        <v>1.050077073</v>
      </c>
      <c r="T1236">
        <f t="shared" si="133"/>
        <v>0.73329476171428565</v>
      </c>
      <c r="U1236">
        <f t="shared" si="134"/>
        <v>0.73519583833333335</v>
      </c>
      <c r="V1236">
        <f t="shared" si="135"/>
        <v>0.47516430899999995</v>
      </c>
      <c r="W1236" s="17">
        <f t="shared" si="136"/>
        <v>1.6958978739252326</v>
      </c>
      <c r="X1236">
        <f t="shared" si="137"/>
        <v>2.4554341294236441</v>
      </c>
      <c r="Y1236" s="17">
        <f t="shared" si="138"/>
        <v>3.6160637806301197</v>
      </c>
      <c r="Z1236">
        <f t="shared" si="139"/>
        <v>2.8956393123957973</v>
      </c>
    </row>
    <row r="1237" spans="1:26" x14ac:dyDescent="0.15">
      <c r="A1237" s="3" t="s">
        <v>1375</v>
      </c>
      <c r="B1237" s="4">
        <v>19.606709802000001</v>
      </c>
      <c r="C1237" s="4">
        <v>18.612346273</v>
      </c>
      <c r="D1237" s="22">
        <v>0.33926827799999998</v>
      </c>
      <c r="E1237" s="20">
        <v>0.60800462399999999</v>
      </c>
      <c r="F1237" s="22">
        <v>0.77591795100000005</v>
      </c>
      <c r="G1237" s="20">
        <v>0.40085367900000002</v>
      </c>
      <c r="H1237" s="20">
        <v>1.0654489760000001</v>
      </c>
      <c r="I1237" s="20">
        <v>0.82594748299999998</v>
      </c>
      <c r="J1237" s="20">
        <v>0.77591795100000005</v>
      </c>
      <c r="K1237" s="20">
        <v>0.40085367900000002</v>
      </c>
      <c r="L1237" s="20">
        <v>1.0654489760000001</v>
      </c>
      <c r="M1237" s="20">
        <v>0.77591795100000005</v>
      </c>
      <c r="N1237" s="20">
        <v>0.40085367900000002</v>
      </c>
      <c r="O1237" s="20">
        <v>1.0654489760000001</v>
      </c>
      <c r="P1237" s="20">
        <v>0.82594748299999998</v>
      </c>
      <c r="Q1237" s="20">
        <v>0.77591795100000005</v>
      </c>
      <c r="R1237" s="20">
        <v>0.40085367900000002</v>
      </c>
      <c r="S1237" s="20">
        <v>1.0654489760000001</v>
      </c>
      <c r="T1237">
        <f t="shared" si="133"/>
        <v>0.75862695642857148</v>
      </c>
      <c r="U1237">
        <f t="shared" si="134"/>
        <v>0.75574512400000005</v>
      </c>
      <c r="V1237">
        <f t="shared" si="135"/>
        <v>0.47363645099999996</v>
      </c>
      <c r="W1237" s="17">
        <f t="shared" si="136"/>
        <v>1.730368233253458</v>
      </c>
      <c r="X1237">
        <f t="shared" si="137"/>
        <v>2.478535576967412</v>
      </c>
      <c r="Y1237" s="17">
        <f t="shared" si="138"/>
        <v>3.9574102888025187</v>
      </c>
      <c r="Z1237">
        <f t="shared" si="139"/>
        <v>3.0790180366849897</v>
      </c>
    </row>
    <row r="1238" spans="1:26" x14ac:dyDescent="0.15">
      <c r="A1238" s="3" t="s">
        <v>1376</v>
      </c>
      <c r="B1238" s="4">
        <v>19.483723023</v>
      </c>
      <c r="C1238" s="4">
        <v>18.398125131</v>
      </c>
      <c r="D1238" s="22">
        <v>0.31994797200000002</v>
      </c>
      <c r="E1238" s="20">
        <v>0.62218693400000002</v>
      </c>
      <c r="F1238" s="22">
        <v>0.79953689299999997</v>
      </c>
      <c r="G1238" s="20">
        <v>0.407944694</v>
      </c>
      <c r="H1238" s="20">
        <v>1.0637997960000001</v>
      </c>
      <c r="I1238" s="20">
        <v>0.84430156599999995</v>
      </c>
      <c r="J1238" s="20">
        <v>0.79953689299999997</v>
      </c>
      <c r="K1238" s="20">
        <v>0.407944694</v>
      </c>
      <c r="L1238" s="20">
        <v>1.0637997960000001</v>
      </c>
      <c r="M1238" s="20">
        <v>0.79953689299999997</v>
      </c>
      <c r="N1238" s="20">
        <v>0.407944694</v>
      </c>
      <c r="O1238" s="20">
        <v>1.0637997960000001</v>
      </c>
      <c r="P1238" s="20">
        <v>0.84430156599999995</v>
      </c>
      <c r="Q1238" s="20">
        <v>0.79953689299999997</v>
      </c>
      <c r="R1238" s="20">
        <v>0.407944694</v>
      </c>
      <c r="S1238" s="20">
        <v>1.0637997960000001</v>
      </c>
      <c r="T1238">
        <f t="shared" si="133"/>
        <v>0.76955204742857142</v>
      </c>
      <c r="U1238">
        <f t="shared" si="134"/>
        <v>0.76455457316666686</v>
      </c>
      <c r="V1238">
        <f t="shared" si="135"/>
        <v>0.47106745300000002</v>
      </c>
      <c r="W1238" s="17">
        <f t="shared" si="136"/>
        <v>1.6421295438367207</v>
      </c>
      <c r="X1238">
        <f t="shared" si="137"/>
        <v>2.4870352211168947</v>
      </c>
      <c r="Y1238" s="17">
        <f t="shared" si="138"/>
        <v>4.1036145507517672</v>
      </c>
      <c r="Z1238">
        <f t="shared" si="139"/>
        <v>3.1874938680163112</v>
      </c>
    </row>
    <row r="1239" spans="1:26" x14ac:dyDescent="0.15">
      <c r="A1239" s="3" t="s">
        <v>1377</v>
      </c>
      <c r="B1239" s="4">
        <v>19.267523786000002</v>
      </c>
      <c r="C1239" s="4">
        <v>18.274405045000002</v>
      </c>
      <c r="D1239" s="22">
        <v>0.34890737700000002</v>
      </c>
      <c r="E1239" s="20">
        <v>0.622909673</v>
      </c>
      <c r="F1239" s="22">
        <v>0.75198333500000003</v>
      </c>
      <c r="G1239" s="20">
        <v>0.416248444</v>
      </c>
      <c r="H1239" s="20">
        <v>1.036868524</v>
      </c>
      <c r="I1239" s="20">
        <v>0.84856117499999995</v>
      </c>
      <c r="J1239" s="20">
        <v>0.75198333500000003</v>
      </c>
      <c r="K1239" s="20">
        <v>0.416248444</v>
      </c>
      <c r="L1239" s="20">
        <v>1.036868524</v>
      </c>
      <c r="M1239" s="20">
        <v>0.75198333500000003</v>
      </c>
      <c r="N1239" s="20">
        <v>0.416248444</v>
      </c>
      <c r="O1239" s="20">
        <v>1.036868524</v>
      </c>
      <c r="P1239" s="20">
        <v>0.84856117499999995</v>
      </c>
      <c r="Q1239" s="20">
        <v>0.75198333500000003</v>
      </c>
      <c r="R1239" s="20">
        <v>0.416248444</v>
      </c>
      <c r="S1239" s="20">
        <v>1.036868524</v>
      </c>
      <c r="T1239">
        <f t="shared" si="133"/>
        <v>0.75125168299999989</v>
      </c>
      <c r="U1239">
        <f t="shared" si="134"/>
        <v>0.75112974100000007</v>
      </c>
      <c r="V1239">
        <f t="shared" si="135"/>
        <v>0.48590852500000004</v>
      </c>
      <c r="W1239" s="17">
        <f t="shared" si="136"/>
        <v>1.8108573829996775</v>
      </c>
      <c r="X1239">
        <f t="shared" si="137"/>
        <v>2.5886177941862392</v>
      </c>
      <c r="Y1239" s="17">
        <f t="shared" si="138"/>
        <v>3.9028540634079798</v>
      </c>
      <c r="Z1239">
        <f t="shared" si="139"/>
        <v>3.111805427629867</v>
      </c>
    </row>
    <row r="1240" spans="1:26" x14ac:dyDescent="0.15">
      <c r="A1240" s="3" t="s">
        <v>1378</v>
      </c>
      <c r="B1240" s="4">
        <v>19.217884277</v>
      </c>
      <c r="C1240" s="4">
        <v>18.053192669000001</v>
      </c>
      <c r="D1240" s="22">
        <v>0.364361092</v>
      </c>
      <c r="E1240" s="20">
        <v>0.614299759</v>
      </c>
      <c r="F1240" s="22">
        <v>0.74913297899999998</v>
      </c>
      <c r="G1240" s="20">
        <v>0.407817718</v>
      </c>
      <c r="H1240" s="20">
        <v>0.86733539199999998</v>
      </c>
      <c r="I1240" s="20">
        <v>0.84217637899999997</v>
      </c>
      <c r="J1240" s="20">
        <v>0.74913297899999998</v>
      </c>
      <c r="K1240" s="20">
        <v>0.407817718</v>
      </c>
      <c r="L1240" s="20">
        <v>0.86733539199999998</v>
      </c>
      <c r="M1240" s="20">
        <v>0.74913297899999998</v>
      </c>
      <c r="N1240" s="20">
        <v>0.407817718</v>
      </c>
      <c r="O1240" s="20">
        <v>0.86733539199999998</v>
      </c>
      <c r="P1240" s="20">
        <v>0.84217637899999997</v>
      </c>
      <c r="Q1240" s="20">
        <v>0.74913297899999998</v>
      </c>
      <c r="R1240" s="20">
        <v>0.407817718</v>
      </c>
      <c r="S1240" s="20">
        <v>0.86733539199999998</v>
      </c>
      <c r="T1240">
        <f t="shared" si="133"/>
        <v>0.69867836528571448</v>
      </c>
      <c r="U1240">
        <f t="shared" si="134"/>
        <v>0.69026926299999991</v>
      </c>
      <c r="V1240">
        <f t="shared" si="135"/>
        <v>0.4893304255</v>
      </c>
      <c r="W1240" s="17">
        <f t="shared" si="136"/>
        <v>1.8959479969190367</v>
      </c>
      <c r="X1240">
        <f t="shared" si="137"/>
        <v>2.6257917162359634</v>
      </c>
      <c r="Y1240" s="17">
        <f t="shared" si="138"/>
        <v>3.8981032885943838</v>
      </c>
      <c r="Z1240">
        <f t="shared" si="139"/>
        <v>3.1041515078199695</v>
      </c>
    </row>
    <row r="1241" spans="1:26" x14ac:dyDescent="0.15">
      <c r="A1241" s="3" t="s">
        <v>1379</v>
      </c>
      <c r="B1241" s="4">
        <v>19.019227116</v>
      </c>
      <c r="C1241" s="4">
        <v>17.890604936999999</v>
      </c>
      <c r="D1241" s="22">
        <v>0.35824978600000001</v>
      </c>
      <c r="E1241" s="20">
        <v>0.58178785399999999</v>
      </c>
      <c r="F1241" s="22">
        <v>0.78501216500000004</v>
      </c>
      <c r="G1241" s="20">
        <v>0.41957925699999998</v>
      </c>
      <c r="H1241" s="20">
        <v>0.83718987</v>
      </c>
      <c r="I1241" s="20">
        <v>0.80290188200000001</v>
      </c>
      <c r="J1241" s="20">
        <v>0.78501216500000004</v>
      </c>
      <c r="K1241" s="20">
        <v>0.41957925699999998</v>
      </c>
      <c r="L1241" s="20">
        <v>0.83718987</v>
      </c>
      <c r="M1241" s="20">
        <v>0.78501216500000004</v>
      </c>
      <c r="N1241" s="20">
        <v>0.41957925699999998</v>
      </c>
      <c r="O1241" s="20">
        <v>0.83718987</v>
      </c>
      <c r="P1241" s="20">
        <v>0.80290188200000001</v>
      </c>
      <c r="Q1241" s="20">
        <v>0.78501216500000004</v>
      </c>
      <c r="R1241" s="20">
        <v>0.41957925699999998</v>
      </c>
      <c r="S1241" s="20">
        <v>0.83718987</v>
      </c>
      <c r="T1241">
        <f t="shared" si="133"/>
        <v>0.69806635228571423</v>
      </c>
      <c r="U1241">
        <f t="shared" si="134"/>
        <v>0.68357538350000002</v>
      </c>
      <c r="V1241">
        <f t="shared" si="135"/>
        <v>0.47001882</v>
      </c>
      <c r="W1241" s="17">
        <f t="shared" si="136"/>
        <v>1.8836190546282556</v>
      </c>
      <c r="X1241">
        <f t="shared" si="137"/>
        <v>2.5468488684808159</v>
      </c>
      <c r="Y1241" s="17">
        <f t="shared" si="138"/>
        <v>4.1274661699560093</v>
      </c>
      <c r="Z1241">
        <f t="shared" si="139"/>
        <v>3.2636058063615381</v>
      </c>
    </row>
    <row r="1242" spans="1:26" x14ac:dyDescent="0.15">
      <c r="A1242" s="3" t="s">
        <v>1380</v>
      </c>
      <c r="B1242" s="4">
        <v>18.858992672999999</v>
      </c>
      <c r="C1242" s="4">
        <v>17.730459687</v>
      </c>
      <c r="D1242" s="22">
        <v>0.34799479799999999</v>
      </c>
      <c r="E1242" s="20">
        <v>0.557816749</v>
      </c>
      <c r="F1242" s="22">
        <v>0.850005487</v>
      </c>
      <c r="G1242" s="20">
        <v>0.41230138700000002</v>
      </c>
      <c r="H1242" s="20">
        <v>0.83255224400000005</v>
      </c>
      <c r="I1242" s="20">
        <v>0.83565111999999997</v>
      </c>
      <c r="J1242" s="20">
        <v>0.850005487</v>
      </c>
      <c r="K1242" s="20">
        <v>0.41230138700000002</v>
      </c>
      <c r="L1242" s="20">
        <v>0.83255224400000005</v>
      </c>
      <c r="M1242" s="20">
        <v>0.850005487</v>
      </c>
      <c r="N1242" s="20">
        <v>0.41230138700000002</v>
      </c>
      <c r="O1242" s="20">
        <v>0.83255224400000005</v>
      </c>
      <c r="P1242" s="20">
        <v>0.83565111999999997</v>
      </c>
      <c r="Q1242" s="20">
        <v>0.850005487</v>
      </c>
      <c r="R1242" s="20">
        <v>0.41230138700000002</v>
      </c>
      <c r="S1242" s="20">
        <v>0.83255224400000005</v>
      </c>
      <c r="T1242">
        <f t="shared" si="133"/>
        <v>0.7179099080000001</v>
      </c>
      <c r="U1242">
        <f t="shared" si="134"/>
        <v>0.69589397816666665</v>
      </c>
      <c r="V1242">
        <f t="shared" si="135"/>
        <v>0.4529057735</v>
      </c>
      <c r="W1242" s="17">
        <f t="shared" si="136"/>
        <v>1.8452459472992764</v>
      </c>
      <c r="X1242">
        <f t="shared" si="137"/>
        <v>2.4756083750251574</v>
      </c>
      <c r="Y1242" s="17">
        <f t="shared" si="138"/>
        <v>4.507162719337253</v>
      </c>
      <c r="Z1242">
        <f t="shared" si="139"/>
        <v>3.4499201069758789</v>
      </c>
    </row>
    <row r="1243" spans="1:26" x14ac:dyDescent="0.15">
      <c r="A1243" s="3" t="s">
        <v>1381</v>
      </c>
      <c r="B1243" s="4">
        <v>18.684868154</v>
      </c>
      <c r="C1243" s="4">
        <v>17.520203287000001</v>
      </c>
      <c r="D1243" s="22">
        <v>0.34540691400000001</v>
      </c>
      <c r="E1243" s="20">
        <v>0.56798356100000003</v>
      </c>
      <c r="F1243" s="22">
        <v>0.86336826499999997</v>
      </c>
      <c r="G1243" s="20">
        <v>0.422128067</v>
      </c>
      <c r="H1243" s="20">
        <v>0.82103322199999995</v>
      </c>
      <c r="I1243" s="20">
        <v>0.80773330200000004</v>
      </c>
      <c r="J1243" s="20">
        <v>0.86336826499999997</v>
      </c>
      <c r="K1243" s="20">
        <v>0.422128067</v>
      </c>
      <c r="L1243" s="20">
        <v>0.82103322199999995</v>
      </c>
      <c r="M1243" s="20">
        <v>0.86336826499999997</v>
      </c>
      <c r="N1243" s="20">
        <v>0.422128067</v>
      </c>
      <c r="O1243" s="20">
        <v>0.82103322199999995</v>
      </c>
      <c r="P1243" s="20">
        <v>0.80773330200000004</v>
      </c>
      <c r="Q1243" s="20">
        <v>0.86336826499999997</v>
      </c>
      <c r="R1243" s="20">
        <v>0.422128067</v>
      </c>
      <c r="S1243" s="20">
        <v>0.82103322199999995</v>
      </c>
      <c r="T1243">
        <f t="shared" si="133"/>
        <v>0.71725605857142849</v>
      </c>
      <c r="U1243">
        <f t="shared" si="134"/>
        <v>0.69290402416666674</v>
      </c>
      <c r="V1243">
        <f t="shared" si="135"/>
        <v>0.45669523750000002</v>
      </c>
      <c r="W1243" s="17">
        <f t="shared" si="136"/>
        <v>1.8485916579831811</v>
      </c>
      <c r="X1243">
        <f t="shared" si="137"/>
        <v>2.5228246724729337</v>
      </c>
      <c r="Y1243" s="17">
        <f t="shared" si="138"/>
        <v>4.6206816011980942</v>
      </c>
      <c r="Z1243">
        <f t="shared" si="139"/>
        <v>3.550597418637476</v>
      </c>
    </row>
    <row r="1244" spans="1:26" x14ac:dyDescent="0.15">
      <c r="A1244" s="3" t="s">
        <v>1382</v>
      </c>
      <c r="B1244" s="4">
        <v>18.559356099999999</v>
      </c>
      <c r="C1244" s="4">
        <v>17.316465978</v>
      </c>
      <c r="D1244" s="22">
        <v>0.35429000900000002</v>
      </c>
      <c r="E1244" s="20">
        <v>0.56538220400000005</v>
      </c>
      <c r="F1244" s="22">
        <v>0.86087048499999996</v>
      </c>
      <c r="G1244" s="20">
        <v>0.44075229900000001</v>
      </c>
      <c r="H1244" s="20">
        <v>0.84664543000000003</v>
      </c>
      <c r="I1244" s="20">
        <v>0.78759102999999997</v>
      </c>
      <c r="J1244" s="20">
        <v>0.86087048499999996</v>
      </c>
      <c r="K1244" s="20">
        <v>0.44075229900000001</v>
      </c>
      <c r="L1244" s="20">
        <v>0.84664543000000003</v>
      </c>
      <c r="M1244" s="20">
        <v>0.86087048499999996</v>
      </c>
      <c r="N1244" s="20">
        <v>0.44075229900000001</v>
      </c>
      <c r="O1244" s="20">
        <v>0.84664543000000003</v>
      </c>
      <c r="P1244" s="20">
        <v>0.78759102999999997</v>
      </c>
      <c r="Q1244" s="20">
        <v>0.86087048499999996</v>
      </c>
      <c r="R1244" s="20">
        <v>0.44075229900000001</v>
      </c>
      <c r="S1244" s="20">
        <v>0.84664543000000003</v>
      </c>
      <c r="T1244">
        <f t="shared" si="133"/>
        <v>0.72630392257142862</v>
      </c>
      <c r="U1244">
        <f t="shared" si="134"/>
        <v>0.7038761621666666</v>
      </c>
      <c r="V1244">
        <f t="shared" si="135"/>
        <v>0.45983610650000006</v>
      </c>
      <c r="W1244" s="17">
        <f t="shared" si="136"/>
        <v>1.908956361907405</v>
      </c>
      <c r="X1244">
        <f t="shared" si="137"/>
        <v>2.563487495841851</v>
      </c>
      <c r="Y1244" s="17">
        <f t="shared" si="138"/>
        <v>4.6384717247814438</v>
      </c>
      <c r="Z1244">
        <f t="shared" si="139"/>
        <v>3.6281336805887148</v>
      </c>
    </row>
    <row r="1245" spans="1:26" x14ac:dyDescent="0.15">
      <c r="A1245" s="3" t="s">
        <v>1383</v>
      </c>
      <c r="B1245" s="4">
        <v>18.346799734000001</v>
      </c>
      <c r="C1245" s="4">
        <v>17.238072750000001</v>
      </c>
      <c r="D1245" s="22">
        <v>0.35727493399999999</v>
      </c>
      <c r="E1245" s="20">
        <v>0.52111609000000003</v>
      </c>
      <c r="F1245" s="22">
        <v>0.87568014100000002</v>
      </c>
      <c r="G1245" s="20">
        <v>0.435970356</v>
      </c>
      <c r="H1245" s="20">
        <v>0.94106151800000004</v>
      </c>
      <c r="I1245" s="20">
        <v>0.78127792100000004</v>
      </c>
      <c r="J1245" s="20">
        <v>0.87568014100000002</v>
      </c>
      <c r="K1245" s="20">
        <v>0.435970356</v>
      </c>
      <c r="L1245" s="20">
        <v>0.94106151800000004</v>
      </c>
      <c r="M1245" s="20">
        <v>0.87568014100000002</v>
      </c>
      <c r="N1245" s="20">
        <v>0.435970356</v>
      </c>
      <c r="O1245" s="20">
        <v>0.94106151800000004</v>
      </c>
      <c r="P1245" s="20">
        <v>0.78127792100000004</v>
      </c>
      <c r="Q1245" s="20">
        <v>0.87568014100000002</v>
      </c>
      <c r="R1245" s="20">
        <v>0.435970356</v>
      </c>
      <c r="S1245" s="20">
        <v>0.94106151800000004</v>
      </c>
      <c r="T1245">
        <f t="shared" si="133"/>
        <v>0.75524313585714287</v>
      </c>
      <c r="U1245">
        <f t="shared" si="134"/>
        <v>0.73517030166666675</v>
      </c>
      <c r="V1245">
        <f t="shared" si="135"/>
        <v>0.43919551200000001</v>
      </c>
      <c r="W1245" s="17">
        <f t="shared" si="136"/>
        <v>1.9473419843238582</v>
      </c>
      <c r="X1245">
        <f t="shared" si="137"/>
        <v>2.4684394313762126</v>
      </c>
      <c r="Y1245" s="17">
        <f t="shared" si="138"/>
        <v>4.772931267011125</v>
      </c>
      <c r="Z1245">
        <f t="shared" si="139"/>
        <v>3.6859777917983449</v>
      </c>
    </row>
    <row r="1246" spans="1:26" x14ac:dyDescent="0.15">
      <c r="A1246" s="3" t="s">
        <v>1384</v>
      </c>
      <c r="B1246" s="4">
        <v>18.151458963</v>
      </c>
      <c r="C1246" s="4">
        <v>17.105940180000001</v>
      </c>
      <c r="D1246" s="22">
        <v>0.36990410899999998</v>
      </c>
      <c r="E1246" s="20">
        <v>0.52006250899999995</v>
      </c>
      <c r="F1246" s="22">
        <v>0.80505711599999996</v>
      </c>
      <c r="G1246" s="20">
        <v>0.43671396899999998</v>
      </c>
      <c r="H1246" s="20">
        <v>0.95929634500000005</v>
      </c>
      <c r="I1246" s="20">
        <v>0.78972450000000005</v>
      </c>
      <c r="J1246" s="20">
        <v>0.80505711599999996</v>
      </c>
      <c r="K1246" s="20">
        <v>0.43671396899999998</v>
      </c>
      <c r="L1246" s="20">
        <v>0.95929634500000005</v>
      </c>
      <c r="M1246" s="20">
        <v>0.80505711599999996</v>
      </c>
      <c r="N1246" s="20">
        <v>0.43671396899999998</v>
      </c>
      <c r="O1246" s="20">
        <v>0.95929634500000005</v>
      </c>
      <c r="P1246" s="20">
        <v>0.78972450000000005</v>
      </c>
      <c r="Q1246" s="20">
        <v>0.80505711599999996</v>
      </c>
      <c r="R1246" s="20">
        <v>0.43671396899999998</v>
      </c>
      <c r="S1246" s="20">
        <v>0.95929634500000005</v>
      </c>
      <c r="T1246">
        <f t="shared" si="133"/>
        <v>0.74169419428571437</v>
      </c>
      <c r="U1246">
        <f t="shared" si="134"/>
        <v>0.73113370733333338</v>
      </c>
      <c r="V1246">
        <f t="shared" si="135"/>
        <v>0.44498330899999994</v>
      </c>
      <c r="W1246" s="17">
        <f t="shared" si="136"/>
        <v>2.0378753562124889</v>
      </c>
      <c r="X1246">
        <f t="shared" si="137"/>
        <v>2.5241981531036832</v>
      </c>
      <c r="Y1246" s="17">
        <f t="shared" si="138"/>
        <v>4.435219877592381</v>
      </c>
      <c r="Z1246">
        <f t="shared" si="139"/>
        <v>3.522015563211335</v>
      </c>
    </row>
    <row r="1247" spans="1:26" x14ac:dyDescent="0.15">
      <c r="A1247" s="3" t="s">
        <v>1385</v>
      </c>
      <c r="B1247" s="4">
        <v>17.902872381000002</v>
      </c>
      <c r="C1247" s="4">
        <v>16.909165454</v>
      </c>
      <c r="D1247" s="22">
        <v>0.38204070499999998</v>
      </c>
      <c r="E1247" s="20">
        <v>0.52721015599999999</v>
      </c>
      <c r="F1247" s="22">
        <v>0.79895555399999996</v>
      </c>
      <c r="G1247" s="20">
        <v>0.43803689299999998</v>
      </c>
      <c r="H1247" s="20">
        <v>0.97794377600000004</v>
      </c>
      <c r="I1247" s="20">
        <v>0.83971458600000004</v>
      </c>
      <c r="J1247" s="20">
        <v>0.79895555399999996</v>
      </c>
      <c r="K1247" s="20">
        <v>0.43803689299999998</v>
      </c>
      <c r="L1247" s="20">
        <v>0.97794377600000004</v>
      </c>
      <c r="M1247" s="20">
        <v>0.79895555399999996</v>
      </c>
      <c r="N1247" s="20">
        <v>0.43803689299999998</v>
      </c>
      <c r="O1247" s="20">
        <v>0.97794377600000004</v>
      </c>
      <c r="P1247" s="20">
        <v>0.83971458600000004</v>
      </c>
      <c r="Q1247" s="20">
        <v>0.79895555399999996</v>
      </c>
      <c r="R1247" s="20">
        <v>0.43803689299999998</v>
      </c>
      <c r="S1247" s="20">
        <v>0.97794377600000004</v>
      </c>
      <c r="T1247">
        <f t="shared" si="133"/>
        <v>0.75279814742857132</v>
      </c>
      <c r="U1247">
        <f t="shared" si="134"/>
        <v>0.7451052463333333</v>
      </c>
      <c r="V1247">
        <f t="shared" si="135"/>
        <v>0.45462543049999998</v>
      </c>
      <c r="W1247" s="17">
        <f t="shared" si="136"/>
        <v>2.1339631812683475</v>
      </c>
      <c r="X1247">
        <f t="shared" si="137"/>
        <v>2.6118863403217372</v>
      </c>
      <c r="Y1247" s="17">
        <f t="shared" si="138"/>
        <v>4.4627227240245375</v>
      </c>
      <c r="Z1247">
        <f t="shared" si="139"/>
        <v>3.5533468418683856</v>
      </c>
    </row>
    <row r="1248" spans="1:26" x14ac:dyDescent="0.15">
      <c r="A1248" s="3" t="s">
        <v>1386</v>
      </c>
      <c r="B1248" s="4">
        <v>17.702165949000001</v>
      </c>
      <c r="C1248" s="4">
        <v>16.678140612</v>
      </c>
      <c r="D1248" s="22">
        <v>0.37108901799999999</v>
      </c>
      <c r="E1248" s="20">
        <v>0.51701939299999999</v>
      </c>
      <c r="F1248" s="22">
        <v>0.81008128999999995</v>
      </c>
      <c r="G1248" s="20">
        <v>0.41251101800000001</v>
      </c>
      <c r="H1248" s="20">
        <v>0.93717176000000002</v>
      </c>
      <c r="I1248" s="20">
        <v>0.84004710800000004</v>
      </c>
      <c r="J1248" s="20">
        <v>0.81008128999999995</v>
      </c>
      <c r="K1248" s="20">
        <v>0.41251101800000001</v>
      </c>
      <c r="L1248" s="20">
        <v>0.93717176000000002</v>
      </c>
      <c r="M1248" s="20">
        <v>0.81008128999999995</v>
      </c>
      <c r="N1248" s="20">
        <v>0.41251101800000001</v>
      </c>
      <c r="O1248" s="20">
        <v>0.93717176000000002</v>
      </c>
      <c r="P1248" s="20">
        <v>0.84004710800000004</v>
      </c>
      <c r="Q1248" s="20">
        <v>0.81008128999999995</v>
      </c>
      <c r="R1248" s="20">
        <v>0.41251101800000001</v>
      </c>
      <c r="S1248" s="20">
        <v>0.93717176000000002</v>
      </c>
      <c r="T1248">
        <f t="shared" si="133"/>
        <v>0.73708217771428564</v>
      </c>
      <c r="U1248">
        <f t="shared" si="134"/>
        <v>0.72491565899999999</v>
      </c>
      <c r="V1248">
        <f t="shared" si="135"/>
        <v>0.44405420549999997</v>
      </c>
      <c r="W1248" s="17">
        <f t="shared" si="136"/>
        <v>2.0962916010905599</v>
      </c>
      <c r="X1248">
        <f t="shared" si="137"/>
        <v>2.5831893308579277</v>
      </c>
      <c r="Y1248" s="17">
        <f t="shared" si="138"/>
        <v>4.5761704659974765</v>
      </c>
      <c r="Z1248">
        <f t="shared" si="139"/>
        <v>3.5560832066194328</v>
      </c>
    </row>
    <row r="1249" spans="1:26" x14ac:dyDescent="0.15">
      <c r="A1249" s="3" t="s">
        <v>1387</v>
      </c>
      <c r="B1249" s="4">
        <v>17.513369087000001</v>
      </c>
      <c r="C1249" s="4">
        <v>16.290190639999999</v>
      </c>
      <c r="D1249" s="22">
        <v>0.31670595099999999</v>
      </c>
      <c r="E1249" s="20">
        <v>0.53237067699999996</v>
      </c>
      <c r="F1249" s="22">
        <v>0.83968245699999999</v>
      </c>
      <c r="G1249" s="20">
        <v>0.39204750799999999</v>
      </c>
      <c r="H1249" s="20">
        <v>0.94192030100000002</v>
      </c>
      <c r="I1249" s="20">
        <v>0.80509080899999996</v>
      </c>
      <c r="J1249" s="20">
        <v>0.83968245699999999</v>
      </c>
      <c r="K1249" s="20">
        <v>0.39204750799999999</v>
      </c>
      <c r="L1249" s="20">
        <v>0.94192030100000002</v>
      </c>
      <c r="M1249" s="20">
        <v>0.83968245699999999</v>
      </c>
      <c r="N1249" s="20">
        <v>0.39204750799999999</v>
      </c>
      <c r="O1249" s="20">
        <v>0.94192030100000002</v>
      </c>
      <c r="P1249" s="20">
        <v>0.80509080899999996</v>
      </c>
      <c r="Q1249" s="20">
        <v>0.83968245699999999</v>
      </c>
      <c r="R1249" s="20">
        <v>0.39204750799999999</v>
      </c>
      <c r="S1249" s="20">
        <v>0.94192030100000002</v>
      </c>
      <c r="T1249">
        <f t="shared" si="133"/>
        <v>0.73605590585714276</v>
      </c>
      <c r="U1249">
        <f t="shared" si="134"/>
        <v>0.71878481400000005</v>
      </c>
      <c r="V1249">
        <f t="shared" si="135"/>
        <v>0.42453831399999997</v>
      </c>
      <c r="W1249" s="17">
        <f t="shared" si="136"/>
        <v>1.8083667935433831</v>
      </c>
      <c r="X1249">
        <f t="shared" si="137"/>
        <v>2.5117964937929744</v>
      </c>
      <c r="Y1249" s="17">
        <f t="shared" si="138"/>
        <v>4.7945227033631577</v>
      </c>
      <c r="Z1249">
        <f t="shared" si="139"/>
        <v>3.643787739952657</v>
      </c>
    </row>
    <row r="1250" spans="1:26" x14ac:dyDescent="0.15">
      <c r="A1250" s="3" t="s">
        <v>1388</v>
      </c>
      <c r="B1250" s="4">
        <v>17.243810635999999</v>
      </c>
      <c r="C1250" s="4">
        <v>16.111748477999999</v>
      </c>
      <c r="D1250" s="22">
        <v>0.30625625000000001</v>
      </c>
      <c r="E1250" s="20">
        <v>0.52063611099999996</v>
      </c>
      <c r="F1250" s="22">
        <v>0.82992183900000005</v>
      </c>
      <c r="G1250" s="20">
        <v>0.40508904800000001</v>
      </c>
      <c r="H1250" s="20">
        <v>0.92468706899999997</v>
      </c>
      <c r="I1250" s="20">
        <v>0.809697993</v>
      </c>
      <c r="J1250" s="20">
        <v>0.82992183900000005</v>
      </c>
      <c r="K1250" s="20">
        <v>0.40508904800000001</v>
      </c>
      <c r="L1250" s="20">
        <v>0.92468706899999997</v>
      </c>
      <c r="M1250" s="20">
        <v>0.82992183900000005</v>
      </c>
      <c r="N1250" s="20">
        <v>0.40508904800000001</v>
      </c>
      <c r="O1250" s="20">
        <v>0.92468706899999997</v>
      </c>
      <c r="P1250" s="20">
        <v>0.809697993</v>
      </c>
      <c r="Q1250" s="20">
        <v>0.82992183900000005</v>
      </c>
      <c r="R1250" s="20">
        <v>0.40508904800000001</v>
      </c>
      <c r="S1250" s="20">
        <v>0.92468706899999997</v>
      </c>
      <c r="T1250">
        <f t="shared" si="133"/>
        <v>0.73272770071428561</v>
      </c>
      <c r="U1250">
        <f t="shared" si="134"/>
        <v>0.71652867766666661</v>
      </c>
      <c r="V1250">
        <f t="shared" si="135"/>
        <v>0.41344618049999998</v>
      </c>
      <c r="W1250" s="17">
        <f t="shared" si="136"/>
        <v>1.7760357989586546</v>
      </c>
      <c r="X1250">
        <f t="shared" si="137"/>
        <v>2.479024135598844</v>
      </c>
      <c r="Y1250" s="17">
        <f t="shared" si="138"/>
        <v>4.8128679705364403</v>
      </c>
      <c r="Z1250">
        <f t="shared" si="139"/>
        <v>3.7025638898124216</v>
      </c>
    </row>
    <row r="1251" spans="1:26" x14ac:dyDescent="0.15">
      <c r="A1251" s="3" t="s">
        <v>1389</v>
      </c>
      <c r="B1251" s="4">
        <v>17.075438518999999</v>
      </c>
      <c r="C1251" s="4">
        <v>15.885515760000001</v>
      </c>
      <c r="D1251" s="22">
        <v>0.29354498000000001</v>
      </c>
      <c r="E1251" s="20">
        <v>0.51150654100000004</v>
      </c>
      <c r="F1251" s="22">
        <v>0.82609500599999997</v>
      </c>
      <c r="G1251" s="20">
        <v>0.41791866300000002</v>
      </c>
      <c r="H1251" s="20">
        <v>0.94673767600000003</v>
      </c>
      <c r="I1251" s="20">
        <v>0.86303624300000004</v>
      </c>
      <c r="J1251" s="20">
        <v>0.82609500599999997</v>
      </c>
      <c r="K1251" s="20">
        <v>0.41791866300000002</v>
      </c>
      <c r="L1251" s="20">
        <v>0.94673767600000003</v>
      </c>
      <c r="M1251" s="20">
        <v>0.82609500599999997</v>
      </c>
      <c r="N1251" s="20">
        <v>0.41791866300000002</v>
      </c>
      <c r="O1251" s="20">
        <v>0.94673767600000003</v>
      </c>
      <c r="P1251" s="20">
        <v>0.86303624300000004</v>
      </c>
      <c r="Q1251" s="20">
        <v>0.82609500599999997</v>
      </c>
      <c r="R1251" s="20">
        <v>0.41791866300000002</v>
      </c>
      <c r="S1251" s="20">
        <v>0.94673767600000003</v>
      </c>
      <c r="T1251">
        <f t="shared" si="133"/>
        <v>0.74921984757142857</v>
      </c>
      <c r="U1251">
        <f t="shared" si="134"/>
        <v>0.73640732116666674</v>
      </c>
      <c r="V1251">
        <f t="shared" si="135"/>
        <v>0.4025257605</v>
      </c>
      <c r="W1251" s="17">
        <f t="shared" si="136"/>
        <v>1.7191065381622253</v>
      </c>
      <c r="X1251">
        <f t="shared" si="137"/>
        <v>2.442439967561596</v>
      </c>
      <c r="Y1251" s="17">
        <f t="shared" si="138"/>
        <v>4.8379138555112151</v>
      </c>
      <c r="Z1251">
        <f t="shared" si="139"/>
        <v>3.7742040429714829</v>
      </c>
    </row>
    <row r="1252" spans="1:26" x14ac:dyDescent="0.15">
      <c r="A1252" s="3" t="s">
        <v>1390</v>
      </c>
      <c r="B1252" s="4">
        <v>16.869735185</v>
      </c>
      <c r="C1252" s="4">
        <v>15.67724173</v>
      </c>
      <c r="D1252" s="22">
        <v>0.25565796000000002</v>
      </c>
      <c r="E1252" s="20">
        <v>0.53115486300000003</v>
      </c>
      <c r="F1252" s="22">
        <v>0.77326258699999995</v>
      </c>
      <c r="G1252" s="20">
        <v>0.42294409300000002</v>
      </c>
      <c r="H1252" s="20">
        <v>0.932630611</v>
      </c>
      <c r="I1252" s="20">
        <v>0.89061751</v>
      </c>
      <c r="J1252" s="20">
        <v>0.77326258699999995</v>
      </c>
      <c r="K1252" s="20">
        <v>0.42294409300000002</v>
      </c>
      <c r="L1252" s="20">
        <v>0.932630611</v>
      </c>
      <c r="M1252" s="20">
        <v>0.77326258699999995</v>
      </c>
      <c r="N1252" s="20">
        <v>0.42294409300000002</v>
      </c>
      <c r="O1252" s="20">
        <v>0.932630611</v>
      </c>
      <c r="P1252" s="20">
        <v>0.89061751</v>
      </c>
      <c r="Q1252" s="20">
        <v>0.77326258699999995</v>
      </c>
      <c r="R1252" s="20">
        <v>0.42294409300000002</v>
      </c>
      <c r="S1252" s="20">
        <v>0.932630611</v>
      </c>
      <c r="T1252">
        <f t="shared" si="133"/>
        <v>0.73547029885714288</v>
      </c>
      <c r="U1252">
        <f t="shared" si="134"/>
        <v>0.72917158416666661</v>
      </c>
      <c r="V1252">
        <f t="shared" si="135"/>
        <v>0.3934064115</v>
      </c>
      <c r="W1252" s="17">
        <f t="shared" si="136"/>
        <v>1.5154829473987383</v>
      </c>
      <c r="X1252">
        <f t="shared" si="137"/>
        <v>2.417468218491837</v>
      </c>
      <c r="Y1252" s="17">
        <f t="shared" si="138"/>
        <v>4.5837268843885521</v>
      </c>
      <c r="Z1252">
        <f t="shared" si="139"/>
        <v>3.6753234659059886</v>
      </c>
    </row>
    <row r="1253" spans="1:26" x14ac:dyDescent="0.15">
      <c r="A1253" s="3" t="s">
        <v>1391</v>
      </c>
      <c r="B1253" s="4">
        <v>16.656149536000001</v>
      </c>
      <c r="C1253" s="4">
        <v>15.543422432</v>
      </c>
      <c r="D1253" s="22">
        <v>0.25565773600000002</v>
      </c>
      <c r="E1253" s="20">
        <v>0.468486179</v>
      </c>
      <c r="F1253" s="22">
        <v>0.69214282100000002</v>
      </c>
      <c r="G1253" s="20">
        <v>0.44572893099999999</v>
      </c>
      <c r="H1253" s="20">
        <v>0.91499848699999997</v>
      </c>
      <c r="I1253" s="20">
        <v>0.90953747500000004</v>
      </c>
      <c r="J1253" s="20">
        <v>0.69214282100000002</v>
      </c>
      <c r="K1253" s="20">
        <v>0.44572893099999999</v>
      </c>
      <c r="L1253" s="20">
        <v>0.91499848699999997</v>
      </c>
      <c r="M1253" s="20">
        <v>0.69214282100000002</v>
      </c>
      <c r="N1253" s="20">
        <v>0.44572893099999999</v>
      </c>
      <c r="O1253" s="20">
        <v>0.91499848699999997</v>
      </c>
      <c r="P1253" s="20">
        <v>0.90953747500000004</v>
      </c>
      <c r="Q1253" s="20">
        <v>0.69214282100000002</v>
      </c>
      <c r="R1253" s="20">
        <v>0.44572893099999999</v>
      </c>
      <c r="S1253" s="20">
        <v>0.91499848699999997</v>
      </c>
      <c r="T1253">
        <f t="shared" si="133"/>
        <v>0.71646827899999999</v>
      </c>
      <c r="U1253">
        <f t="shared" si="134"/>
        <v>0.720522522</v>
      </c>
      <c r="V1253">
        <f t="shared" si="135"/>
        <v>0.36207195749999999</v>
      </c>
      <c r="W1253" s="17">
        <f t="shared" si="136"/>
        <v>1.5349149900907806</v>
      </c>
      <c r="X1253">
        <f t="shared" si="137"/>
        <v>2.2489240407284163</v>
      </c>
      <c r="Y1253" s="17">
        <f t="shared" si="138"/>
        <v>4.1554791490315779</v>
      </c>
      <c r="Z1253">
        <f t="shared" si="139"/>
        <v>3.5338101796223236</v>
      </c>
    </row>
    <row r="1254" spans="1:26" x14ac:dyDescent="0.15">
      <c r="A1254" s="3" t="s">
        <v>1392</v>
      </c>
      <c r="B1254" s="4">
        <v>16.496015728</v>
      </c>
      <c r="C1254" s="4">
        <v>15.348622131999999</v>
      </c>
      <c r="D1254" s="22">
        <v>0.25072685900000002</v>
      </c>
      <c r="E1254" s="20">
        <v>0.41278505999999998</v>
      </c>
      <c r="F1254" s="22">
        <v>0.70989909799999995</v>
      </c>
      <c r="G1254" s="20">
        <v>0.46598851800000002</v>
      </c>
      <c r="H1254" s="20">
        <v>0.86905485999999998</v>
      </c>
      <c r="I1254" s="20">
        <v>0.91812697899999995</v>
      </c>
      <c r="J1254" s="20">
        <v>0.70989909799999995</v>
      </c>
      <c r="K1254" s="20">
        <v>0.46598851800000002</v>
      </c>
      <c r="L1254" s="20">
        <v>0.86905485999999998</v>
      </c>
      <c r="M1254" s="20">
        <v>0.70989909799999995</v>
      </c>
      <c r="N1254" s="20">
        <v>0.46598851800000002</v>
      </c>
      <c r="O1254" s="20">
        <v>0.86905485999999998</v>
      </c>
      <c r="P1254" s="20">
        <v>0.91812697899999995</v>
      </c>
      <c r="Q1254" s="20">
        <v>0.70989909799999995</v>
      </c>
      <c r="R1254" s="20">
        <v>0.46598851800000002</v>
      </c>
      <c r="S1254" s="20">
        <v>0.86905485999999998</v>
      </c>
      <c r="T1254">
        <f t="shared" si="133"/>
        <v>0.71543027585714292</v>
      </c>
      <c r="U1254">
        <f t="shared" si="134"/>
        <v>0.71635213883333337</v>
      </c>
      <c r="V1254">
        <f t="shared" si="135"/>
        <v>0.33175595950000003</v>
      </c>
      <c r="W1254" s="17">
        <f t="shared" si="136"/>
        <v>1.5199237387633024</v>
      </c>
      <c r="X1254">
        <f t="shared" si="137"/>
        <v>2.0835907191566352</v>
      </c>
      <c r="Y1254" s="17">
        <f t="shared" si="138"/>
        <v>4.3034579361792904</v>
      </c>
      <c r="Z1254">
        <f t="shared" si="139"/>
        <v>3.6925765058770876</v>
      </c>
    </row>
    <row r="1255" spans="1:26" x14ac:dyDescent="0.15">
      <c r="A1255" s="3" t="s">
        <v>1393</v>
      </c>
      <c r="B1255" s="4">
        <v>16.30023474</v>
      </c>
      <c r="C1255" s="4">
        <v>15.160540758</v>
      </c>
      <c r="D1255" s="22">
        <v>0.24597904600000001</v>
      </c>
      <c r="E1255" s="20">
        <v>0.39819848699999999</v>
      </c>
      <c r="F1255" s="22">
        <v>0.72483486600000002</v>
      </c>
      <c r="G1255" s="20">
        <v>0.47683520200000001</v>
      </c>
      <c r="H1255" s="20">
        <v>0.89049308100000002</v>
      </c>
      <c r="I1255" s="20">
        <v>0.87229493199999997</v>
      </c>
      <c r="J1255" s="20">
        <v>0.72483486600000002</v>
      </c>
      <c r="K1255" s="20">
        <v>0.47683520200000001</v>
      </c>
      <c r="L1255" s="20">
        <v>0.89049308100000002</v>
      </c>
      <c r="M1255" s="20">
        <v>0.72483486600000002</v>
      </c>
      <c r="N1255" s="20">
        <v>0.47683520200000001</v>
      </c>
      <c r="O1255" s="20">
        <v>0.89049308100000002</v>
      </c>
      <c r="P1255" s="20">
        <v>0.87229493199999997</v>
      </c>
      <c r="Q1255" s="20">
        <v>0.72483486600000002</v>
      </c>
      <c r="R1255" s="20">
        <v>0.47683520200000001</v>
      </c>
      <c r="S1255" s="20">
        <v>0.89049308100000002</v>
      </c>
      <c r="T1255">
        <f t="shared" si="133"/>
        <v>0.72237446142857142</v>
      </c>
      <c r="U1255">
        <f t="shared" si="134"/>
        <v>0.72196439400000001</v>
      </c>
      <c r="V1255">
        <f t="shared" si="135"/>
        <v>0.32208876650000001</v>
      </c>
      <c r="W1255" s="17">
        <f t="shared" si="136"/>
        <v>1.5090521696376502</v>
      </c>
      <c r="X1255">
        <f t="shared" si="137"/>
        <v>2.047557705756335</v>
      </c>
      <c r="Y1255" s="17">
        <f t="shared" si="138"/>
        <v>4.4467756296864227</v>
      </c>
      <c r="Z1255">
        <f t="shared" si="139"/>
        <v>3.8195818411290965</v>
      </c>
    </row>
    <row r="1256" spans="1:26" x14ac:dyDescent="0.15">
      <c r="A1256" s="3" t="s">
        <v>1394</v>
      </c>
      <c r="B1256" s="4">
        <v>16.177213242000001</v>
      </c>
      <c r="C1256" s="4">
        <v>14.983368912</v>
      </c>
      <c r="D1256" s="22">
        <v>0.247752742</v>
      </c>
      <c r="E1256" s="20">
        <v>0.35577786300000003</v>
      </c>
      <c r="F1256" s="22">
        <v>0.68472200500000002</v>
      </c>
      <c r="G1256" s="20">
        <v>0.48012074199999999</v>
      </c>
      <c r="H1256" s="20">
        <v>0.94631124899999997</v>
      </c>
      <c r="I1256" s="20">
        <v>0.83937540300000002</v>
      </c>
      <c r="J1256" s="20">
        <v>0.68472200500000002</v>
      </c>
      <c r="K1256" s="20">
        <v>0.48012074199999999</v>
      </c>
      <c r="L1256" s="20">
        <v>0.94631124899999997</v>
      </c>
      <c r="M1256" s="20">
        <v>0.68472200500000002</v>
      </c>
      <c r="N1256" s="20">
        <v>0.48012074199999999</v>
      </c>
      <c r="O1256" s="20">
        <v>0.94631124899999997</v>
      </c>
      <c r="P1256" s="20">
        <v>0.83937540300000002</v>
      </c>
      <c r="Q1256" s="20">
        <v>0.68472200500000002</v>
      </c>
      <c r="R1256" s="20">
        <v>0.48012074199999999</v>
      </c>
      <c r="S1256" s="20">
        <v>0.94631124899999997</v>
      </c>
      <c r="T1256">
        <f t="shared" si="133"/>
        <v>0.72309762785714293</v>
      </c>
      <c r="U1256">
        <f t="shared" si="134"/>
        <v>0.72949356499999995</v>
      </c>
      <c r="V1256">
        <f t="shared" si="135"/>
        <v>0.3017653025</v>
      </c>
      <c r="W1256" s="17">
        <f t="shared" si="136"/>
        <v>1.5314920950462179</v>
      </c>
      <c r="X1256">
        <f t="shared" si="137"/>
        <v>1.9368399538149399</v>
      </c>
      <c r="Y1256" s="17">
        <f t="shared" si="138"/>
        <v>4.2326326219295565</v>
      </c>
      <c r="Z1256">
        <f t="shared" si="139"/>
        <v>3.7381931481356241</v>
      </c>
    </row>
    <row r="1257" spans="1:26" x14ac:dyDescent="0.15">
      <c r="A1257" s="3" t="s">
        <v>1395</v>
      </c>
      <c r="B1257" s="4">
        <v>15.931060990000001</v>
      </c>
      <c r="C1257" s="4">
        <v>14.802972692999999</v>
      </c>
      <c r="D1257" s="22">
        <v>0.24523172300000001</v>
      </c>
      <c r="E1257" s="20">
        <v>0.35002639200000002</v>
      </c>
      <c r="F1257" s="22">
        <v>0.72089110499999998</v>
      </c>
      <c r="G1257" s="20">
        <v>0.48136973999999999</v>
      </c>
      <c r="H1257" s="20">
        <v>0.97028787599999999</v>
      </c>
      <c r="I1257" s="20">
        <v>0.84163467300000006</v>
      </c>
      <c r="J1257" s="20">
        <v>0.72089110499999998</v>
      </c>
      <c r="K1257" s="20">
        <v>0.48136973999999999</v>
      </c>
      <c r="L1257" s="20">
        <v>0.97028787599999999</v>
      </c>
      <c r="M1257" s="20">
        <v>0.72089110499999998</v>
      </c>
      <c r="N1257" s="20">
        <v>0.48136973999999999</v>
      </c>
      <c r="O1257" s="20">
        <v>0.97028787599999999</v>
      </c>
      <c r="P1257" s="20">
        <v>0.84163467300000006</v>
      </c>
      <c r="Q1257" s="20">
        <v>0.72089110499999998</v>
      </c>
      <c r="R1257" s="20">
        <v>0.48136973999999999</v>
      </c>
      <c r="S1257" s="20">
        <v>0.97028787599999999</v>
      </c>
      <c r="T1257">
        <f t="shared" si="133"/>
        <v>0.74096173071428573</v>
      </c>
      <c r="U1257">
        <f t="shared" si="134"/>
        <v>0.74430683500000006</v>
      </c>
      <c r="V1257">
        <f t="shared" si="135"/>
        <v>0.29762905750000002</v>
      </c>
      <c r="W1257" s="17">
        <f t="shared" si="136"/>
        <v>1.5393307649373327</v>
      </c>
      <c r="X1257">
        <f t="shared" si="137"/>
        <v>1.9368043945668503</v>
      </c>
      <c r="Y1257" s="17">
        <f t="shared" si="138"/>
        <v>4.5250665065717</v>
      </c>
      <c r="Z1257">
        <f t="shared" si="139"/>
        <v>3.9118225007510485</v>
      </c>
    </row>
    <row r="1258" spans="1:26" x14ac:dyDescent="0.15">
      <c r="A1258" s="3" t="s">
        <v>1396</v>
      </c>
      <c r="B1258" s="4">
        <v>15.724632678000001</v>
      </c>
      <c r="C1258" s="4">
        <v>14.678478775</v>
      </c>
      <c r="D1258" s="22">
        <v>0.25096654000000002</v>
      </c>
      <c r="E1258" s="20">
        <v>0.35981423400000001</v>
      </c>
      <c r="F1258" s="22">
        <v>0.73349412700000005</v>
      </c>
      <c r="G1258" s="20">
        <v>0.47883005200000001</v>
      </c>
      <c r="H1258" s="20">
        <v>0.97285745199999996</v>
      </c>
      <c r="I1258" s="20">
        <v>0.82250541300000002</v>
      </c>
      <c r="J1258" s="20">
        <v>0.73349412700000005</v>
      </c>
      <c r="K1258" s="20">
        <v>0.47883005200000001</v>
      </c>
      <c r="L1258" s="20">
        <v>0.97285745199999996</v>
      </c>
      <c r="M1258" s="20">
        <v>0.73349412700000005</v>
      </c>
      <c r="N1258" s="20">
        <v>0.47883005200000001</v>
      </c>
      <c r="O1258" s="20">
        <v>0.97285745199999996</v>
      </c>
      <c r="P1258" s="20">
        <v>0.82250541300000002</v>
      </c>
      <c r="Q1258" s="20">
        <v>0.73349412700000005</v>
      </c>
      <c r="R1258" s="20">
        <v>0.47883005200000001</v>
      </c>
      <c r="S1258" s="20">
        <v>0.97285745199999996</v>
      </c>
      <c r="T1258">
        <f t="shared" si="133"/>
        <v>0.74183838214285713</v>
      </c>
      <c r="U1258">
        <f t="shared" si="134"/>
        <v>0.74322909133333326</v>
      </c>
      <c r="V1258">
        <f t="shared" si="135"/>
        <v>0.30539038699999999</v>
      </c>
      <c r="W1258" s="17">
        <f t="shared" si="136"/>
        <v>1.5960089188672877</v>
      </c>
      <c r="X1258">
        <f t="shared" si="137"/>
        <v>2.0089416668560469</v>
      </c>
      <c r="Y1258" s="17">
        <f t="shared" si="138"/>
        <v>4.6646185130048607</v>
      </c>
      <c r="Z1258">
        <f t="shared" si="139"/>
        <v>3.9875003611854836</v>
      </c>
    </row>
    <row r="1259" spans="1:26" x14ac:dyDescent="0.15">
      <c r="A1259" s="3" t="s">
        <v>1397</v>
      </c>
      <c r="B1259" s="4">
        <v>15.483680161000001</v>
      </c>
      <c r="C1259" s="4">
        <v>14.484616608</v>
      </c>
      <c r="D1259" s="22">
        <v>0.22510450900000001</v>
      </c>
      <c r="E1259" s="20">
        <v>0.31176883399999999</v>
      </c>
      <c r="F1259" s="22">
        <v>0.73365081600000004</v>
      </c>
      <c r="G1259" s="20">
        <v>0.461725895</v>
      </c>
      <c r="H1259" s="20">
        <v>0.97983039999999999</v>
      </c>
      <c r="I1259" s="20">
        <v>0.826720644</v>
      </c>
      <c r="J1259" s="20">
        <v>0.73365081600000004</v>
      </c>
      <c r="K1259" s="20">
        <v>0.461725895</v>
      </c>
      <c r="L1259" s="20">
        <v>0.97983039999999999</v>
      </c>
      <c r="M1259" s="20">
        <v>0.73365081600000004</v>
      </c>
      <c r="N1259" s="20">
        <v>0.461725895</v>
      </c>
      <c r="O1259" s="20">
        <v>0.97983039999999999</v>
      </c>
      <c r="P1259" s="20">
        <v>0.826720644</v>
      </c>
      <c r="Q1259" s="20">
        <v>0.73365081600000004</v>
      </c>
      <c r="R1259" s="20">
        <v>0.461725895</v>
      </c>
      <c r="S1259" s="20">
        <v>0.97983039999999999</v>
      </c>
      <c r="T1259">
        <f t="shared" si="133"/>
        <v>0.73959069514285702</v>
      </c>
      <c r="U1259">
        <f t="shared" si="134"/>
        <v>0.74058067500000002</v>
      </c>
      <c r="V1259">
        <f t="shared" si="135"/>
        <v>0.2684366715</v>
      </c>
      <c r="W1259" s="17">
        <f t="shared" si="136"/>
        <v>1.4538178692620438</v>
      </c>
      <c r="X1259">
        <f t="shared" si="137"/>
        <v>1.7914709906215158</v>
      </c>
      <c r="Y1259" s="17">
        <f t="shared" si="138"/>
        <v>4.7382199087779258</v>
      </c>
      <c r="Z1259">
        <f t="shared" si="139"/>
        <v>3.9888043028075235</v>
      </c>
    </row>
    <row r="1260" spans="1:26" x14ac:dyDescent="0.15">
      <c r="A1260" s="3" t="s">
        <v>1398</v>
      </c>
      <c r="B1260" s="4">
        <v>15.266417032</v>
      </c>
      <c r="C1260" s="4">
        <v>14.195526508</v>
      </c>
      <c r="D1260" s="22">
        <v>0.220109903</v>
      </c>
      <c r="E1260" s="20">
        <v>0.28621218199999998</v>
      </c>
      <c r="F1260" s="22">
        <v>0.71890421599999998</v>
      </c>
      <c r="G1260" s="20">
        <v>0.45963053799999998</v>
      </c>
      <c r="H1260" s="20">
        <v>1.0097538669999999</v>
      </c>
      <c r="I1260" s="20">
        <v>0.82726268599999997</v>
      </c>
      <c r="J1260" s="20">
        <v>0.71890421599999998</v>
      </c>
      <c r="K1260" s="20">
        <v>0.45963053799999998</v>
      </c>
      <c r="L1260" s="20">
        <v>1.0097538669999999</v>
      </c>
      <c r="M1260" s="20">
        <v>0.71890421599999998</v>
      </c>
      <c r="N1260" s="20">
        <v>0.45963053799999998</v>
      </c>
      <c r="O1260" s="20">
        <v>1.0097538669999999</v>
      </c>
      <c r="P1260" s="20">
        <v>0.82726268599999997</v>
      </c>
      <c r="Q1260" s="20">
        <v>0.71890421599999998</v>
      </c>
      <c r="R1260" s="20">
        <v>0.45963053799999998</v>
      </c>
      <c r="S1260" s="20">
        <v>1.0097538669999999</v>
      </c>
      <c r="T1260">
        <f t="shared" si="133"/>
        <v>0.74340570399999994</v>
      </c>
      <c r="U1260">
        <f t="shared" si="134"/>
        <v>0.74748928533333325</v>
      </c>
      <c r="V1260">
        <f t="shared" si="135"/>
        <v>0.25316104249999999</v>
      </c>
      <c r="W1260" s="17">
        <f t="shared" si="136"/>
        <v>1.4417914992013301</v>
      </c>
      <c r="X1260">
        <f t="shared" si="137"/>
        <v>1.7185630822779046</v>
      </c>
      <c r="Y1260" s="17">
        <f t="shared" si="138"/>
        <v>4.7090565814696523</v>
      </c>
      <c r="Z1260">
        <f t="shared" si="139"/>
        <v>4.000193512012955</v>
      </c>
    </row>
    <row r="1261" spans="1:26" x14ac:dyDescent="0.15">
      <c r="A1261" s="3" t="s">
        <v>1399</v>
      </c>
      <c r="B1261" s="4">
        <v>15.070851422</v>
      </c>
      <c r="C1261" s="4">
        <v>14.054670142000001</v>
      </c>
      <c r="D1261" s="22">
        <v>0.23790314000000001</v>
      </c>
      <c r="E1261" s="20">
        <v>0.29055191899999999</v>
      </c>
      <c r="F1261" s="22">
        <v>0.71792589200000001</v>
      </c>
      <c r="G1261" s="20">
        <v>0.426921257</v>
      </c>
      <c r="H1261" s="20">
        <v>0.944026908</v>
      </c>
      <c r="I1261" s="20">
        <v>0.82438660900000005</v>
      </c>
      <c r="J1261" s="20">
        <v>0.71792589200000001</v>
      </c>
      <c r="K1261" s="20">
        <v>0.426921257</v>
      </c>
      <c r="L1261" s="20">
        <v>0.944026908</v>
      </c>
      <c r="M1261" s="20">
        <v>0.71792589200000001</v>
      </c>
      <c r="N1261" s="20">
        <v>0.426921257</v>
      </c>
      <c r="O1261" s="20">
        <v>0.944026908</v>
      </c>
      <c r="P1261" s="20">
        <v>0.82438660900000005</v>
      </c>
      <c r="Q1261" s="20">
        <v>0.71792589200000001</v>
      </c>
      <c r="R1261" s="20">
        <v>0.426921257</v>
      </c>
      <c r="S1261" s="20">
        <v>0.944026908</v>
      </c>
      <c r="T1261">
        <f t="shared" si="133"/>
        <v>0.71459067471428572</v>
      </c>
      <c r="U1261">
        <f t="shared" si="134"/>
        <v>0.71403480516666662</v>
      </c>
      <c r="V1261">
        <f t="shared" si="135"/>
        <v>0.2642275295</v>
      </c>
      <c r="W1261" s="17">
        <f t="shared" si="136"/>
        <v>1.5785646964359012</v>
      </c>
      <c r="X1261">
        <f t="shared" si="137"/>
        <v>1.8144054788470672</v>
      </c>
      <c r="Y1261" s="17">
        <f t="shared" si="138"/>
        <v>4.7636717521612093</v>
      </c>
      <c r="Z1261">
        <f t="shared" si="139"/>
        <v>3.9307352710725865</v>
      </c>
    </row>
    <row r="1262" spans="1:26" x14ac:dyDescent="0.15">
      <c r="A1262" s="3" t="s">
        <v>1400</v>
      </c>
      <c r="B1262" s="4">
        <v>14.897823443</v>
      </c>
      <c r="C1262" s="4">
        <v>13.907971143999999</v>
      </c>
      <c r="D1262" s="22">
        <v>0.26145773700000002</v>
      </c>
      <c r="E1262" s="20">
        <v>0.30735964999999998</v>
      </c>
      <c r="F1262" s="22">
        <v>0.61402186800000003</v>
      </c>
      <c r="G1262" s="20">
        <v>0.44555354699999999</v>
      </c>
      <c r="H1262" s="20">
        <v>0.95011029499999999</v>
      </c>
      <c r="I1262" s="20">
        <v>0.84195438</v>
      </c>
      <c r="J1262" s="20">
        <v>0.61402186800000003</v>
      </c>
      <c r="K1262" s="20">
        <v>0.44555354699999999</v>
      </c>
      <c r="L1262" s="20">
        <v>0.95011029499999999</v>
      </c>
      <c r="M1262" s="20">
        <v>0.61402186800000003</v>
      </c>
      <c r="N1262" s="20">
        <v>0.44555354699999999</v>
      </c>
      <c r="O1262" s="20">
        <v>0.95011029499999999</v>
      </c>
      <c r="P1262" s="20">
        <v>0.84195438</v>
      </c>
      <c r="Q1262" s="20">
        <v>0.61402186800000003</v>
      </c>
      <c r="R1262" s="20">
        <v>0.44555354699999999</v>
      </c>
      <c r="S1262" s="20">
        <v>0.95011029499999999</v>
      </c>
      <c r="T1262">
        <f t="shared" si="133"/>
        <v>0.69447511428571418</v>
      </c>
      <c r="U1262">
        <f t="shared" si="134"/>
        <v>0.70788398866666657</v>
      </c>
      <c r="V1262">
        <f t="shared" si="135"/>
        <v>0.28440869349999998</v>
      </c>
      <c r="W1262" s="17">
        <f t="shared" si="136"/>
        <v>1.7550062799465547</v>
      </c>
      <c r="X1262">
        <f t="shared" si="137"/>
        <v>1.9746630674673564</v>
      </c>
      <c r="Y1262" s="17">
        <f t="shared" si="138"/>
        <v>4.1215542011843933</v>
      </c>
      <c r="Z1262">
        <f t="shared" si="139"/>
        <v>3.6783412163821527</v>
      </c>
    </row>
    <row r="1263" spans="1:26" x14ac:dyDescent="0.15">
      <c r="A1263" s="3" t="s">
        <v>1401</v>
      </c>
      <c r="B1263" s="4">
        <v>14.766045298</v>
      </c>
      <c r="C1263" s="4">
        <v>13.67401259</v>
      </c>
      <c r="D1263" s="22">
        <v>0.26693377699999998</v>
      </c>
      <c r="E1263" s="20">
        <v>0.305897327</v>
      </c>
      <c r="F1263" s="22">
        <v>0.63427205900000005</v>
      </c>
      <c r="G1263" s="20">
        <v>0.440158773</v>
      </c>
      <c r="H1263" s="20">
        <v>0.94427683100000004</v>
      </c>
      <c r="I1263" s="20">
        <v>0.860036044</v>
      </c>
      <c r="J1263" s="20">
        <v>0.63427205900000005</v>
      </c>
      <c r="K1263" s="20">
        <v>0.440158773</v>
      </c>
      <c r="L1263" s="20">
        <v>0.94427683100000004</v>
      </c>
      <c r="M1263" s="20">
        <v>0.63427205900000005</v>
      </c>
      <c r="N1263" s="20">
        <v>0.440158773</v>
      </c>
      <c r="O1263" s="20">
        <v>0.94427683100000004</v>
      </c>
      <c r="P1263" s="20">
        <v>0.860036044</v>
      </c>
      <c r="Q1263" s="20">
        <v>0.63427205900000005</v>
      </c>
      <c r="R1263" s="20">
        <v>0.440158773</v>
      </c>
      <c r="S1263" s="20">
        <v>0.94427683100000004</v>
      </c>
      <c r="T1263">
        <f t="shared" si="133"/>
        <v>0.69963590999999992</v>
      </c>
      <c r="U1263">
        <f t="shared" si="134"/>
        <v>0.71052988516666671</v>
      </c>
      <c r="V1263">
        <f t="shared" si="135"/>
        <v>0.28641555200000002</v>
      </c>
      <c r="W1263" s="17">
        <f t="shared" si="136"/>
        <v>1.8077540168196224</v>
      </c>
      <c r="X1263">
        <f t="shared" si="137"/>
        <v>2.0141699649693767</v>
      </c>
      <c r="Y1263" s="17">
        <f t="shared" si="138"/>
        <v>4.2954768605911671</v>
      </c>
      <c r="Z1263">
        <f t="shared" si="139"/>
        <v>3.7778784988104595</v>
      </c>
    </row>
    <row r="1264" spans="1:26" x14ac:dyDescent="0.15">
      <c r="A1264" s="3" t="s">
        <v>1402</v>
      </c>
      <c r="B1264" s="4">
        <v>14.674847506000001</v>
      </c>
      <c r="C1264" s="4">
        <v>13.62570423</v>
      </c>
      <c r="D1264" s="22">
        <v>0.25481190799999998</v>
      </c>
      <c r="E1264" s="20">
        <v>0.315307375</v>
      </c>
      <c r="F1264" s="22">
        <v>0.62566392699999995</v>
      </c>
      <c r="G1264" s="20">
        <v>0.45315576800000001</v>
      </c>
      <c r="H1264" s="20">
        <v>0.95640090700000002</v>
      </c>
      <c r="I1264" s="20">
        <v>0.88597848400000001</v>
      </c>
      <c r="J1264" s="20">
        <v>0.62566392699999995</v>
      </c>
      <c r="K1264" s="20">
        <v>0.45315576800000001</v>
      </c>
      <c r="L1264" s="20">
        <v>0.95640090700000002</v>
      </c>
      <c r="M1264" s="20">
        <v>0.62566392699999995</v>
      </c>
      <c r="N1264" s="20">
        <v>0.45315576800000001</v>
      </c>
      <c r="O1264" s="20">
        <v>0.95640090700000002</v>
      </c>
      <c r="P1264" s="20">
        <v>0.88597848400000001</v>
      </c>
      <c r="Q1264" s="20">
        <v>0.62566392699999995</v>
      </c>
      <c r="R1264" s="20">
        <v>0.45315576800000001</v>
      </c>
      <c r="S1264" s="20">
        <v>0.95640090700000002</v>
      </c>
      <c r="T1264">
        <f t="shared" si="133"/>
        <v>0.70805995542857136</v>
      </c>
      <c r="U1264">
        <f t="shared" si="134"/>
        <v>0.72179262683333334</v>
      </c>
      <c r="V1264">
        <f t="shared" si="135"/>
        <v>0.28505964149999996</v>
      </c>
      <c r="W1264" s="17">
        <f t="shared" si="136"/>
        <v>1.7363853893256256</v>
      </c>
      <c r="X1264">
        <f t="shared" si="137"/>
        <v>2.0145164953613746</v>
      </c>
      <c r="Y1264" s="17">
        <f t="shared" si="138"/>
        <v>4.2635122902925513</v>
      </c>
      <c r="Z1264">
        <f t="shared" si="139"/>
        <v>3.8120094090875143</v>
      </c>
    </row>
    <row r="1265" spans="1:26" x14ac:dyDescent="0.15">
      <c r="A1265" s="3" t="s">
        <v>1403</v>
      </c>
      <c r="B1265" s="4">
        <v>14.508622326999999</v>
      </c>
      <c r="C1265" s="4">
        <v>13.492555067</v>
      </c>
      <c r="D1265" s="22">
        <v>0.25958329600000002</v>
      </c>
      <c r="E1265" s="20">
        <v>0.30993302700000003</v>
      </c>
      <c r="F1265" s="22">
        <v>0.63098142899999998</v>
      </c>
      <c r="G1265" s="20">
        <v>0.42493726399999998</v>
      </c>
      <c r="H1265" s="20">
        <v>0.95396446300000004</v>
      </c>
      <c r="I1265" s="20">
        <v>0.89057822499999995</v>
      </c>
      <c r="J1265" s="20">
        <v>0.63098142899999998</v>
      </c>
      <c r="K1265" s="20">
        <v>0.42493726399999998</v>
      </c>
      <c r="L1265" s="20">
        <v>0.95396446300000004</v>
      </c>
      <c r="M1265" s="20">
        <v>0.63098142899999998</v>
      </c>
      <c r="N1265" s="20">
        <v>0.42493726399999998</v>
      </c>
      <c r="O1265" s="20">
        <v>0.95396446300000004</v>
      </c>
      <c r="P1265" s="20">
        <v>0.89057822499999995</v>
      </c>
      <c r="Q1265" s="20">
        <v>0.63098142899999998</v>
      </c>
      <c r="R1265" s="20">
        <v>0.42493726399999998</v>
      </c>
      <c r="S1265" s="20">
        <v>0.95396446300000004</v>
      </c>
      <c r="T1265">
        <f t="shared" si="133"/>
        <v>0.70147779099999996</v>
      </c>
      <c r="U1265">
        <f t="shared" si="134"/>
        <v>0.71322718466666668</v>
      </c>
      <c r="V1265">
        <f t="shared" si="135"/>
        <v>0.2847581615</v>
      </c>
      <c r="W1265" s="17">
        <f t="shared" si="136"/>
        <v>1.7891657122876876</v>
      </c>
      <c r="X1265">
        <f t="shared" si="137"/>
        <v>2.0339013427415167</v>
      </c>
      <c r="Y1265" s="17">
        <f t="shared" si="138"/>
        <v>4.3490099526939048</v>
      </c>
      <c r="Z1265">
        <f t="shared" si="139"/>
        <v>3.7709796204007433</v>
      </c>
    </row>
    <row r="1266" spans="1:26" x14ac:dyDescent="0.15">
      <c r="A1266" s="3" t="s">
        <v>1404</v>
      </c>
      <c r="B1266" s="4">
        <v>14.304934384999999</v>
      </c>
      <c r="C1266" s="4">
        <v>13.218287864000001</v>
      </c>
      <c r="D1266" s="22">
        <v>0.239787098</v>
      </c>
      <c r="E1266" s="20">
        <v>0.35944712899999998</v>
      </c>
      <c r="F1266" s="22">
        <v>0.63584079400000004</v>
      </c>
      <c r="G1266" s="20">
        <v>0.42457228499999999</v>
      </c>
      <c r="H1266" s="20">
        <v>0.94762667599999995</v>
      </c>
      <c r="I1266" s="20">
        <v>0.874973801</v>
      </c>
      <c r="J1266" s="20">
        <v>0.63584079400000004</v>
      </c>
      <c r="K1266" s="20">
        <v>0.42457228499999999</v>
      </c>
      <c r="L1266" s="20">
        <v>0.94762667599999995</v>
      </c>
      <c r="M1266" s="20">
        <v>0.63584079400000004</v>
      </c>
      <c r="N1266" s="20">
        <v>0.42457228499999999</v>
      </c>
      <c r="O1266" s="20">
        <v>0.94762667599999995</v>
      </c>
      <c r="P1266" s="20">
        <v>0.874973801</v>
      </c>
      <c r="Q1266" s="20">
        <v>0.63584079400000004</v>
      </c>
      <c r="R1266" s="20">
        <v>0.42457228499999999</v>
      </c>
      <c r="S1266" s="20">
        <v>0.94762667599999995</v>
      </c>
      <c r="T1266">
        <f t="shared" si="133"/>
        <v>0.69872190157142844</v>
      </c>
      <c r="U1266">
        <f t="shared" si="134"/>
        <v>0.70920208616666658</v>
      </c>
      <c r="V1266">
        <f t="shared" si="135"/>
        <v>0.29961711349999998</v>
      </c>
      <c r="W1266" s="17">
        <f t="shared" si="136"/>
        <v>1.6762544416242704</v>
      </c>
      <c r="X1266">
        <f t="shared" si="137"/>
        <v>2.1771950303593974</v>
      </c>
      <c r="Y1266" s="17">
        <f t="shared" si="138"/>
        <v>4.4449053514480701</v>
      </c>
      <c r="Z1266">
        <f t="shared" si="139"/>
        <v>3.852794085687143</v>
      </c>
    </row>
    <row r="1267" spans="1:26" x14ac:dyDescent="0.15">
      <c r="A1267" s="3" t="s">
        <v>1405</v>
      </c>
      <c r="B1267" s="4">
        <v>14.127594443</v>
      </c>
      <c r="C1267" s="4">
        <v>13.133146440000001</v>
      </c>
      <c r="D1267" s="22">
        <v>0.27634114500000001</v>
      </c>
      <c r="E1267" s="20">
        <v>0.35530985999999998</v>
      </c>
      <c r="F1267" s="22">
        <v>0.59849580199999997</v>
      </c>
      <c r="G1267" s="20">
        <v>0.40167630900000001</v>
      </c>
      <c r="H1267" s="20">
        <v>0.95095643100000005</v>
      </c>
      <c r="I1267" s="20">
        <v>0.87676887199999998</v>
      </c>
      <c r="J1267" s="20">
        <v>0.59849580199999997</v>
      </c>
      <c r="K1267" s="20">
        <v>0.40167630900000001</v>
      </c>
      <c r="L1267" s="20">
        <v>0.95095643100000005</v>
      </c>
      <c r="M1267" s="20">
        <v>0.59849580199999997</v>
      </c>
      <c r="N1267" s="20">
        <v>0.40167630900000001</v>
      </c>
      <c r="O1267" s="20">
        <v>0.95095643100000005</v>
      </c>
      <c r="P1267" s="20">
        <v>0.87676887199999998</v>
      </c>
      <c r="Q1267" s="20">
        <v>0.59849580199999997</v>
      </c>
      <c r="R1267" s="20">
        <v>0.40167630900000001</v>
      </c>
      <c r="S1267" s="20">
        <v>0.95095643100000005</v>
      </c>
      <c r="T1267">
        <f t="shared" si="133"/>
        <v>0.68271799371428565</v>
      </c>
      <c r="U1267">
        <f t="shared" si="134"/>
        <v>0.69675502566666669</v>
      </c>
      <c r="V1267">
        <f t="shared" si="135"/>
        <v>0.31582550249999997</v>
      </c>
      <c r="W1267" s="17">
        <f t="shared" si="136"/>
        <v>1.9560382067516293</v>
      </c>
      <c r="X1267">
        <f t="shared" si="137"/>
        <v>2.3170720403784117</v>
      </c>
      <c r="Y1267" s="17">
        <f t="shared" si="138"/>
        <v>4.2363602976764749</v>
      </c>
      <c r="Z1267">
        <f t="shared" si="139"/>
        <v>3.6689102298892933</v>
      </c>
    </row>
    <row r="1268" spans="1:26" x14ac:dyDescent="0.15">
      <c r="A1268" s="3" t="s">
        <v>1406</v>
      </c>
      <c r="B1268" s="4">
        <v>13.951020139000001</v>
      </c>
      <c r="C1268" s="4">
        <v>12.947211628</v>
      </c>
      <c r="D1268" s="22">
        <v>0.29483315300000001</v>
      </c>
      <c r="E1268" s="20">
        <v>0.37439101499999999</v>
      </c>
      <c r="F1268" s="22">
        <v>0.60271805199999995</v>
      </c>
      <c r="G1268" s="20">
        <v>0.41121596300000002</v>
      </c>
      <c r="H1268" s="20">
        <v>0.94938850799999996</v>
      </c>
      <c r="I1268" s="20">
        <v>0.90188224500000003</v>
      </c>
      <c r="J1268" s="20">
        <v>0.60271805199999995</v>
      </c>
      <c r="K1268" s="20">
        <v>0.41121596300000002</v>
      </c>
      <c r="L1268" s="20">
        <v>0.94938850799999996</v>
      </c>
      <c r="M1268" s="20">
        <v>0.60271805199999995</v>
      </c>
      <c r="N1268" s="20">
        <v>0.41121596300000002</v>
      </c>
      <c r="O1268" s="20">
        <v>0.94938850799999996</v>
      </c>
      <c r="P1268" s="20">
        <v>0.90188224500000003</v>
      </c>
      <c r="Q1268" s="20">
        <v>0.60271805199999995</v>
      </c>
      <c r="R1268" s="20">
        <v>0.41121596300000002</v>
      </c>
      <c r="S1268" s="20">
        <v>0.94938850799999996</v>
      </c>
      <c r="T1268">
        <f t="shared" si="133"/>
        <v>0.68978961300000008</v>
      </c>
      <c r="U1268">
        <f t="shared" si="134"/>
        <v>0.70430153983333332</v>
      </c>
      <c r="V1268">
        <f t="shared" si="135"/>
        <v>0.33461208399999998</v>
      </c>
      <c r="W1268" s="17">
        <f t="shared" si="136"/>
        <v>2.113344759468847</v>
      </c>
      <c r="X1268">
        <f t="shared" si="137"/>
        <v>2.487985730054699</v>
      </c>
      <c r="Y1268" s="17">
        <f t="shared" si="138"/>
        <v>4.3202435807192696</v>
      </c>
      <c r="Z1268">
        <f t="shared" si="139"/>
        <v>3.7695192151773389</v>
      </c>
    </row>
    <row r="1269" spans="1:26" x14ac:dyDescent="0.15">
      <c r="A1269" s="3" t="s">
        <v>1407</v>
      </c>
      <c r="B1269" s="4">
        <v>13.716865656</v>
      </c>
      <c r="C1269" s="4">
        <v>12.803740532000001</v>
      </c>
      <c r="D1269" s="22">
        <v>0.28691287100000001</v>
      </c>
      <c r="E1269" s="20">
        <v>0.389507094</v>
      </c>
      <c r="F1269" s="22">
        <v>0.67463737000000001</v>
      </c>
      <c r="G1269" s="20">
        <v>0.40982510300000002</v>
      </c>
      <c r="H1269" s="20">
        <v>0.79731558499999999</v>
      </c>
      <c r="I1269" s="20">
        <v>0.92360715999999998</v>
      </c>
      <c r="J1269" s="20">
        <v>0.67463737000000001</v>
      </c>
      <c r="K1269" s="20">
        <v>0.40982510300000002</v>
      </c>
      <c r="L1269" s="20">
        <v>0.79731558499999999</v>
      </c>
      <c r="M1269" s="20">
        <v>0.67463737000000001</v>
      </c>
      <c r="N1269" s="20">
        <v>0.40982510300000002</v>
      </c>
      <c r="O1269" s="20">
        <v>0.79731558499999999</v>
      </c>
      <c r="P1269" s="20">
        <v>0.92360715999999998</v>
      </c>
      <c r="Q1269" s="20">
        <v>0.67463737000000001</v>
      </c>
      <c r="R1269" s="20">
        <v>0.40982510300000002</v>
      </c>
      <c r="S1269" s="20">
        <v>0.79731558499999999</v>
      </c>
      <c r="T1269">
        <f t="shared" si="133"/>
        <v>0.66959475371428578</v>
      </c>
      <c r="U1269">
        <f t="shared" si="134"/>
        <v>0.66875431766666671</v>
      </c>
      <c r="V1269">
        <f t="shared" si="135"/>
        <v>0.33820998250000001</v>
      </c>
      <c r="W1269" s="17">
        <f t="shared" si="136"/>
        <v>2.0916795293865054</v>
      </c>
      <c r="X1269">
        <f t="shared" si="137"/>
        <v>2.5505448865119282</v>
      </c>
      <c r="Y1269" s="17">
        <f t="shared" si="138"/>
        <v>4.9183055875808019</v>
      </c>
      <c r="Z1269">
        <f t="shared" si="139"/>
        <v>4.0891315428932238</v>
      </c>
    </row>
    <row r="1270" spans="1:26" x14ac:dyDescent="0.15">
      <c r="A1270" s="3" t="s">
        <v>1408</v>
      </c>
      <c r="B1270" s="4">
        <v>13.524149114</v>
      </c>
      <c r="C1270" s="4">
        <v>12.659268174999999</v>
      </c>
      <c r="D1270" s="22">
        <v>0.29433558999999998</v>
      </c>
      <c r="E1270" s="20">
        <v>0.40584698800000002</v>
      </c>
      <c r="F1270" s="22">
        <v>0.68300318999999998</v>
      </c>
      <c r="G1270" s="20">
        <v>0.39626888700000001</v>
      </c>
      <c r="H1270" s="20">
        <v>0.75929395499999996</v>
      </c>
      <c r="I1270" s="20">
        <v>0.91872056099999999</v>
      </c>
      <c r="J1270" s="20">
        <v>0.68300318999999998</v>
      </c>
      <c r="K1270" s="20">
        <v>0.39626888700000001</v>
      </c>
      <c r="L1270" s="20">
        <v>0.75929395499999996</v>
      </c>
      <c r="M1270" s="20">
        <v>0.68300318999999998</v>
      </c>
      <c r="N1270" s="20">
        <v>0.39626888700000001</v>
      </c>
      <c r="O1270" s="20">
        <v>0.75929395499999996</v>
      </c>
      <c r="P1270" s="20">
        <v>0.91872056099999999</v>
      </c>
      <c r="Q1270" s="20">
        <v>0.68300318999999998</v>
      </c>
      <c r="R1270" s="20">
        <v>0.39626888700000001</v>
      </c>
      <c r="S1270" s="20">
        <v>0.75929395499999996</v>
      </c>
      <c r="T1270">
        <f t="shared" si="133"/>
        <v>0.65655037500000002</v>
      </c>
      <c r="U1270">
        <f t="shared" si="134"/>
        <v>0.65214157250000004</v>
      </c>
      <c r="V1270">
        <f t="shared" si="135"/>
        <v>0.35009128899999997</v>
      </c>
      <c r="W1270" s="17">
        <f t="shared" si="136"/>
        <v>2.1763704874808583</v>
      </c>
      <c r="X1270">
        <f t="shared" si="137"/>
        <v>2.6741451288489984</v>
      </c>
      <c r="Y1270" s="17">
        <f t="shared" si="138"/>
        <v>5.0502488862161767</v>
      </c>
      <c r="Z1270">
        <f t="shared" si="139"/>
        <v>4.12196798106035</v>
      </c>
    </row>
    <row r="1271" spans="1:26" x14ac:dyDescent="0.15">
      <c r="A1271" s="3" t="s">
        <v>1409</v>
      </c>
      <c r="B1271" s="4">
        <v>13.34409473</v>
      </c>
      <c r="C1271" s="4">
        <v>12.513938379000001</v>
      </c>
      <c r="D1271" s="22">
        <v>0.30326600500000001</v>
      </c>
      <c r="E1271" s="20">
        <v>0.424399199</v>
      </c>
      <c r="F1271" s="22">
        <v>0.64880064999999998</v>
      </c>
      <c r="G1271" s="20">
        <v>0.41164317099999997</v>
      </c>
      <c r="H1271" s="20">
        <v>0.73789675300000002</v>
      </c>
      <c r="I1271" s="20">
        <v>0.95281690200000002</v>
      </c>
      <c r="J1271" s="20">
        <v>0.64880064999999998</v>
      </c>
      <c r="K1271" s="20">
        <v>0.41164317099999997</v>
      </c>
      <c r="L1271" s="20">
        <v>0.73789675300000002</v>
      </c>
      <c r="M1271" s="20">
        <v>0.64880064999999998</v>
      </c>
      <c r="N1271" s="20">
        <v>0.41164317099999997</v>
      </c>
      <c r="O1271" s="20">
        <v>0.73789675300000002</v>
      </c>
      <c r="P1271" s="20">
        <v>0.95281690200000002</v>
      </c>
      <c r="Q1271" s="20">
        <v>0.64880064999999998</v>
      </c>
      <c r="R1271" s="20">
        <v>0.41164317099999997</v>
      </c>
      <c r="S1271" s="20">
        <v>0.73789675300000002</v>
      </c>
      <c r="T1271">
        <f t="shared" si="133"/>
        <v>0.64992829285714293</v>
      </c>
      <c r="U1271">
        <f t="shared" si="134"/>
        <v>0.65011623333333335</v>
      </c>
      <c r="V1271">
        <f t="shared" si="135"/>
        <v>0.363832602</v>
      </c>
      <c r="W1271" s="17">
        <f t="shared" si="136"/>
        <v>2.272660762203687</v>
      </c>
      <c r="X1271">
        <f t="shared" si="137"/>
        <v>2.8140779344378397</v>
      </c>
      <c r="Y1271" s="17">
        <f t="shared" si="138"/>
        <v>4.8620806665991045</v>
      </c>
      <c r="Z1271">
        <f t="shared" si="139"/>
        <v>4.1010227519234936</v>
      </c>
    </row>
    <row r="1272" spans="1:26" x14ac:dyDescent="0.15">
      <c r="A1272" s="3" t="s">
        <v>1410</v>
      </c>
      <c r="B1272" s="4">
        <v>13.188258211000001</v>
      </c>
      <c r="C1272" s="4">
        <v>12.319435958</v>
      </c>
      <c r="D1272" s="22">
        <v>0.34909413900000003</v>
      </c>
      <c r="E1272" s="20">
        <v>0.43531214200000001</v>
      </c>
      <c r="F1272" s="22">
        <v>0.65232720899999996</v>
      </c>
      <c r="G1272" s="20">
        <v>0.40676234500000003</v>
      </c>
      <c r="H1272" s="20">
        <v>0.74442810999999998</v>
      </c>
      <c r="I1272" s="20">
        <v>0.96473968600000004</v>
      </c>
      <c r="J1272" s="20">
        <v>0.65232720899999996</v>
      </c>
      <c r="K1272" s="20">
        <v>0.40676234500000003</v>
      </c>
      <c r="L1272" s="20">
        <v>0.74442810999999998</v>
      </c>
      <c r="M1272" s="20">
        <v>0.65232720899999996</v>
      </c>
      <c r="N1272" s="20">
        <v>0.40676234500000003</v>
      </c>
      <c r="O1272" s="20">
        <v>0.74442810999999998</v>
      </c>
      <c r="P1272" s="20">
        <v>0.96473968600000004</v>
      </c>
      <c r="Q1272" s="20">
        <v>0.65232720899999996</v>
      </c>
      <c r="R1272" s="20">
        <v>0.40676234500000003</v>
      </c>
      <c r="S1272" s="20">
        <v>0.74442810999999998</v>
      </c>
      <c r="T1272">
        <f t="shared" si="133"/>
        <v>0.65311071628571438</v>
      </c>
      <c r="U1272">
        <f t="shared" si="134"/>
        <v>0.65324130083333343</v>
      </c>
      <c r="V1272">
        <f t="shared" si="135"/>
        <v>0.39220314050000005</v>
      </c>
      <c r="W1272" s="17">
        <f t="shared" si="136"/>
        <v>2.6470071590562974</v>
      </c>
      <c r="X1272">
        <f t="shared" si="137"/>
        <v>3.0751751836248076</v>
      </c>
      <c r="Y1272" s="17">
        <f t="shared" si="138"/>
        <v>4.9462726507425367</v>
      </c>
      <c r="Z1272">
        <f t="shared" si="139"/>
        <v>4.1520395649369686</v>
      </c>
    </row>
    <row r="1273" spans="1:26" x14ac:dyDescent="0.15">
      <c r="A1273" s="3" t="s">
        <v>1411</v>
      </c>
      <c r="B1273" s="4">
        <v>13.096973113000001</v>
      </c>
      <c r="C1273" s="4">
        <v>12.107214702</v>
      </c>
      <c r="D1273" s="22">
        <v>0.34909413900000003</v>
      </c>
      <c r="E1273" s="20">
        <v>0.408680194</v>
      </c>
      <c r="F1273" s="22">
        <v>0.62696251599999997</v>
      </c>
      <c r="G1273" s="20">
        <v>0.389100422</v>
      </c>
      <c r="H1273" s="20">
        <v>0.77567808400000005</v>
      </c>
      <c r="I1273" s="20">
        <v>0.92542993200000001</v>
      </c>
      <c r="J1273" s="20">
        <v>0.62696251599999997</v>
      </c>
      <c r="K1273" s="20">
        <v>0.389100422</v>
      </c>
      <c r="L1273" s="20">
        <v>0.77567808400000005</v>
      </c>
      <c r="M1273" s="20">
        <v>0.62696251599999997</v>
      </c>
      <c r="N1273" s="20">
        <v>0.389100422</v>
      </c>
      <c r="O1273" s="20">
        <v>0.77567808400000005</v>
      </c>
      <c r="P1273" s="20">
        <v>0.92542993200000001</v>
      </c>
      <c r="Q1273" s="20">
        <v>0.62696251599999997</v>
      </c>
      <c r="R1273" s="20">
        <v>0.389100422</v>
      </c>
      <c r="S1273" s="20">
        <v>0.77567808400000005</v>
      </c>
      <c r="T1273">
        <f t="shared" si="133"/>
        <v>0.64413028228571434</v>
      </c>
      <c r="U1273">
        <f t="shared" si="134"/>
        <v>0.64699157666666662</v>
      </c>
      <c r="V1273">
        <f t="shared" si="135"/>
        <v>0.37888716649999998</v>
      </c>
      <c r="W1273" s="17">
        <f t="shared" si="136"/>
        <v>2.6654566363390533</v>
      </c>
      <c r="X1273">
        <f t="shared" si="137"/>
        <v>3.0065413674985342</v>
      </c>
      <c r="Y1273" s="17">
        <f t="shared" si="138"/>
        <v>4.7870795075365891</v>
      </c>
      <c r="Z1273">
        <f t="shared" si="139"/>
        <v>4.0313258473470865</v>
      </c>
    </row>
    <row r="1274" spans="1:26" x14ac:dyDescent="0.15">
      <c r="A1274" s="3" t="s">
        <v>1412</v>
      </c>
      <c r="B1274" s="4">
        <v>12.970888961</v>
      </c>
      <c r="C1274" s="4">
        <v>12.04788265</v>
      </c>
      <c r="D1274" s="22">
        <v>0.34909413900000003</v>
      </c>
      <c r="E1274" s="20">
        <v>0.41664991200000001</v>
      </c>
      <c r="F1274" s="22">
        <v>0.60065981800000001</v>
      </c>
      <c r="G1274" s="20">
        <v>0.387416437</v>
      </c>
      <c r="H1274" s="20">
        <v>0.77248599399999995</v>
      </c>
      <c r="I1274" s="20">
        <v>0.93013723100000001</v>
      </c>
      <c r="J1274" s="20">
        <v>0.60065981800000001</v>
      </c>
      <c r="K1274" s="20">
        <v>0.387416437</v>
      </c>
      <c r="L1274" s="20">
        <v>0.77248599399999995</v>
      </c>
      <c r="M1274" s="20">
        <v>0.60065981800000001</v>
      </c>
      <c r="N1274" s="20">
        <v>0.387416437</v>
      </c>
      <c r="O1274" s="20">
        <v>0.77248599399999995</v>
      </c>
      <c r="P1274" s="20">
        <v>0.93013723100000001</v>
      </c>
      <c r="Q1274" s="20">
        <v>0.60065981800000001</v>
      </c>
      <c r="R1274" s="20">
        <v>0.387416437</v>
      </c>
      <c r="S1274" s="20">
        <v>0.77248599399999995</v>
      </c>
      <c r="T1274">
        <f t="shared" si="133"/>
        <v>0.63589453271428575</v>
      </c>
      <c r="U1274">
        <f t="shared" si="134"/>
        <v>0.64176698516666664</v>
      </c>
      <c r="V1274">
        <f t="shared" si="135"/>
        <v>0.38287202549999999</v>
      </c>
      <c r="W1274" s="17">
        <f t="shared" si="136"/>
        <v>2.691366336182762</v>
      </c>
      <c r="X1274">
        <f t="shared" si="137"/>
        <v>3.0606780496901993</v>
      </c>
      <c r="Y1274" s="17">
        <f t="shared" si="138"/>
        <v>4.6308300056073541</v>
      </c>
      <c r="Z1274">
        <f t="shared" si="139"/>
        <v>3.9493396013318764</v>
      </c>
    </row>
    <row r="1275" spans="1:26" x14ac:dyDescent="0.15">
      <c r="A1275" s="3" t="s">
        <v>1413</v>
      </c>
      <c r="B1275" s="4">
        <v>12.841993488</v>
      </c>
      <c r="C1275" s="4">
        <v>11.855762442</v>
      </c>
      <c r="D1275" s="22">
        <v>0.353226341</v>
      </c>
      <c r="E1275" s="20">
        <v>0.40506286000000002</v>
      </c>
      <c r="F1275" s="22">
        <v>0.57780130399999996</v>
      </c>
      <c r="G1275" s="20">
        <v>0.382754755</v>
      </c>
      <c r="H1275" s="20">
        <v>0.77210473000000002</v>
      </c>
      <c r="I1275" s="20">
        <v>0.92922271099999998</v>
      </c>
      <c r="J1275" s="20">
        <v>0.57780130399999996</v>
      </c>
      <c r="K1275" s="20">
        <v>0.382754755</v>
      </c>
      <c r="L1275" s="20">
        <v>0.77210473000000002</v>
      </c>
      <c r="M1275" s="20">
        <v>0.57780130399999996</v>
      </c>
      <c r="N1275" s="20">
        <v>0.382754755</v>
      </c>
      <c r="O1275" s="20">
        <v>0.77210473000000002</v>
      </c>
      <c r="P1275" s="20">
        <v>0.92922271099999998</v>
      </c>
      <c r="Q1275" s="20">
        <v>0.57780130399999996</v>
      </c>
      <c r="R1275" s="20">
        <v>0.382754755</v>
      </c>
      <c r="S1275" s="20">
        <v>0.77210473000000002</v>
      </c>
      <c r="T1275">
        <f t="shared" si="133"/>
        <v>0.6277920412857142</v>
      </c>
      <c r="U1275">
        <f t="shared" si="134"/>
        <v>0.63612383083333335</v>
      </c>
      <c r="V1275">
        <f t="shared" si="135"/>
        <v>0.37914460049999998</v>
      </c>
      <c r="W1275" s="17">
        <f t="shared" si="136"/>
        <v>2.75055692350309</v>
      </c>
      <c r="X1275">
        <f t="shared" si="137"/>
        <v>3.0702757090530532</v>
      </c>
      <c r="Y1275" s="17">
        <f t="shared" si="138"/>
        <v>4.4993116103034732</v>
      </c>
      <c r="Z1275">
        <f t="shared" si="139"/>
        <v>3.8892442767774975</v>
      </c>
    </row>
    <row r="1276" spans="1:26" x14ac:dyDescent="0.15">
      <c r="A1276" s="3" t="s">
        <v>1414</v>
      </c>
      <c r="B1276" s="4">
        <v>12.729380194999999</v>
      </c>
      <c r="C1276" s="4">
        <v>11.613704283000001</v>
      </c>
      <c r="D1276" s="22">
        <v>0.369530419</v>
      </c>
      <c r="E1276" s="20">
        <v>0.41104444400000001</v>
      </c>
      <c r="F1276" s="22">
        <v>0.58569997100000004</v>
      </c>
      <c r="G1276" s="20">
        <v>0.38778757200000002</v>
      </c>
      <c r="H1276" s="20">
        <v>0.79286979300000004</v>
      </c>
      <c r="I1276" s="20">
        <v>0.94175541799999996</v>
      </c>
      <c r="J1276" s="20">
        <v>0.58569997100000004</v>
      </c>
      <c r="K1276" s="20">
        <v>0.38778757200000002</v>
      </c>
      <c r="L1276" s="20">
        <v>0.79286979300000004</v>
      </c>
      <c r="M1276" s="20">
        <v>0.58569997100000004</v>
      </c>
      <c r="N1276" s="20">
        <v>0.38778757200000002</v>
      </c>
      <c r="O1276" s="20">
        <v>0.79286979300000004</v>
      </c>
      <c r="P1276" s="20">
        <v>0.94175541799999996</v>
      </c>
      <c r="Q1276" s="20">
        <v>0.58569997100000004</v>
      </c>
      <c r="R1276" s="20">
        <v>0.38778757200000002</v>
      </c>
      <c r="S1276" s="20">
        <v>0.79286979300000004</v>
      </c>
      <c r="T1276">
        <f t="shared" si="133"/>
        <v>0.63921001285714296</v>
      </c>
      <c r="U1276">
        <f t="shared" si="134"/>
        <v>0.64812835316666673</v>
      </c>
      <c r="V1276">
        <f t="shared" si="135"/>
        <v>0.3902874315</v>
      </c>
      <c r="W1276" s="17">
        <f t="shared" si="136"/>
        <v>2.9029725983449586</v>
      </c>
      <c r="X1276">
        <f t="shared" si="137"/>
        <v>3.2065569328547601</v>
      </c>
      <c r="Y1276" s="17">
        <f t="shared" si="138"/>
        <v>4.6011664513725377</v>
      </c>
      <c r="Z1276">
        <f t="shared" si="139"/>
        <v>3.9990311986954117</v>
      </c>
    </row>
    <row r="1277" spans="1:26" x14ac:dyDescent="0.15">
      <c r="A1277" s="3" t="s">
        <v>1415</v>
      </c>
      <c r="B1277" s="4">
        <v>12.585026020000001</v>
      </c>
      <c r="C1277" s="4">
        <v>11.47877298</v>
      </c>
      <c r="D1277" s="22">
        <v>0.36539821700000003</v>
      </c>
      <c r="E1277" s="20">
        <v>0.43172972799999998</v>
      </c>
      <c r="F1277" s="22">
        <v>0.58991354100000004</v>
      </c>
      <c r="G1277" s="20">
        <v>0.39638092200000002</v>
      </c>
      <c r="H1277" s="20">
        <v>0.64660061999999996</v>
      </c>
      <c r="I1277" s="20">
        <v>0.92984746399999996</v>
      </c>
      <c r="J1277" s="20">
        <v>0.58991354100000004</v>
      </c>
      <c r="K1277" s="20">
        <v>0.39638092200000002</v>
      </c>
      <c r="L1277" s="20">
        <v>0.64660061999999996</v>
      </c>
      <c r="M1277" s="20">
        <v>0.58991354100000004</v>
      </c>
      <c r="N1277" s="20">
        <v>0.39638092200000002</v>
      </c>
      <c r="O1277" s="20">
        <v>0.64660061999999996</v>
      </c>
      <c r="P1277" s="20">
        <v>0.92984746399999996</v>
      </c>
      <c r="Q1277" s="20">
        <v>0.58991354100000004</v>
      </c>
      <c r="R1277" s="20">
        <v>0.39638092200000002</v>
      </c>
      <c r="S1277" s="20">
        <v>0.64660061999999996</v>
      </c>
      <c r="T1277">
        <f t="shared" si="133"/>
        <v>0.59937680428571427</v>
      </c>
      <c r="U1277">
        <f t="shared" si="134"/>
        <v>0.60095401483333333</v>
      </c>
      <c r="V1277">
        <f t="shared" si="135"/>
        <v>0.39856397249999997</v>
      </c>
      <c r="W1277" s="17">
        <f t="shared" si="136"/>
        <v>2.9034363251956155</v>
      </c>
      <c r="X1277">
        <f t="shared" si="137"/>
        <v>3.3125606850356411</v>
      </c>
      <c r="Y1277" s="17">
        <f t="shared" si="138"/>
        <v>4.6874240868673231</v>
      </c>
      <c r="Z1277">
        <f t="shared" si="139"/>
        <v>4.0986648159752326</v>
      </c>
    </row>
    <row r="1278" spans="1:26" x14ac:dyDescent="0.15">
      <c r="A1278" s="3" t="s">
        <v>1416</v>
      </c>
      <c r="B1278" s="4">
        <v>12.505805390000001</v>
      </c>
      <c r="C1278" s="4">
        <v>11.331281235000001</v>
      </c>
      <c r="D1278" s="22">
        <v>0.34823683100000002</v>
      </c>
      <c r="E1278" s="20">
        <v>0.412256452</v>
      </c>
      <c r="F1278" s="22">
        <v>0.59081951300000002</v>
      </c>
      <c r="G1278" s="20">
        <v>0.39833368899999999</v>
      </c>
      <c r="H1278" s="20">
        <v>0.61917369899999997</v>
      </c>
      <c r="I1278" s="20">
        <v>0.92316808800000005</v>
      </c>
      <c r="J1278" s="20">
        <v>0.59081951300000002</v>
      </c>
      <c r="K1278" s="20">
        <v>0.39833368899999999</v>
      </c>
      <c r="L1278" s="20">
        <v>0.61917369899999997</v>
      </c>
      <c r="M1278" s="20">
        <v>0.59081951300000002</v>
      </c>
      <c r="N1278" s="20">
        <v>0.39833368899999999</v>
      </c>
      <c r="O1278" s="20">
        <v>0.61917369899999997</v>
      </c>
      <c r="P1278" s="20">
        <v>0.92316808800000005</v>
      </c>
      <c r="Q1278" s="20">
        <v>0.59081951300000002</v>
      </c>
      <c r="R1278" s="20">
        <v>0.39833368899999999</v>
      </c>
      <c r="S1278" s="20">
        <v>0.61917369899999997</v>
      </c>
      <c r="T1278">
        <f t="shared" si="133"/>
        <v>0.59140312714285714</v>
      </c>
      <c r="U1278">
        <f t="shared" si="134"/>
        <v>0.59150039616666661</v>
      </c>
      <c r="V1278">
        <f t="shared" si="135"/>
        <v>0.38024664149999998</v>
      </c>
      <c r="W1278" s="17">
        <f t="shared" si="136"/>
        <v>2.7846013922338835</v>
      </c>
      <c r="X1278">
        <f t="shared" si="137"/>
        <v>3.1903784844344409</v>
      </c>
      <c r="Y1278" s="17">
        <f t="shared" si="138"/>
        <v>4.7243619629043341</v>
      </c>
      <c r="Z1278">
        <f t="shared" si="139"/>
        <v>4.1496396667979978</v>
      </c>
    </row>
    <row r="1279" spans="1:26" x14ac:dyDescent="0.15">
      <c r="A1279" s="3" t="s">
        <v>1417</v>
      </c>
      <c r="B1279" s="4">
        <v>12.402935297999999</v>
      </c>
      <c r="C1279" s="4">
        <v>11.17040933</v>
      </c>
      <c r="D1279" s="22">
        <v>0.35116037999999999</v>
      </c>
      <c r="E1279" s="20">
        <v>0.413255751</v>
      </c>
      <c r="F1279" s="22">
        <v>0.60365224799999995</v>
      </c>
      <c r="G1279" s="20">
        <v>0.37914441700000001</v>
      </c>
      <c r="H1279" s="20">
        <v>0.65380972500000001</v>
      </c>
      <c r="I1279" s="20">
        <v>0.92915757200000004</v>
      </c>
      <c r="J1279" s="20">
        <v>0.60365224799999995</v>
      </c>
      <c r="K1279" s="20">
        <v>0.37914441700000001</v>
      </c>
      <c r="L1279" s="20">
        <v>0.65380972500000001</v>
      </c>
      <c r="M1279" s="20">
        <v>0.60365224799999995</v>
      </c>
      <c r="N1279" s="20">
        <v>0.37914441700000001</v>
      </c>
      <c r="O1279" s="20">
        <v>0.65380972500000001</v>
      </c>
      <c r="P1279" s="20">
        <v>0.92915757200000004</v>
      </c>
      <c r="Q1279" s="20">
        <v>0.60365224799999995</v>
      </c>
      <c r="R1279" s="20">
        <v>0.37914441700000001</v>
      </c>
      <c r="S1279" s="20">
        <v>0.65380972500000001</v>
      </c>
      <c r="T1279">
        <f t="shared" si="133"/>
        <v>0.60033862171428576</v>
      </c>
      <c r="U1279">
        <f t="shared" si="134"/>
        <v>0.59978635066666663</v>
      </c>
      <c r="V1279">
        <f t="shared" si="135"/>
        <v>0.38220806549999997</v>
      </c>
      <c r="W1279" s="17">
        <f t="shared" si="136"/>
        <v>2.8312683373961112</v>
      </c>
      <c r="X1279">
        <f t="shared" si="137"/>
        <v>3.2427139341612135</v>
      </c>
      <c r="Y1279" s="17">
        <f t="shared" si="138"/>
        <v>4.8670111832103178</v>
      </c>
      <c r="Z1279">
        <f t="shared" si="139"/>
        <v>4.16910150217993</v>
      </c>
    </row>
    <row r="1280" spans="1:26" x14ac:dyDescent="0.15">
      <c r="A1280" s="3" t="s">
        <v>1418</v>
      </c>
      <c r="B1280" s="4">
        <v>12.198029072000001</v>
      </c>
      <c r="C1280" s="4">
        <v>11.036277825000001</v>
      </c>
      <c r="D1280" s="22">
        <v>0.34702672200000001</v>
      </c>
      <c r="E1280" s="20">
        <v>0.41809953100000002</v>
      </c>
      <c r="F1280" s="22">
        <v>0.62595663999999995</v>
      </c>
      <c r="G1280" s="20">
        <v>0.36208262200000002</v>
      </c>
      <c r="H1280" s="20">
        <v>0.43949629099999998</v>
      </c>
      <c r="I1280" s="20">
        <v>0.92759345299999996</v>
      </c>
      <c r="J1280" s="20">
        <v>0.62595663999999995</v>
      </c>
      <c r="K1280" s="20">
        <v>0.36208262200000002</v>
      </c>
      <c r="L1280" s="20">
        <v>0.43949629099999998</v>
      </c>
      <c r="M1280" s="20">
        <v>0.62595663999999995</v>
      </c>
      <c r="N1280" s="20">
        <v>0.36208262200000002</v>
      </c>
      <c r="O1280" s="20">
        <v>0.43949629099999998</v>
      </c>
      <c r="P1280" s="20">
        <v>0.92759345299999996</v>
      </c>
      <c r="Q1280" s="20">
        <v>0.62595663999999995</v>
      </c>
      <c r="R1280" s="20">
        <v>0.36208262200000002</v>
      </c>
      <c r="S1280" s="20">
        <v>0.43949629099999998</v>
      </c>
      <c r="T1280">
        <f t="shared" si="133"/>
        <v>0.54038065128571422</v>
      </c>
      <c r="U1280">
        <f t="shared" si="134"/>
        <v>0.52611798649999997</v>
      </c>
      <c r="V1280">
        <f t="shared" si="135"/>
        <v>0.38256312650000002</v>
      </c>
      <c r="W1280" s="17">
        <f t="shared" si="136"/>
        <v>2.8449409322739152</v>
      </c>
      <c r="X1280">
        <f t="shared" si="137"/>
        <v>3.2930883472955785</v>
      </c>
      <c r="Y1280" s="17">
        <f t="shared" si="138"/>
        <v>5.1316211521159092</v>
      </c>
      <c r="Z1280">
        <f t="shared" si="139"/>
        <v>4.2525015546195393</v>
      </c>
    </row>
    <row r="1281" spans="1:26" x14ac:dyDescent="0.15">
      <c r="A1281" s="3" t="s">
        <v>1419</v>
      </c>
      <c r="B1281" s="4">
        <v>12.041855933000001</v>
      </c>
      <c r="C1281" s="4">
        <v>10.869055048</v>
      </c>
      <c r="D1281" s="22">
        <v>0.35700187700000002</v>
      </c>
      <c r="E1281" s="20">
        <v>0.44350122800000003</v>
      </c>
      <c r="F1281" s="22">
        <v>0.57150676600000005</v>
      </c>
      <c r="G1281" s="20">
        <v>0.361775283</v>
      </c>
      <c r="H1281" s="20">
        <v>0.41966656600000002</v>
      </c>
      <c r="I1281" s="20">
        <v>0.95974636899999999</v>
      </c>
      <c r="J1281" s="20">
        <v>0.57150676600000005</v>
      </c>
      <c r="K1281" s="20">
        <v>0.361775283</v>
      </c>
      <c r="L1281" s="20">
        <v>0.41966656600000002</v>
      </c>
      <c r="M1281" s="20">
        <v>0.57150676600000005</v>
      </c>
      <c r="N1281" s="20">
        <v>0.361775283</v>
      </c>
      <c r="O1281" s="20">
        <v>0.41966656600000002</v>
      </c>
      <c r="P1281" s="20">
        <v>0.95974636899999999</v>
      </c>
      <c r="Q1281" s="20">
        <v>0.57150676600000005</v>
      </c>
      <c r="R1281" s="20">
        <v>0.361775283</v>
      </c>
      <c r="S1281" s="20">
        <v>0.41966656600000002</v>
      </c>
      <c r="T1281">
        <f t="shared" si="133"/>
        <v>0.52366337128571439</v>
      </c>
      <c r="U1281">
        <f t="shared" si="134"/>
        <v>0.51568947216666672</v>
      </c>
      <c r="V1281">
        <f t="shared" si="135"/>
        <v>0.4002515525</v>
      </c>
      <c r="W1281" s="17">
        <f t="shared" si="136"/>
        <v>2.9646748722649745</v>
      </c>
      <c r="X1281">
        <f t="shared" si="137"/>
        <v>3.4939819968915971</v>
      </c>
      <c r="Y1281" s="17">
        <f t="shared" si="138"/>
        <v>4.7460023536224121</v>
      </c>
      <c r="Z1281">
        <f t="shared" si="139"/>
        <v>4.0735265820463011</v>
      </c>
    </row>
    <row r="1282" spans="1:26" x14ac:dyDescent="0.15">
      <c r="A1282" s="3" t="s">
        <v>1420</v>
      </c>
      <c r="B1282" s="4">
        <v>11.985292443000001</v>
      </c>
      <c r="C1282" s="4">
        <v>10.723850327999999</v>
      </c>
      <c r="D1282" s="22">
        <v>0.35821136999999997</v>
      </c>
      <c r="E1282" s="20">
        <v>0.43918807199999998</v>
      </c>
      <c r="F1282" s="22">
        <v>0.565139426</v>
      </c>
      <c r="G1282" s="20">
        <v>0.35813483800000001</v>
      </c>
      <c r="H1282" s="20">
        <v>0.42232523199999999</v>
      </c>
      <c r="I1282" s="20">
        <v>0.99245867499999996</v>
      </c>
      <c r="J1282" s="20">
        <v>0.565139426</v>
      </c>
      <c r="K1282" s="20">
        <v>0.35813483800000001</v>
      </c>
      <c r="L1282" s="20">
        <v>0.42232523199999999</v>
      </c>
      <c r="M1282" s="20">
        <v>0.565139426</v>
      </c>
      <c r="N1282" s="20">
        <v>0.35813483800000001</v>
      </c>
      <c r="O1282" s="20">
        <v>0.42232523199999999</v>
      </c>
      <c r="P1282" s="20">
        <v>0.99245867499999996</v>
      </c>
      <c r="Q1282" s="20">
        <v>0.565139426</v>
      </c>
      <c r="R1282" s="20">
        <v>0.35813483800000001</v>
      </c>
      <c r="S1282" s="20">
        <v>0.42232523199999999</v>
      </c>
      <c r="T1282">
        <f t="shared" si="133"/>
        <v>0.5262368095714286</v>
      </c>
      <c r="U1282">
        <f t="shared" si="134"/>
        <v>0.51975304016666668</v>
      </c>
      <c r="V1282">
        <f t="shared" si="135"/>
        <v>0.39869972099999995</v>
      </c>
      <c r="W1282" s="17">
        <f t="shared" si="136"/>
        <v>2.9887578605494354</v>
      </c>
      <c r="X1282">
        <f t="shared" si="137"/>
        <v>3.5113586190417276</v>
      </c>
      <c r="Y1282" s="17">
        <f t="shared" si="138"/>
        <v>4.7152743972473461</v>
      </c>
      <c r="Z1282">
        <f t="shared" si="139"/>
        <v>4.0656500040989592</v>
      </c>
    </row>
    <row r="1283" spans="1:26" x14ac:dyDescent="0.15">
      <c r="A1283" s="3" t="s">
        <v>1421</v>
      </c>
      <c r="B1283" s="4">
        <v>11.835125163000001</v>
      </c>
      <c r="C1283" s="4">
        <v>10.582368650999999</v>
      </c>
      <c r="D1283" s="22">
        <v>0.35531957400000003</v>
      </c>
      <c r="E1283" s="20">
        <v>0.479728512</v>
      </c>
      <c r="F1283" s="22">
        <v>0.56675290499999997</v>
      </c>
      <c r="G1283" s="20">
        <v>0.35866943499999998</v>
      </c>
      <c r="H1283" s="20">
        <v>0.420935377</v>
      </c>
      <c r="I1283" s="20">
        <v>0.95022337499999998</v>
      </c>
      <c r="J1283" s="20">
        <v>0.56675290499999997</v>
      </c>
      <c r="K1283" s="20">
        <v>0.35866943499999998</v>
      </c>
      <c r="L1283" s="20">
        <v>0.420935377</v>
      </c>
      <c r="M1283" s="20">
        <v>0.56675290499999997</v>
      </c>
      <c r="N1283" s="20">
        <v>0.35866943499999998</v>
      </c>
      <c r="O1283" s="20">
        <v>0.420935377</v>
      </c>
      <c r="P1283" s="20">
        <v>0.95022337499999998</v>
      </c>
      <c r="Q1283" s="20">
        <v>0.56675290499999997</v>
      </c>
      <c r="R1283" s="20">
        <v>0.35866943499999998</v>
      </c>
      <c r="S1283" s="20">
        <v>0.420935377</v>
      </c>
      <c r="T1283">
        <f t="shared" ref="T1283:T1346" si="140">AVERAGE(M1283:S1283)</f>
        <v>0.52041982985714286</v>
      </c>
      <c r="U1283">
        <f t="shared" ref="U1283:U1346" si="141">AVERAGE(G1283:L1283)</f>
        <v>0.51269765066666662</v>
      </c>
      <c r="V1283">
        <f t="shared" ref="V1283:V1346" si="142">AVERAGE(D1283:E1283)</f>
        <v>0.41752404300000001</v>
      </c>
      <c r="W1283" s="17">
        <f t="shared" ref="W1283:W1346" si="143">D1283/B1283*100</f>
        <v>3.002246018578925</v>
      </c>
      <c r="X1283">
        <f t="shared" ref="X1283:X1346" si="144">SUM(D1283:E1283)/SUM(B1283:C1283)*100</f>
        <v>3.7249841259173326</v>
      </c>
      <c r="Y1283" s="17">
        <f t="shared" ref="Y1283:Y1346" si="145">F1283/B1283*100</f>
        <v>4.78873604794508</v>
      </c>
      <c r="Z1283">
        <f t="shared" ref="Z1283:Z1346" si="146">SUM(F1283:G1283)/SUM(B1283:C1283)*100</f>
        <v>4.1281257739081534</v>
      </c>
    </row>
    <row r="1284" spans="1:26" x14ac:dyDescent="0.15">
      <c r="A1284" s="3" t="s">
        <v>1422</v>
      </c>
      <c r="B1284" s="4">
        <v>11.780304902999999</v>
      </c>
      <c r="C1284" s="4">
        <v>10.498128371</v>
      </c>
      <c r="D1284" s="22">
        <v>0.39379986</v>
      </c>
      <c r="E1284" s="20">
        <v>0.48781104800000002</v>
      </c>
      <c r="F1284" s="22">
        <v>0.53209956400000002</v>
      </c>
      <c r="G1284" s="20">
        <v>0.36998305999999997</v>
      </c>
      <c r="H1284" s="20">
        <v>0.410514932</v>
      </c>
      <c r="I1284" s="20">
        <v>0.97447645400000005</v>
      </c>
      <c r="J1284" s="20">
        <v>0.53209956400000002</v>
      </c>
      <c r="K1284" s="20">
        <v>0.36998305999999997</v>
      </c>
      <c r="L1284" s="20">
        <v>0.410514932</v>
      </c>
      <c r="M1284" s="20">
        <v>0.53209956400000002</v>
      </c>
      <c r="N1284" s="20">
        <v>0.36998305999999997</v>
      </c>
      <c r="O1284" s="20">
        <v>0.410514932</v>
      </c>
      <c r="P1284" s="20">
        <v>0.97447645400000005</v>
      </c>
      <c r="Q1284" s="20">
        <v>0.53209956400000002</v>
      </c>
      <c r="R1284" s="20">
        <v>0.36998305999999997</v>
      </c>
      <c r="S1284" s="20">
        <v>0.410514932</v>
      </c>
      <c r="T1284">
        <f t="shared" si="140"/>
        <v>0.5142387951428572</v>
      </c>
      <c r="U1284">
        <f t="shared" si="141"/>
        <v>0.51126200033333336</v>
      </c>
      <c r="V1284">
        <f t="shared" si="142"/>
        <v>0.44080545400000004</v>
      </c>
      <c r="W1284" s="17">
        <f t="shared" si="143"/>
        <v>3.3428664473677081</v>
      </c>
      <c r="X1284">
        <f t="shared" si="144"/>
        <v>3.9572392598580182</v>
      </c>
      <c r="Y1284" s="17">
        <f t="shared" si="145"/>
        <v>4.5168573172031765</v>
      </c>
      <c r="Z1284">
        <f t="shared" si="146"/>
        <v>4.0491295456255152</v>
      </c>
    </row>
    <row r="1285" spans="1:26" x14ac:dyDescent="0.15">
      <c r="A1285" s="3" t="s">
        <v>1423</v>
      </c>
      <c r="B1285" s="4">
        <v>11.61870523</v>
      </c>
      <c r="C1285" s="4">
        <v>10.418927622</v>
      </c>
      <c r="D1285" s="22">
        <v>0.37748911800000001</v>
      </c>
      <c r="E1285" s="20">
        <v>0.476079896</v>
      </c>
      <c r="F1285" s="22">
        <v>0.54587326999999997</v>
      </c>
      <c r="G1285" s="20">
        <v>0.368640998</v>
      </c>
      <c r="H1285" s="20">
        <v>0.40649881199999999</v>
      </c>
      <c r="I1285" s="20">
        <v>0.97210207100000001</v>
      </c>
      <c r="J1285" s="20">
        <v>0.54587326999999997</v>
      </c>
      <c r="K1285" s="20">
        <v>0.368640998</v>
      </c>
      <c r="L1285" s="20">
        <v>0.40649881199999999</v>
      </c>
      <c r="M1285" s="20">
        <v>0.54587326999999997</v>
      </c>
      <c r="N1285" s="20">
        <v>0.368640998</v>
      </c>
      <c r="O1285" s="20">
        <v>0.40649881199999999</v>
      </c>
      <c r="P1285" s="20">
        <v>0.97210207100000001</v>
      </c>
      <c r="Q1285" s="20">
        <v>0.54587326999999997</v>
      </c>
      <c r="R1285" s="20">
        <v>0.368640998</v>
      </c>
      <c r="S1285" s="20">
        <v>0.40649881199999999</v>
      </c>
      <c r="T1285">
        <f t="shared" si="140"/>
        <v>0.51630403300000005</v>
      </c>
      <c r="U1285">
        <f t="shared" si="141"/>
        <v>0.51137582683333338</v>
      </c>
      <c r="V1285">
        <f t="shared" si="142"/>
        <v>0.42678450700000004</v>
      </c>
      <c r="W1285" s="17">
        <f t="shared" si="143"/>
        <v>3.2489774938545373</v>
      </c>
      <c r="X1285">
        <f t="shared" si="144"/>
        <v>3.8732336623102208</v>
      </c>
      <c r="Y1285" s="17">
        <f t="shared" si="145"/>
        <v>4.6982280658134918</v>
      </c>
      <c r="Z1285">
        <f t="shared" si="146"/>
        <v>4.1497844806730422</v>
      </c>
    </row>
    <row r="1286" spans="1:26" x14ac:dyDescent="0.15">
      <c r="A1286" s="3" t="s">
        <v>1424</v>
      </c>
      <c r="B1286" s="4">
        <v>11.525587805000001</v>
      </c>
      <c r="C1286" s="4">
        <v>10.332898932999999</v>
      </c>
      <c r="D1286" s="22">
        <v>0.37943159799999998</v>
      </c>
      <c r="E1286" s="20">
        <v>0.41971462900000001</v>
      </c>
      <c r="F1286" s="22">
        <v>0.53539920900000004</v>
      </c>
      <c r="G1286" s="20">
        <v>0.36269909099999997</v>
      </c>
      <c r="H1286" s="20">
        <v>0.42066195099999998</v>
      </c>
      <c r="I1286" s="20">
        <v>0.90613189299999997</v>
      </c>
      <c r="J1286" s="20">
        <v>0.53539920900000004</v>
      </c>
      <c r="K1286" s="20">
        <v>0.36269909099999997</v>
      </c>
      <c r="L1286" s="20">
        <v>0.42066195099999998</v>
      </c>
      <c r="M1286" s="20">
        <v>0.53539920900000004</v>
      </c>
      <c r="N1286" s="20">
        <v>0.36269909099999997</v>
      </c>
      <c r="O1286" s="20">
        <v>0.42066195099999998</v>
      </c>
      <c r="P1286" s="20">
        <v>0.90613189299999997</v>
      </c>
      <c r="Q1286" s="20">
        <v>0.53539920900000004</v>
      </c>
      <c r="R1286" s="20">
        <v>0.36269909099999997</v>
      </c>
      <c r="S1286" s="20">
        <v>0.42066195099999998</v>
      </c>
      <c r="T1286">
        <f t="shared" si="140"/>
        <v>0.50623605642857139</v>
      </c>
      <c r="U1286">
        <f t="shared" si="141"/>
        <v>0.50137553099999999</v>
      </c>
      <c r="V1286">
        <f t="shared" si="142"/>
        <v>0.39957311350000002</v>
      </c>
      <c r="W1286" s="17">
        <f t="shared" si="143"/>
        <v>3.2920802341672841</v>
      </c>
      <c r="X1286">
        <f t="shared" si="144"/>
        <v>3.6559997797593198</v>
      </c>
      <c r="Y1286" s="17">
        <f t="shared" si="145"/>
        <v>4.6453093591264345</v>
      </c>
      <c r="Z1286">
        <f t="shared" si="146"/>
        <v>4.1086938485942683</v>
      </c>
    </row>
    <row r="1287" spans="1:26" x14ac:dyDescent="0.15">
      <c r="A1287" s="3" t="s">
        <v>1425</v>
      </c>
      <c r="B1287" s="4">
        <v>11.375558846000001</v>
      </c>
      <c r="C1287" s="4">
        <v>10.248678462000001</v>
      </c>
      <c r="D1287" s="22">
        <v>0.37943159799999998</v>
      </c>
      <c r="E1287" s="20">
        <v>0.41134618699999997</v>
      </c>
      <c r="F1287" s="22">
        <v>0.56289913599999997</v>
      </c>
      <c r="G1287" s="20">
        <v>0.33511037500000002</v>
      </c>
      <c r="H1287" s="20">
        <v>0.41567870800000001</v>
      </c>
      <c r="I1287" s="20">
        <v>0.86704559299999995</v>
      </c>
      <c r="J1287" s="20">
        <v>0.56289913599999997</v>
      </c>
      <c r="K1287" s="20">
        <v>0.33511037500000002</v>
      </c>
      <c r="L1287" s="20">
        <v>0.41567870800000001</v>
      </c>
      <c r="M1287" s="20">
        <v>0.56289913599999997</v>
      </c>
      <c r="N1287" s="20">
        <v>0.33511037500000002</v>
      </c>
      <c r="O1287" s="20">
        <v>0.41567870800000001</v>
      </c>
      <c r="P1287" s="20">
        <v>0.86704559299999995</v>
      </c>
      <c r="Q1287" s="20">
        <v>0.56289913599999997</v>
      </c>
      <c r="R1287" s="20">
        <v>0.33511037500000002</v>
      </c>
      <c r="S1287" s="20">
        <v>0.41567870800000001</v>
      </c>
      <c r="T1287">
        <f t="shared" si="140"/>
        <v>0.4992031472857143</v>
      </c>
      <c r="U1287">
        <f t="shared" si="141"/>
        <v>0.48858714916666668</v>
      </c>
      <c r="V1287">
        <f t="shared" si="142"/>
        <v>0.39538889249999998</v>
      </c>
      <c r="W1287" s="17">
        <f t="shared" si="143"/>
        <v>3.3354985292297958</v>
      </c>
      <c r="X1287">
        <f t="shared" si="144"/>
        <v>3.6569048597494236</v>
      </c>
      <c r="Y1287" s="17">
        <f t="shared" si="145"/>
        <v>4.9483207253411798</v>
      </c>
      <c r="Z1287">
        <f t="shared" si="146"/>
        <v>4.1527916023552729</v>
      </c>
    </row>
    <row r="1288" spans="1:26" x14ac:dyDescent="0.15">
      <c r="A1288" s="3" t="s">
        <v>1426</v>
      </c>
      <c r="B1288" s="4">
        <v>11.232894537</v>
      </c>
      <c r="C1288" s="4">
        <v>10.122974886</v>
      </c>
      <c r="D1288" s="22">
        <v>0.37526327599999998</v>
      </c>
      <c r="E1288" s="20">
        <v>0.40042686399999999</v>
      </c>
      <c r="F1288" s="22">
        <v>0.521160811</v>
      </c>
      <c r="G1288" s="20">
        <v>0.200572255</v>
      </c>
      <c r="H1288" s="20">
        <v>0.39560499100000002</v>
      </c>
      <c r="I1288" s="20">
        <v>0.86313361700000002</v>
      </c>
      <c r="J1288" s="20">
        <v>0.521160811</v>
      </c>
      <c r="K1288" s="20">
        <v>0.200572255</v>
      </c>
      <c r="L1288" s="20">
        <v>0.39560499100000002</v>
      </c>
      <c r="M1288" s="20">
        <v>0.521160811</v>
      </c>
      <c r="N1288" s="20">
        <v>0.200572255</v>
      </c>
      <c r="O1288" s="20">
        <v>0.39560499100000002</v>
      </c>
      <c r="P1288" s="20">
        <v>0.86313361700000002</v>
      </c>
      <c r="Q1288" s="20">
        <v>0.521160811</v>
      </c>
      <c r="R1288" s="20">
        <v>0.200572255</v>
      </c>
      <c r="S1288" s="20">
        <v>0.39560499100000002</v>
      </c>
      <c r="T1288">
        <f t="shared" si="140"/>
        <v>0.44254424728571429</v>
      </c>
      <c r="U1288">
        <f t="shared" si="141"/>
        <v>0.42944148666666665</v>
      </c>
      <c r="V1288">
        <f t="shared" si="142"/>
        <v>0.38784507000000001</v>
      </c>
      <c r="W1288" s="17">
        <f t="shared" si="143"/>
        <v>3.3407531314740049</v>
      </c>
      <c r="X1288">
        <f t="shared" si="144"/>
        <v>3.632210539574622</v>
      </c>
      <c r="Y1288" s="17">
        <f t="shared" si="145"/>
        <v>4.6395949795785034</v>
      </c>
      <c r="Z1288">
        <f t="shared" si="146"/>
        <v>3.3795536566762414</v>
      </c>
    </row>
    <row r="1289" spans="1:26" x14ac:dyDescent="0.15">
      <c r="A1289" s="3" t="s">
        <v>1427</v>
      </c>
      <c r="B1289" s="4">
        <v>11.105296252</v>
      </c>
      <c r="C1289" s="4">
        <v>9.9802443780000001</v>
      </c>
      <c r="D1289" s="22">
        <v>0.38517722300000001</v>
      </c>
      <c r="E1289" s="20">
        <v>0.42384300000000003</v>
      </c>
      <c r="F1289" s="22">
        <v>0.49659613800000002</v>
      </c>
      <c r="G1289" s="20">
        <v>0.161083384</v>
      </c>
      <c r="H1289" s="20">
        <v>0.39287525299999998</v>
      </c>
      <c r="I1289" s="20">
        <v>0.86384902600000002</v>
      </c>
      <c r="J1289" s="20">
        <v>0.49659613800000002</v>
      </c>
      <c r="K1289" s="20">
        <v>0.161083384</v>
      </c>
      <c r="L1289" s="20">
        <v>0.39287525299999998</v>
      </c>
      <c r="M1289" s="20">
        <v>0.49659613800000002</v>
      </c>
      <c r="N1289" s="20">
        <v>0.161083384</v>
      </c>
      <c r="O1289" s="20">
        <v>0.39287525299999998</v>
      </c>
      <c r="P1289" s="20">
        <v>0.86384902600000002</v>
      </c>
      <c r="Q1289" s="20">
        <v>0.49659613800000002</v>
      </c>
      <c r="R1289" s="20">
        <v>0.161083384</v>
      </c>
      <c r="S1289" s="20">
        <v>0.39287525299999998</v>
      </c>
      <c r="T1289">
        <f t="shared" si="140"/>
        <v>0.42356551085714284</v>
      </c>
      <c r="U1289">
        <f t="shared" si="141"/>
        <v>0.4113937396666667</v>
      </c>
      <c r="V1289">
        <f t="shared" si="142"/>
        <v>0.40451011150000005</v>
      </c>
      <c r="W1289" s="17">
        <f t="shared" si="143"/>
        <v>3.4684101554754272</v>
      </c>
      <c r="X1289">
        <f t="shared" si="144"/>
        <v>3.8368483748950952</v>
      </c>
      <c r="Y1289" s="17">
        <f t="shared" si="145"/>
        <v>4.4717054523472601</v>
      </c>
      <c r="Z1289">
        <f t="shared" si="146"/>
        <v>3.1191020118510471</v>
      </c>
    </row>
    <row r="1290" spans="1:26" x14ac:dyDescent="0.15">
      <c r="A1290" s="3" t="s">
        <v>1428</v>
      </c>
      <c r="B1290" s="4">
        <v>10.966863599</v>
      </c>
      <c r="C1290" s="4">
        <v>9.8207171090000003</v>
      </c>
      <c r="D1290" s="22">
        <v>0.37465388199999999</v>
      </c>
      <c r="E1290" s="20">
        <v>0.42962060499999999</v>
      </c>
      <c r="F1290" s="22">
        <v>0.47853208400000002</v>
      </c>
      <c r="G1290" s="20">
        <v>0.110979227</v>
      </c>
      <c r="H1290" s="20">
        <v>0.380901714</v>
      </c>
      <c r="I1290" s="20">
        <v>0.83387988800000001</v>
      </c>
      <c r="J1290" s="20">
        <v>0.47853208400000002</v>
      </c>
      <c r="K1290" s="20">
        <v>0.110979227</v>
      </c>
      <c r="L1290" s="20">
        <v>0.380901714</v>
      </c>
      <c r="M1290" s="20">
        <v>0.47853208400000002</v>
      </c>
      <c r="N1290" s="20">
        <v>0.110979227</v>
      </c>
      <c r="O1290" s="20">
        <v>0.380901714</v>
      </c>
      <c r="P1290" s="20">
        <v>0.83387988800000001</v>
      </c>
      <c r="Q1290" s="20">
        <v>0.47853208400000002</v>
      </c>
      <c r="R1290" s="20">
        <v>0.110979227</v>
      </c>
      <c r="S1290" s="20">
        <v>0.380901714</v>
      </c>
      <c r="T1290">
        <f t="shared" si="140"/>
        <v>0.39638656257142862</v>
      </c>
      <c r="U1290">
        <f t="shared" si="141"/>
        <v>0.38269564233333336</v>
      </c>
      <c r="V1290">
        <f t="shared" si="142"/>
        <v>0.40213724350000002</v>
      </c>
      <c r="W1290" s="17">
        <f t="shared" si="143"/>
        <v>3.4162354497977194</v>
      </c>
      <c r="X1290">
        <f t="shared" si="144"/>
        <v>3.8690143807378168</v>
      </c>
      <c r="Y1290" s="17">
        <f t="shared" si="145"/>
        <v>4.363436087995427</v>
      </c>
      <c r="Z1290">
        <f t="shared" si="146"/>
        <v>2.8358822475822274</v>
      </c>
    </row>
    <row r="1291" spans="1:26" x14ac:dyDescent="0.15">
      <c r="A1291" s="3" t="s">
        <v>1429</v>
      </c>
      <c r="B1291" s="4">
        <v>10.805024357000001</v>
      </c>
      <c r="C1291" s="4">
        <v>9.7102537879999993</v>
      </c>
      <c r="D1291" s="22">
        <v>0.37673585900000001</v>
      </c>
      <c r="E1291" s="20">
        <v>0.418538939</v>
      </c>
      <c r="F1291" s="22">
        <v>0.495013068</v>
      </c>
      <c r="G1291" s="20">
        <v>8.6714103000000001E-2</v>
      </c>
      <c r="H1291" s="20">
        <v>0.38886349799999997</v>
      </c>
      <c r="I1291" s="20">
        <v>0.832027568</v>
      </c>
      <c r="J1291" s="20">
        <v>0.495013068</v>
      </c>
      <c r="K1291" s="20">
        <v>8.6714103000000001E-2</v>
      </c>
      <c r="L1291" s="20">
        <v>0.38886349799999997</v>
      </c>
      <c r="M1291" s="20">
        <v>0.495013068</v>
      </c>
      <c r="N1291" s="20">
        <v>8.6714103000000001E-2</v>
      </c>
      <c r="O1291" s="20">
        <v>0.38886349799999997</v>
      </c>
      <c r="P1291" s="20">
        <v>0.832027568</v>
      </c>
      <c r="Q1291" s="20">
        <v>0.495013068</v>
      </c>
      <c r="R1291" s="20">
        <v>8.6714103000000001E-2</v>
      </c>
      <c r="S1291" s="20">
        <v>0.38886349799999997</v>
      </c>
      <c r="T1291">
        <f t="shared" si="140"/>
        <v>0.39617270085714285</v>
      </c>
      <c r="U1291">
        <f t="shared" si="141"/>
        <v>0.37969930633333332</v>
      </c>
      <c r="V1291">
        <f t="shared" si="142"/>
        <v>0.397637399</v>
      </c>
      <c r="W1291" s="17">
        <f t="shared" si="143"/>
        <v>3.4866729268956518</v>
      </c>
      <c r="X1291">
        <f t="shared" si="144"/>
        <v>3.8765001984329666</v>
      </c>
      <c r="Y1291" s="17">
        <f t="shared" si="145"/>
        <v>4.5813230182984954</v>
      </c>
      <c r="Z1291">
        <f t="shared" si="146"/>
        <v>2.8355802289806098</v>
      </c>
    </row>
    <row r="1292" spans="1:26" x14ac:dyDescent="0.15">
      <c r="A1292" s="3" t="s">
        <v>1430</v>
      </c>
      <c r="B1292" s="4">
        <v>10.614949063999999</v>
      </c>
      <c r="C1292" s="4">
        <v>9.5737031909999999</v>
      </c>
      <c r="D1292" s="22">
        <v>0.36915286600000002</v>
      </c>
      <c r="E1292" s="20">
        <v>0.42898180899999999</v>
      </c>
      <c r="F1292" s="22">
        <v>0.49639565800000002</v>
      </c>
      <c r="G1292" s="20">
        <v>9.9218750999999994E-2</v>
      </c>
      <c r="H1292" s="20">
        <v>0.38356659199999998</v>
      </c>
      <c r="I1292" s="20">
        <v>0.83257386300000003</v>
      </c>
      <c r="J1292" s="20">
        <v>0.49639565800000002</v>
      </c>
      <c r="K1292" s="20">
        <v>9.9218750999999994E-2</v>
      </c>
      <c r="L1292" s="20">
        <v>0.38356659199999998</v>
      </c>
      <c r="M1292" s="20">
        <v>0.49639565800000002</v>
      </c>
      <c r="N1292" s="20">
        <v>9.9218750999999994E-2</v>
      </c>
      <c r="O1292" s="20">
        <v>0.38356659199999998</v>
      </c>
      <c r="P1292" s="20">
        <v>0.83257386300000003</v>
      </c>
      <c r="Q1292" s="20">
        <v>0.49639565800000002</v>
      </c>
      <c r="R1292" s="20">
        <v>9.9218750999999994E-2</v>
      </c>
      <c r="S1292" s="20">
        <v>0.38356659199999998</v>
      </c>
      <c r="T1292">
        <f t="shared" si="140"/>
        <v>0.39870512357142857</v>
      </c>
      <c r="U1292">
        <f t="shared" si="141"/>
        <v>0.38242336783333331</v>
      </c>
      <c r="V1292">
        <f t="shared" si="142"/>
        <v>0.39906733750000001</v>
      </c>
      <c r="W1292" s="17">
        <f t="shared" si="143"/>
        <v>3.47766968804364</v>
      </c>
      <c r="X1292">
        <f t="shared" si="144"/>
        <v>3.953382647434184</v>
      </c>
      <c r="Y1292" s="17">
        <f t="shared" si="145"/>
        <v>4.6763828540967554</v>
      </c>
      <c r="Z1292">
        <f t="shared" si="146"/>
        <v>2.9502435401674116</v>
      </c>
    </row>
    <row r="1293" spans="1:26" x14ac:dyDescent="0.15">
      <c r="A1293" s="3" t="s">
        <v>1431</v>
      </c>
      <c r="B1293" s="4">
        <v>10.517504052</v>
      </c>
      <c r="C1293" s="4">
        <v>9.4551525230000006</v>
      </c>
      <c r="D1293" s="22">
        <v>0.36432082900000001</v>
      </c>
      <c r="E1293" s="20">
        <v>0.438544351</v>
      </c>
      <c r="F1293" s="22">
        <v>0.506004067</v>
      </c>
      <c r="G1293" s="20">
        <v>9.5362240000000001E-2</v>
      </c>
      <c r="H1293" s="20">
        <v>0.383423611</v>
      </c>
      <c r="I1293" s="20">
        <v>0.80473433400000005</v>
      </c>
      <c r="J1293" s="20">
        <v>0.506004067</v>
      </c>
      <c r="K1293" s="20">
        <v>9.5362240000000001E-2</v>
      </c>
      <c r="L1293" s="20">
        <v>0.383423611</v>
      </c>
      <c r="M1293" s="20">
        <v>0.506004067</v>
      </c>
      <c r="N1293" s="20">
        <v>9.5362240000000001E-2</v>
      </c>
      <c r="O1293" s="20">
        <v>0.383423611</v>
      </c>
      <c r="P1293" s="20">
        <v>0.80473433400000005</v>
      </c>
      <c r="Q1293" s="20">
        <v>0.506004067</v>
      </c>
      <c r="R1293" s="20">
        <v>9.5362240000000001E-2</v>
      </c>
      <c r="S1293" s="20">
        <v>0.383423611</v>
      </c>
      <c r="T1293">
        <f t="shared" si="140"/>
        <v>0.39633059571428575</v>
      </c>
      <c r="U1293">
        <f t="shared" si="141"/>
        <v>0.37805168383333337</v>
      </c>
      <c r="V1293">
        <f t="shared" si="142"/>
        <v>0.40143258999999998</v>
      </c>
      <c r="W1293" s="17">
        <f t="shared" si="143"/>
        <v>3.4639475982015053</v>
      </c>
      <c r="X1293">
        <f t="shared" si="144"/>
        <v>4.0198216846373622</v>
      </c>
      <c r="Y1293" s="17">
        <f t="shared" si="145"/>
        <v>4.8110660523470745</v>
      </c>
      <c r="Z1293">
        <f t="shared" si="146"/>
        <v>3.0109480165634901</v>
      </c>
    </row>
    <row r="1294" spans="1:26" x14ac:dyDescent="0.15">
      <c r="A1294" s="3" t="s">
        <v>1432</v>
      </c>
      <c r="B1294" s="4">
        <v>10.348005713999999</v>
      </c>
      <c r="C1294" s="4">
        <v>9.4005782399999998</v>
      </c>
      <c r="D1294" s="22">
        <v>0.361982315</v>
      </c>
      <c r="E1294" s="20">
        <v>0.42065673599999998</v>
      </c>
      <c r="F1294" s="22">
        <v>0.51380322099999998</v>
      </c>
      <c r="G1294" s="20">
        <v>0.102329189</v>
      </c>
      <c r="H1294" s="20">
        <v>0.37114396300000002</v>
      </c>
      <c r="I1294" s="20">
        <v>0.82221525299999998</v>
      </c>
      <c r="J1294" s="20">
        <v>0.51380322099999998</v>
      </c>
      <c r="K1294" s="20">
        <v>0.102329189</v>
      </c>
      <c r="L1294" s="20">
        <v>0.37114396300000002</v>
      </c>
      <c r="M1294" s="20">
        <v>0.51380322099999998</v>
      </c>
      <c r="N1294" s="20">
        <v>0.102329189</v>
      </c>
      <c r="O1294" s="20">
        <v>0.37114396300000002</v>
      </c>
      <c r="P1294" s="20">
        <v>0.82221525299999998</v>
      </c>
      <c r="Q1294" s="20">
        <v>0.51380322099999998</v>
      </c>
      <c r="R1294" s="20">
        <v>0.102329189</v>
      </c>
      <c r="S1294" s="20">
        <v>0.37114396300000002</v>
      </c>
      <c r="T1294">
        <f t="shared" si="140"/>
        <v>0.39953828557142862</v>
      </c>
      <c r="U1294">
        <f t="shared" si="141"/>
        <v>0.38049412966666663</v>
      </c>
      <c r="V1294">
        <f t="shared" si="142"/>
        <v>0.39131952549999999</v>
      </c>
      <c r="W1294" s="17">
        <f t="shared" si="143"/>
        <v>3.4980876992584933</v>
      </c>
      <c r="X1294">
        <f t="shared" si="144"/>
        <v>3.9630135144017733</v>
      </c>
      <c r="Y1294" s="17">
        <f t="shared" si="145"/>
        <v>4.9652390537904951</v>
      </c>
      <c r="Z1294">
        <f t="shared" si="146"/>
        <v>3.1198814630717093</v>
      </c>
    </row>
    <row r="1295" spans="1:26" x14ac:dyDescent="0.15">
      <c r="A1295" s="3" t="s">
        <v>1433</v>
      </c>
      <c r="B1295" s="4">
        <v>10.217298687</v>
      </c>
      <c r="C1295" s="4">
        <v>9.3251113350000008</v>
      </c>
      <c r="D1295" s="22">
        <v>0.35520348600000001</v>
      </c>
      <c r="E1295" s="20">
        <v>0.41969056599999999</v>
      </c>
      <c r="F1295" s="22">
        <v>0.50092523700000002</v>
      </c>
      <c r="G1295" s="20">
        <v>7.1095884999999998E-2</v>
      </c>
      <c r="H1295" s="20">
        <v>0.36062178</v>
      </c>
      <c r="I1295" s="20">
        <v>0.864724037</v>
      </c>
      <c r="J1295" s="20">
        <v>0.50092523700000002</v>
      </c>
      <c r="K1295" s="20">
        <v>7.1095884999999998E-2</v>
      </c>
      <c r="L1295" s="20">
        <v>0.36062178</v>
      </c>
      <c r="M1295" s="20">
        <v>0.50092523700000002</v>
      </c>
      <c r="N1295" s="20">
        <v>7.1095884999999998E-2</v>
      </c>
      <c r="O1295" s="20">
        <v>0.36062178</v>
      </c>
      <c r="P1295" s="20">
        <v>0.864724037</v>
      </c>
      <c r="Q1295" s="20">
        <v>0.50092523700000002</v>
      </c>
      <c r="R1295" s="20">
        <v>7.1095884999999998E-2</v>
      </c>
      <c r="S1295" s="20">
        <v>0.36062178</v>
      </c>
      <c r="T1295">
        <f t="shared" si="140"/>
        <v>0.39000140585714288</v>
      </c>
      <c r="U1295">
        <f t="shared" si="141"/>
        <v>0.37151410066666674</v>
      </c>
      <c r="V1295">
        <f t="shared" si="142"/>
        <v>0.38744702600000003</v>
      </c>
      <c r="W1295" s="17">
        <f t="shared" si="143"/>
        <v>3.4764911634808513</v>
      </c>
      <c r="X1295">
        <f t="shared" si="144"/>
        <v>3.9651918628647023</v>
      </c>
      <c r="Y1295" s="17">
        <f t="shared" si="145"/>
        <v>4.9027169738842344</v>
      </c>
      <c r="Z1295">
        <f t="shared" si="146"/>
        <v>2.9270756337424269</v>
      </c>
    </row>
    <row r="1296" spans="1:26" x14ac:dyDescent="0.15">
      <c r="A1296" s="3" t="s">
        <v>1434</v>
      </c>
      <c r="B1296" s="4">
        <v>10.135529262</v>
      </c>
      <c r="C1296" s="4">
        <v>9.2127460620000008</v>
      </c>
      <c r="D1296" s="22">
        <v>0.35520348600000001</v>
      </c>
      <c r="E1296" s="20">
        <v>0.42359190200000002</v>
      </c>
      <c r="F1296" s="22">
        <v>0.49829877</v>
      </c>
      <c r="G1296" s="20">
        <v>6.5665910999999993E-2</v>
      </c>
      <c r="H1296" s="20">
        <v>0.37047449799999999</v>
      </c>
      <c r="I1296" s="20">
        <v>0.84142476300000002</v>
      </c>
      <c r="J1296" s="20">
        <v>0.49829877</v>
      </c>
      <c r="K1296" s="20">
        <v>6.5665910999999993E-2</v>
      </c>
      <c r="L1296" s="20">
        <v>0.37047449799999999</v>
      </c>
      <c r="M1296" s="20">
        <v>0.49829877</v>
      </c>
      <c r="N1296" s="20">
        <v>6.5665910999999993E-2</v>
      </c>
      <c r="O1296" s="20">
        <v>0.37047449799999999</v>
      </c>
      <c r="P1296" s="20">
        <v>0.84142476300000002</v>
      </c>
      <c r="Q1296" s="20">
        <v>0.49829877</v>
      </c>
      <c r="R1296" s="20">
        <v>6.5665910999999993E-2</v>
      </c>
      <c r="S1296" s="20">
        <v>0.37047449799999999</v>
      </c>
      <c r="T1296">
        <f t="shared" si="140"/>
        <v>0.38718616014285712</v>
      </c>
      <c r="U1296">
        <f t="shared" si="141"/>
        <v>0.36866739183333336</v>
      </c>
      <c r="V1296">
        <f t="shared" si="142"/>
        <v>0.38939769400000002</v>
      </c>
      <c r="W1296" s="17">
        <f t="shared" si="143"/>
        <v>3.5045381135815421</v>
      </c>
      <c r="X1296">
        <f t="shared" si="144"/>
        <v>4.0251411299381612</v>
      </c>
      <c r="Y1296" s="17">
        <f t="shared" si="145"/>
        <v>4.9163566807331467</v>
      </c>
      <c r="Z1296">
        <f t="shared" si="146"/>
        <v>2.914805953275053</v>
      </c>
    </row>
    <row r="1297" spans="1:26" x14ac:dyDescent="0.15">
      <c r="A1297" s="3" t="s">
        <v>1435</v>
      </c>
      <c r="B1297" s="4">
        <v>10.009203300999999</v>
      </c>
      <c r="C1297" s="4">
        <v>9.0931387899999994</v>
      </c>
      <c r="D1297" s="22">
        <v>0.32377290199999997</v>
      </c>
      <c r="E1297" s="20">
        <v>0.444400134</v>
      </c>
      <c r="F1297" s="22">
        <v>0.48548233000000002</v>
      </c>
      <c r="G1297" s="20">
        <v>6.9712634999999995E-2</v>
      </c>
      <c r="H1297" s="20">
        <v>0.34370221299999998</v>
      </c>
      <c r="I1297" s="20">
        <v>0.53653844799999995</v>
      </c>
      <c r="J1297" s="20">
        <v>0.48548233000000002</v>
      </c>
      <c r="K1297" s="20">
        <v>6.9712634999999995E-2</v>
      </c>
      <c r="L1297" s="20">
        <v>0.34370221299999998</v>
      </c>
      <c r="M1297" s="20">
        <v>0.48548233000000002</v>
      </c>
      <c r="N1297" s="20">
        <v>6.9712634999999995E-2</v>
      </c>
      <c r="O1297" s="20">
        <v>0.34370221299999998</v>
      </c>
      <c r="P1297" s="20">
        <v>0.53653844799999995</v>
      </c>
      <c r="Q1297" s="20">
        <v>0.48548233000000002</v>
      </c>
      <c r="R1297" s="20">
        <v>6.9712634999999995E-2</v>
      </c>
      <c r="S1297" s="20">
        <v>0.34370221299999998</v>
      </c>
      <c r="T1297">
        <f t="shared" si="140"/>
        <v>0.33347611485714285</v>
      </c>
      <c r="U1297">
        <f t="shared" si="141"/>
        <v>0.30814174566666663</v>
      </c>
      <c r="V1297">
        <f t="shared" si="142"/>
        <v>0.38408651799999999</v>
      </c>
      <c r="W1297" s="17">
        <f t="shared" si="143"/>
        <v>3.2347519803864153</v>
      </c>
      <c r="X1297">
        <f t="shared" si="144"/>
        <v>4.0213552471239744</v>
      </c>
      <c r="Y1297" s="17">
        <f t="shared" si="145"/>
        <v>4.8503593682775579</v>
      </c>
      <c r="Z1297">
        <f t="shared" si="146"/>
        <v>2.906423528356652</v>
      </c>
    </row>
    <row r="1298" spans="1:26" x14ac:dyDescent="0.15">
      <c r="A1298" s="3" t="s">
        <v>1436</v>
      </c>
      <c r="B1298" s="4">
        <v>9.8942654379999997</v>
      </c>
      <c r="C1298" s="4">
        <v>8.9453113349999995</v>
      </c>
      <c r="D1298" s="22">
        <v>0.199203724</v>
      </c>
      <c r="E1298" s="20">
        <v>0.43697648500000003</v>
      </c>
      <c r="F1298" s="22">
        <v>0.52773759200000003</v>
      </c>
      <c r="G1298" s="20">
        <v>6.8294465999999998E-2</v>
      </c>
      <c r="H1298" s="20">
        <v>0.31188753200000002</v>
      </c>
      <c r="I1298" s="20">
        <v>0.40711154100000002</v>
      </c>
      <c r="J1298" s="20">
        <v>0.52773759200000003</v>
      </c>
      <c r="K1298" s="20">
        <v>6.8294465999999998E-2</v>
      </c>
      <c r="L1298" s="20">
        <v>0.31188753200000002</v>
      </c>
      <c r="M1298" s="20">
        <v>0.52773759200000003</v>
      </c>
      <c r="N1298" s="20">
        <v>6.8294465999999998E-2</v>
      </c>
      <c r="O1298" s="20">
        <v>0.31188753200000002</v>
      </c>
      <c r="P1298" s="20">
        <v>0.40711154100000002</v>
      </c>
      <c r="Q1298" s="20">
        <v>0.52773759200000003</v>
      </c>
      <c r="R1298" s="20">
        <v>6.8294465999999998E-2</v>
      </c>
      <c r="S1298" s="20">
        <v>0.31188753200000002</v>
      </c>
      <c r="T1298">
        <f t="shared" si="140"/>
        <v>0.31756438871428572</v>
      </c>
      <c r="U1298">
        <f t="shared" si="141"/>
        <v>0.2825355215</v>
      </c>
      <c r="V1298">
        <f t="shared" si="142"/>
        <v>0.31809010450000003</v>
      </c>
      <c r="W1298" s="17">
        <f t="shared" si="143"/>
        <v>2.0133250441709043</v>
      </c>
      <c r="X1298">
        <f t="shared" si="144"/>
        <v>3.3768285597144829</v>
      </c>
      <c r="Y1298" s="17">
        <f t="shared" si="145"/>
        <v>5.3337723280918512</v>
      </c>
      <c r="Z1298">
        <f t="shared" si="146"/>
        <v>3.1637231832840604</v>
      </c>
    </row>
    <row r="1299" spans="1:26" x14ac:dyDescent="0.15">
      <c r="A1299" s="3" t="s">
        <v>1437</v>
      </c>
      <c r="B1299" s="4">
        <v>9.7910221610000008</v>
      </c>
      <c r="C1299" s="4">
        <v>8.7966953849999996</v>
      </c>
      <c r="D1299" s="22">
        <v>0.190615807</v>
      </c>
      <c r="E1299" s="20">
        <v>0.43925018999999998</v>
      </c>
      <c r="F1299" s="22">
        <v>0.51775857300000006</v>
      </c>
      <c r="G1299" s="20">
        <v>6.9760033999999999E-2</v>
      </c>
      <c r="H1299" s="20">
        <v>0.31510133499999998</v>
      </c>
      <c r="I1299" s="20">
        <v>0.42232815400000001</v>
      </c>
      <c r="J1299" s="20">
        <v>0.51775857300000006</v>
      </c>
      <c r="K1299" s="20">
        <v>6.9760033999999999E-2</v>
      </c>
      <c r="L1299" s="20">
        <v>0.31510133499999998</v>
      </c>
      <c r="M1299" s="20">
        <v>0.51775857300000006</v>
      </c>
      <c r="N1299" s="20">
        <v>6.9760033999999999E-2</v>
      </c>
      <c r="O1299" s="20">
        <v>0.31510133499999998</v>
      </c>
      <c r="P1299" s="20">
        <v>0.42232815400000001</v>
      </c>
      <c r="Q1299" s="20">
        <v>0.51775857300000006</v>
      </c>
      <c r="R1299" s="20">
        <v>6.9760033999999999E-2</v>
      </c>
      <c r="S1299" s="20">
        <v>0.31510133499999998</v>
      </c>
      <c r="T1299">
        <f t="shared" si="140"/>
        <v>0.31822400542857138</v>
      </c>
      <c r="U1299">
        <f t="shared" si="141"/>
        <v>0.28496824416666666</v>
      </c>
      <c r="V1299">
        <f t="shared" si="142"/>
        <v>0.31493299850000001</v>
      </c>
      <c r="W1299" s="17">
        <f t="shared" si="143"/>
        <v>1.946842769483953</v>
      </c>
      <c r="X1299">
        <f t="shared" si="144"/>
        <v>3.3886139890023479</v>
      </c>
      <c r="Y1299" s="17">
        <f t="shared" si="145"/>
        <v>5.2880952007478559</v>
      </c>
      <c r="Z1299">
        <f t="shared" si="146"/>
        <v>3.1607894059399002</v>
      </c>
    </row>
    <row r="1300" spans="1:26" x14ac:dyDescent="0.15">
      <c r="A1300" s="3" t="s">
        <v>1438</v>
      </c>
      <c r="B1300" s="4">
        <v>9.4872055090000007</v>
      </c>
      <c r="C1300" s="4">
        <v>8.4722732690000004</v>
      </c>
      <c r="D1300" s="22">
        <v>0.191046617</v>
      </c>
      <c r="E1300" s="20">
        <v>0.46527635699999997</v>
      </c>
      <c r="F1300" s="22">
        <v>0.51536226699999999</v>
      </c>
      <c r="G1300" s="20">
        <v>7.5919966000000005E-2</v>
      </c>
      <c r="H1300" s="20">
        <v>0.30127944899999998</v>
      </c>
      <c r="I1300" s="20">
        <v>0.38103832100000001</v>
      </c>
      <c r="J1300" s="20">
        <v>0.51536226699999999</v>
      </c>
      <c r="K1300" s="20">
        <v>7.5919966000000005E-2</v>
      </c>
      <c r="L1300" s="20">
        <v>0.30127944899999998</v>
      </c>
      <c r="M1300" s="20">
        <v>0.51536226699999999</v>
      </c>
      <c r="N1300" s="20">
        <v>7.5919966000000005E-2</v>
      </c>
      <c r="O1300" s="20">
        <v>0.30127944899999998</v>
      </c>
      <c r="P1300" s="20">
        <v>0.38103832100000001</v>
      </c>
      <c r="Q1300" s="20">
        <v>0.51536226699999999</v>
      </c>
      <c r="R1300" s="20">
        <v>7.5919966000000005E-2</v>
      </c>
      <c r="S1300" s="20">
        <v>0.30127944899999998</v>
      </c>
      <c r="T1300">
        <f t="shared" si="140"/>
        <v>0.30945166928571427</v>
      </c>
      <c r="U1300">
        <f t="shared" si="141"/>
        <v>0.27513323633333331</v>
      </c>
      <c r="V1300">
        <f t="shared" si="142"/>
        <v>0.32816148699999997</v>
      </c>
      <c r="W1300" s="17">
        <f t="shared" si="143"/>
        <v>2.0137290882838403</v>
      </c>
      <c r="X1300">
        <f t="shared" si="144"/>
        <v>3.6544656006608744</v>
      </c>
      <c r="Y1300" s="17">
        <f t="shared" si="145"/>
        <v>5.4321819687694504</v>
      </c>
      <c r="Z1300">
        <f t="shared" si="146"/>
        <v>3.2923128800614681</v>
      </c>
    </row>
    <row r="1301" spans="1:26" x14ac:dyDescent="0.15">
      <c r="A1301" s="3" t="s">
        <v>1439</v>
      </c>
      <c r="B1301" s="4">
        <v>9.30152775</v>
      </c>
      <c r="C1301" s="4">
        <v>8.2802182569999996</v>
      </c>
      <c r="D1301" s="22">
        <v>0.181748561</v>
      </c>
      <c r="E1301" s="20">
        <v>0.47388979599999997</v>
      </c>
      <c r="F1301" s="22">
        <v>0.48673981500000002</v>
      </c>
      <c r="G1301" s="20">
        <v>7.9722811000000005E-2</v>
      </c>
      <c r="H1301" s="20">
        <v>0.26632852800000001</v>
      </c>
      <c r="I1301" s="20">
        <v>0.364648256</v>
      </c>
      <c r="J1301" s="20">
        <v>0.48673981500000002</v>
      </c>
      <c r="K1301" s="20">
        <v>7.9722811000000005E-2</v>
      </c>
      <c r="L1301" s="20">
        <v>0.26632852800000001</v>
      </c>
      <c r="M1301" s="20">
        <v>0.48673981500000002</v>
      </c>
      <c r="N1301" s="20">
        <v>7.9722811000000005E-2</v>
      </c>
      <c r="O1301" s="20">
        <v>0.26632852800000001</v>
      </c>
      <c r="P1301" s="20">
        <v>0.364648256</v>
      </c>
      <c r="Q1301" s="20">
        <v>0.48673981500000002</v>
      </c>
      <c r="R1301" s="20">
        <v>7.9722811000000005E-2</v>
      </c>
      <c r="S1301" s="20">
        <v>0.26632852800000001</v>
      </c>
      <c r="T1301">
        <f t="shared" si="140"/>
        <v>0.29003293771428573</v>
      </c>
      <c r="U1301">
        <f t="shared" si="141"/>
        <v>0.25724845816666669</v>
      </c>
      <c r="V1301">
        <f t="shared" si="142"/>
        <v>0.32781917849999997</v>
      </c>
      <c r="W1301" s="17">
        <f t="shared" si="143"/>
        <v>1.9539646161889912</v>
      </c>
      <c r="X1301">
        <f t="shared" si="144"/>
        <v>3.729085591038364</v>
      </c>
      <c r="Y1301" s="17">
        <f t="shared" si="145"/>
        <v>5.2329018208863598</v>
      </c>
      <c r="Z1301">
        <f t="shared" si="146"/>
        <v>3.2218792477975087</v>
      </c>
    </row>
    <row r="1302" spans="1:26" x14ac:dyDescent="0.15">
      <c r="A1302" s="3" t="s">
        <v>1440</v>
      </c>
      <c r="B1302" s="4">
        <v>9.187641739</v>
      </c>
      <c r="C1302" s="4">
        <v>8.1305601969999994</v>
      </c>
      <c r="D1302" s="22">
        <v>0.181748561</v>
      </c>
      <c r="E1302" s="20">
        <v>0.460564364</v>
      </c>
      <c r="F1302" s="22">
        <v>0.47097182700000001</v>
      </c>
      <c r="G1302" s="20">
        <v>7.5742233000000006E-2</v>
      </c>
      <c r="H1302" s="20">
        <v>0.28017330200000001</v>
      </c>
      <c r="I1302" s="20">
        <v>0.349256764</v>
      </c>
      <c r="J1302" s="20">
        <v>0.47097182700000001</v>
      </c>
      <c r="K1302" s="20">
        <v>7.5742233000000006E-2</v>
      </c>
      <c r="L1302" s="20">
        <v>0.28017330200000001</v>
      </c>
      <c r="M1302" s="20">
        <v>0.47097182700000001</v>
      </c>
      <c r="N1302" s="20">
        <v>7.5742233000000006E-2</v>
      </c>
      <c r="O1302" s="20">
        <v>0.28017330200000001</v>
      </c>
      <c r="P1302" s="20">
        <v>0.349256764</v>
      </c>
      <c r="Q1302" s="20">
        <v>0.47097182700000001</v>
      </c>
      <c r="R1302" s="20">
        <v>7.5742233000000006E-2</v>
      </c>
      <c r="S1302" s="20">
        <v>0.28017330200000001</v>
      </c>
      <c r="T1302">
        <f t="shared" si="140"/>
        <v>0.28614735542857145</v>
      </c>
      <c r="U1302">
        <f t="shared" si="141"/>
        <v>0.2553432768333333</v>
      </c>
      <c r="V1302">
        <f t="shared" si="142"/>
        <v>0.32115646250000002</v>
      </c>
      <c r="W1302" s="17">
        <f t="shared" si="143"/>
        <v>1.9781851117301168</v>
      </c>
      <c r="X1302">
        <f t="shared" si="144"/>
        <v>3.7088892217199514</v>
      </c>
      <c r="Y1302" s="17">
        <f t="shared" si="145"/>
        <v>5.126144884391862</v>
      </c>
      <c r="Z1302">
        <f t="shared" si="146"/>
        <v>3.1568754194020845</v>
      </c>
    </row>
    <row r="1303" spans="1:26" x14ac:dyDescent="0.15">
      <c r="A1303" s="3" t="s">
        <v>1441</v>
      </c>
      <c r="B1303" s="4">
        <v>9.0931353949999991</v>
      </c>
      <c r="C1303" s="4">
        <v>8.0077771819999999</v>
      </c>
      <c r="D1303" s="22">
        <v>0.16400225199999999</v>
      </c>
      <c r="E1303" s="20">
        <v>0.45702358599999998</v>
      </c>
      <c r="F1303" s="22">
        <v>0.47207878399999997</v>
      </c>
      <c r="G1303" s="20">
        <v>7.2509689000000002E-2</v>
      </c>
      <c r="H1303" s="20">
        <v>0.28808768699999998</v>
      </c>
      <c r="I1303" s="20">
        <v>0.35009109199999999</v>
      </c>
      <c r="J1303" s="20">
        <v>0.47207878399999997</v>
      </c>
      <c r="K1303" s="20">
        <v>7.2509689000000002E-2</v>
      </c>
      <c r="L1303" s="20">
        <v>0.28808768699999998</v>
      </c>
      <c r="M1303" s="20">
        <v>0.47207878399999997</v>
      </c>
      <c r="N1303" s="20">
        <v>7.2509689000000002E-2</v>
      </c>
      <c r="O1303" s="20">
        <v>0.28808768699999998</v>
      </c>
      <c r="P1303" s="20">
        <v>0.35009109199999999</v>
      </c>
      <c r="Q1303" s="20">
        <v>0.47207878399999997</v>
      </c>
      <c r="R1303" s="20">
        <v>7.2509689000000002E-2</v>
      </c>
      <c r="S1303" s="20">
        <v>0.28808768699999998</v>
      </c>
      <c r="T1303">
        <f t="shared" si="140"/>
        <v>0.28792048742857146</v>
      </c>
      <c r="U1303">
        <f t="shared" si="141"/>
        <v>0.25722743799999997</v>
      </c>
      <c r="V1303">
        <f t="shared" si="142"/>
        <v>0.310512919</v>
      </c>
      <c r="W1303" s="17">
        <f t="shared" si="143"/>
        <v>1.8035830863156306</v>
      </c>
      <c r="X1303">
        <f t="shared" si="144"/>
        <v>3.631536242312901</v>
      </c>
      <c r="Y1303" s="17">
        <f t="shared" si="145"/>
        <v>5.1915952363315716</v>
      </c>
      <c r="Z1303">
        <f t="shared" si="146"/>
        <v>3.1845579617338573</v>
      </c>
    </row>
    <row r="1304" spans="1:26" x14ac:dyDescent="0.15">
      <c r="A1304" s="3" t="s">
        <v>1442</v>
      </c>
      <c r="B1304" s="4">
        <v>8.9629664180000006</v>
      </c>
      <c r="C1304" s="4">
        <v>7.8668681009999997</v>
      </c>
      <c r="D1304" s="22">
        <v>0.15810486600000001</v>
      </c>
      <c r="E1304" s="20">
        <v>0.40784167100000002</v>
      </c>
      <c r="F1304" s="22">
        <v>0.462518871</v>
      </c>
      <c r="G1304" s="20">
        <v>8.3854988000000005E-2</v>
      </c>
      <c r="H1304" s="20">
        <v>0.28020010699999998</v>
      </c>
      <c r="I1304" s="20">
        <v>0.35460381299999999</v>
      </c>
      <c r="J1304" s="20">
        <v>0.462518871</v>
      </c>
      <c r="K1304" s="20">
        <v>8.3854988000000005E-2</v>
      </c>
      <c r="L1304" s="20">
        <v>0.28020010699999998</v>
      </c>
      <c r="M1304" s="20">
        <v>0.462518871</v>
      </c>
      <c r="N1304" s="20">
        <v>8.3854988000000005E-2</v>
      </c>
      <c r="O1304" s="20">
        <v>0.28020010699999998</v>
      </c>
      <c r="P1304" s="20">
        <v>0.35460381299999999</v>
      </c>
      <c r="Q1304" s="20">
        <v>0.462518871</v>
      </c>
      <c r="R1304" s="20">
        <v>8.3854988000000005E-2</v>
      </c>
      <c r="S1304" s="20">
        <v>0.28020010699999998</v>
      </c>
      <c r="T1304">
        <f t="shared" si="140"/>
        <v>0.2868216778571428</v>
      </c>
      <c r="U1304">
        <f t="shared" si="141"/>
        <v>0.25753881233333331</v>
      </c>
      <c r="V1304">
        <f t="shared" si="142"/>
        <v>0.28297326850000004</v>
      </c>
      <c r="W1304" s="17">
        <f t="shared" si="143"/>
        <v>1.763979229939808</v>
      </c>
      <c r="X1304">
        <f t="shared" si="144"/>
        <v>3.3627575860064227</v>
      </c>
      <c r="Y1304" s="17">
        <f t="shared" si="145"/>
        <v>5.1603325219554552</v>
      </c>
      <c r="Z1304">
        <f t="shared" si="146"/>
        <v>3.2464600788746467</v>
      </c>
    </row>
    <row r="1305" spans="1:26" x14ac:dyDescent="0.15">
      <c r="A1305" s="3" t="s">
        <v>1443</v>
      </c>
      <c r="B1305" s="4">
        <v>8.8291942750000008</v>
      </c>
      <c r="C1305" s="4">
        <v>7.6744319369999996</v>
      </c>
      <c r="D1305" s="22">
        <v>0.144497984</v>
      </c>
      <c r="E1305" s="20">
        <v>0.334704153</v>
      </c>
      <c r="F1305" s="22">
        <v>0.49051641600000001</v>
      </c>
      <c r="G1305" s="20">
        <v>9.0062152000000006E-2</v>
      </c>
      <c r="H1305" s="20">
        <v>0.302211428</v>
      </c>
      <c r="I1305" s="20">
        <v>0.37509007900000002</v>
      </c>
      <c r="J1305" s="20">
        <v>0.49051641600000001</v>
      </c>
      <c r="K1305" s="20">
        <v>9.0062152000000006E-2</v>
      </c>
      <c r="L1305" s="20">
        <v>0.302211428</v>
      </c>
      <c r="M1305" s="20">
        <v>0.49051641600000001</v>
      </c>
      <c r="N1305" s="20">
        <v>9.0062152000000006E-2</v>
      </c>
      <c r="O1305" s="20">
        <v>0.302211428</v>
      </c>
      <c r="P1305" s="20">
        <v>0.37509007900000002</v>
      </c>
      <c r="Q1305" s="20">
        <v>0.49051641600000001</v>
      </c>
      <c r="R1305" s="20">
        <v>9.0062152000000006E-2</v>
      </c>
      <c r="S1305" s="20">
        <v>0.302211428</v>
      </c>
      <c r="T1305">
        <f t="shared" si="140"/>
        <v>0.30581001014285719</v>
      </c>
      <c r="U1305">
        <f t="shared" si="141"/>
        <v>0.27502560916666668</v>
      </c>
      <c r="V1305">
        <f t="shared" si="142"/>
        <v>0.23960106850000001</v>
      </c>
      <c r="W1305" s="17">
        <f t="shared" si="143"/>
        <v>1.6365930967126667</v>
      </c>
      <c r="X1305">
        <f t="shared" si="144"/>
        <v>2.9036172465634609</v>
      </c>
      <c r="Y1305" s="17">
        <f t="shared" si="145"/>
        <v>5.5556192413718293</v>
      </c>
      <c r="Z1305">
        <f t="shared" si="146"/>
        <v>3.5178848608304869</v>
      </c>
    </row>
    <row r="1306" spans="1:26" x14ac:dyDescent="0.15">
      <c r="A1306" s="3" t="s">
        <v>1444</v>
      </c>
      <c r="B1306" s="4">
        <v>8.7014575000000001</v>
      </c>
      <c r="C1306" s="4">
        <v>7.5595423080000002</v>
      </c>
      <c r="D1306" s="22">
        <v>0.137331017</v>
      </c>
      <c r="E1306" s="20">
        <v>0.32961710999999999</v>
      </c>
      <c r="F1306" s="22">
        <v>0.46196166900000002</v>
      </c>
      <c r="G1306" s="20">
        <v>7.7063086000000003E-2</v>
      </c>
      <c r="H1306" s="20">
        <v>0.28296000700000001</v>
      </c>
      <c r="I1306" s="20">
        <v>0.36511021599999999</v>
      </c>
      <c r="J1306" s="20">
        <v>0.46196166900000002</v>
      </c>
      <c r="K1306" s="20">
        <v>7.7063086000000003E-2</v>
      </c>
      <c r="L1306" s="20">
        <v>0.28296000700000001</v>
      </c>
      <c r="M1306" s="20">
        <v>0.46196166900000002</v>
      </c>
      <c r="N1306" s="20">
        <v>7.7063086000000003E-2</v>
      </c>
      <c r="O1306" s="20">
        <v>0.28296000700000001</v>
      </c>
      <c r="P1306" s="20">
        <v>0.36511021599999999</v>
      </c>
      <c r="Q1306" s="20">
        <v>0.46196166900000002</v>
      </c>
      <c r="R1306" s="20">
        <v>7.7063086000000003E-2</v>
      </c>
      <c r="S1306" s="20">
        <v>0.28296000700000001</v>
      </c>
      <c r="T1306">
        <f t="shared" si="140"/>
        <v>0.28701139142857141</v>
      </c>
      <c r="U1306">
        <f t="shared" si="141"/>
        <v>0.25785301183333337</v>
      </c>
      <c r="V1306">
        <f t="shared" si="142"/>
        <v>0.2334740635</v>
      </c>
      <c r="W1306" s="17">
        <f t="shared" si="143"/>
        <v>1.5782530340463077</v>
      </c>
      <c r="X1306">
        <f t="shared" si="144"/>
        <v>2.8715831284265394</v>
      </c>
      <c r="Y1306" s="17">
        <f t="shared" si="145"/>
        <v>5.3090148288375829</v>
      </c>
      <c r="Z1306">
        <f t="shared" si="146"/>
        <v>3.3148315685657499</v>
      </c>
    </row>
    <row r="1307" spans="1:26" x14ac:dyDescent="0.15">
      <c r="A1307" s="3" t="s">
        <v>1445</v>
      </c>
      <c r="B1307" s="4">
        <v>8.5755505900000006</v>
      </c>
      <c r="C1307" s="4">
        <v>7.3685291829999997</v>
      </c>
      <c r="D1307" s="22">
        <v>0.13947005800000001</v>
      </c>
      <c r="E1307" s="20">
        <v>0.29892086600000001</v>
      </c>
      <c r="F1307" s="22">
        <v>0.45330974400000001</v>
      </c>
      <c r="G1307" s="20">
        <v>6.7765632000000006E-2</v>
      </c>
      <c r="H1307" s="20">
        <v>0.28619065399999999</v>
      </c>
      <c r="I1307" s="20">
        <v>0.35507444700000002</v>
      </c>
      <c r="J1307" s="20">
        <v>0.45330974400000001</v>
      </c>
      <c r="K1307" s="20">
        <v>6.7765632000000006E-2</v>
      </c>
      <c r="L1307" s="20">
        <v>0.28619065399999999</v>
      </c>
      <c r="M1307" s="20">
        <v>0.45330974400000001</v>
      </c>
      <c r="N1307" s="20">
        <v>6.7765632000000006E-2</v>
      </c>
      <c r="O1307" s="20">
        <v>0.28619065399999999</v>
      </c>
      <c r="P1307" s="20">
        <v>0.35507444700000002</v>
      </c>
      <c r="Q1307" s="20">
        <v>0.45330974400000001</v>
      </c>
      <c r="R1307" s="20">
        <v>6.7765632000000006E-2</v>
      </c>
      <c r="S1307" s="20">
        <v>0.28619065399999999</v>
      </c>
      <c r="T1307">
        <f t="shared" si="140"/>
        <v>0.28137235814285716</v>
      </c>
      <c r="U1307">
        <f t="shared" si="141"/>
        <v>0.25271612716666669</v>
      </c>
      <c r="V1307">
        <f t="shared" si="142"/>
        <v>0.21919546200000001</v>
      </c>
      <c r="W1307" s="17">
        <f t="shared" si="143"/>
        <v>1.6263685525059679</v>
      </c>
      <c r="X1307">
        <f t="shared" si="144"/>
        <v>2.7495530017504008</v>
      </c>
      <c r="Y1307" s="17">
        <f t="shared" si="145"/>
        <v>5.2860715967159839</v>
      </c>
      <c r="Z1307">
        <f t="shared" si="146"/>
        <v>3.2681433072255364</v>
      </c>
    </row>
    <row r="1308" spans="1:26" x14ac:dyDescent="0.15">
      <c r="A1308" s="3" t="s">
        <v>1446</v>
      </c>
      <c r="B1308" s="4">
        <v>8.4426840809999995</v>
      </c>
      <c r="C1308" s="4">
        <v>7.1769753590000001</v>
      </c>
      <c r="D1308" s="22">
        <v>0.105475336</v>
      </c>
      <c r="E1308" s="20">
        <v>0.23547728700000001</v>
      </c>
      <c r="F1308" s="22">
        <v>0.44418232000000002</v>
      </c>
      <c r="G1308" s="20">
        <v>7.9132253E-2</v>
      </c>
      <c r="H1308" s="20">
        <v>0.287131364</v>
      </c>
      <c r="I1308" s="20">
        <v>0.35269256500000001</v>
      </c>
      <c r="J1308" s="20">
        <v>0.44418232000000002</v>
      </c>
      <c r="K1308" s="20">
        <v>7.9132253E-2</v>
      </c>
      <c r="L1308" s="20">
        <v>0.287131364</v>
      </c>
      <c r="M1308" s="20">
        <v>0.44418232000000002</v>
      </c>
      <c r="N1308" s="20">
        <v>7.9132253E-2</v>
      </c>
      <c r="O1308" s="20">
        <v>0.287131364</v>
      </c>
      <c r="P1308" s="20">
        <v>0.35269256500000001</v>
      </c>
      <c r="Q1308" s="20">
        <v>0.44418232000000002</v>
      </c>
      <c r="R1308" s="20">
        <v>7.9132253E-2</v>
      </c>
      <c r="S1308" s="20">
        <v>0.287131364</v>
      </c>
      <c r="T1308">
        <f t="shared" si="140"/>
        <v>0.28194063414285714</v>
      </c>
      <c r="U1308">
        <f t="shared" si="141"/>
        <v>0.25490035316666665</v>
      </c>
      <c r="V1308">
        <f t="shared" si="142"/>
        <v>0.17047631150000001</v>
      </c>
      <c r="W1308" s="17">
        <f t="shared" si="143"/>
        <v>1.2493104679514067</v>
      </c>
      <c r="X1308">
        <f t="shared" si="144"/>
        <v>2.1828428738136436</v>
      </c>
      <c r="Y1308" s="17">
        <f t="shared" si="145"/>
        <v>5.2611505504466125</v>
      </c>
      <c r="Z1308">
        <f t="shared" si="146"/>
        <v>3.3503584057656002</v>
      </c>
    </row>
    <row r="1309" spans="1:26" x14ac:dyDescent="0.15">
      <c r="A1309" s="3" t="s">
        <v>1447</v>
      </c>
      <c r="B1309" s="4">
        <v>8.3991456860000007</v>
      </c>
      <c r="C1309" s="4">
        <v>7.1393694700000001</v>
      </c>
      <c r="D1309" s="22">
        <v>0.105475336</v>
      </c>
      <c r="E1309" s="20">
        <v>0.202760619</v>
      </c>
      <c r="F1309" s="22">
        <v>0.46529093900000001</v>
      </c>
      <c r="G1309" s="20">
        <v>7.8368997999999995E-2</v>
      </c>
      <c r="H1309" s="20">
        <v>0.28613827400000003</v>
      </c>
      <c r="I1309" s="20">
        <v>0.34533387500000001</v>
      </c>
      <c r="J1309" s="20">
        <v>0.46529093900000001</v>
      </c>
      <c r="K1309" s="20">
        <v>7.8368997999999995E-2</v>
      </c>
      <c r="L1309" s="20">
        <v>0.28613827400000003</v>
      </c>
      <c r="M1309" s="20">
        <v>0.46529093900000001</v>
      </c>
      <c r="N1309" s="20">
        <v>7.8368997999999995E-2</v>
      </c>
      <c r="O1309" s="20">
        <v>0.28613827400000003</v>
      </c>
      <c r="P1309" s="20">
        <v>0.34533387500000001</v>
      </c>
      <c r="Q1309" s="20">
        <v>0.46529093900000001</v>
      </c>
      <c r="R1309" s="20">
        <v>7.8368997999999995E-2</v>
      </c>
      <c r="S1309" s="20">
        <v>0.28613827400000003</v>
      </c>
      <c r="T1309">
        <f t="shared" si="140"/>
        <v>0.28641861385714285</v>
      </c>
      <c r="U1309">
        <f t="shared" si="141"/>
        <v>0.25660655966666668</v>
      </c>
      <c r="V1309">
        <f t="shared" si="142"/>
        <v>0.1541179775</v>
      </c>
      <c r="W1309" s="17">
        <f t="shared" si="143"/>
        <v>1.2557864804727712</v>
      </c>
      <c r="X1309">
        <f t="shared" si="144"/>
        <v>1.98368989511188</v>
      </c>
      <c r="Y1309" s="17">
        <f t="shared" si="145"/>
        <v>5.5397412593469326</v>
      </c>
      <c r="Z1309">
        <f t="shared" si="146"/>
        <v>3.4987895017116397</v>
      </c>
    </row>
    <row r="1310" spans="1:26" x14ac:dyDescent="0.15">
      <c r="A1310" s="3" t="s">
        <v>1448</v>
      </c>
      <c r="B1310" s="4">
        <v>8.3021211220000009</v>
      </c>
      <c r="C1310" s="4">
        <v>6.9811469370000001</v>
      </c>
      <c r="D1310" s="22">
        <v>0.10996515499999999</v>
      </c>
      <c r="E1310" s="20">
        <v>0.14993478800000001</v>
      </c>
      <c r="F1310" s="22">
        <v>0.48063494899999998</v>
      </c>
      <c r="G1310" s="20">
        <v>7.8780368000000003E-2</v>
      </c>
      <c r="H1310" s="20">
        <v>0.288316289</v>
      </c>
      <c r="I1310" s="20">
        <v>0.34294516600000002</v>
      </c>
      <c r="J1310" s="20">
        <v>0.48063494899999998</v>
      </c>
      <c r="K1310" s="20">
        <v>7.8780368000000003E-2</v>
      </c>
      <c r="L1310" s="20">
        <v>0.288316289</v>
      </c>
      <c r="M1310" s="20">
        <v>0.48063494899999998</v>
      </c>
      <c r="N1310" s="20">
        <v>7.8780368000000003E-2</v>
      </c>
      <c r="O1310" s="20">
        <v>0.288316289</v>
      </c>
      <c r="P1310" s="20">
        <v>0.34294516600000002</v>
      </c>
      <c r="Q1310" s="20">
        <v>0.48063494899999998</v>
      </c>
      <c r="R1310" s="20">
        <v>7.8780368000000003E-2</v>
      </c>
      <c r="S1310" s="20">
        <v>0.288316289</v>
      </c>
      <c r="T1310">
        <f t="shared" si="140"/>
        <v>0.29120119685714291</v>
      </c>
      <c r="U1310">
        <f t="shared" si="141"/>
        <v>0.25962890483333334</v>
      </c>
      <c r="V1310">
        <f t="shared" si="142"/>
        <v>0.12994997150000001</v>
      </c>
      <c r="W1310" s="17">
        <f t="shared" si="143"/>
        <v>1.3245428895104958</v>
      </c>
      <c r="X1310">
        <f t="shared" si="144"/>
        <v>1.7005521462862148</v>
      </c>
      <c r="Y1310" s="17">
        <f t="shared" si="145"/>
        <v>5.7893030219271706</v>
      </c>
      <c r="Z1310">
        <f t="shared" si="146"/>
        <v>3.6603121455464618</v>
      </c>
    </row>
    <row r="1311" spans="1:26" x14ac:dyDescent="0.15">
      <c r="A1311" s="3" t="s">
        <v>1449</v>
      </c>
      <c r="B1311" s="4">
        <v>8.1816624759999996</v>
      </c>
      <c r="C1311" s="4">
        <v>6.9196030740000003</v>
      </c>
      <c r="D1311" s="22">
        <v>0.107209663</v>
      </c>
      <c r="E1311" s="20">
        <v>0.12569479</v>
      </c>
      <c r="F1311" s="22">
        <v>0.52641408199999995</v>
      </c>
      <c r="G1311" s="20">
        <v>7.7964846000000004E-2</v>
      </c>
      <c r="H1311" s="20">
        <v>0.26855662699999999</v>
      </c>
      <c r="I1311" s="20">
        <v>0.35563685900000003</v>
      </c>
      <c r="J1311" s="20">
        <v>0.52641408199999995</v>
      </c>
      <c r="K1311" s="20">
        <v>7.7964846000000004E-2</v>
      </c>
      <c r="L1311" s="20">
        <v>0.26855662699999999</v>
      </c>
      <c r="M1311" s="20">
        <v>0.52641408199999995</v>
      </c>
      <c r="N1311" s="20">
        <v>7.7964846000000004E-2</v>
      </c>
      <c r="O1311" s="20">
        <v>0.26855662699999999</v>
      </c>
      <c r="P1311" s="20">
        <v>0.35563685900000003</v>
      </c>
      <c r="Q1311" s="20">
        <v>0.52641408199999995</v>
      </c>
      <c r="R1311" s="20">
        <v>7.7964846000000004E-2</v>
      </c>
      <c r="S1311" s="20">
        <v>0.26855662699999999</v>
      </c>
      <c r="T1311">
        <f t="shared" si="140"/>
        <v>0.30021542414285712</v>
      </c>
      <c r="U1311">
        <f t="shared" si="141"/>
        <v>0.26251564783333331</v>
      </c>
      <c r="V1311">
        <f t="shared" si="142"/>
        <v>0.11645222650000001</v>
      </c>
      <c r="W1311" s="17">
        <f t="shared" si="143"/>
        <v>1.3103652627383209</v>
      </c>
      <c r="X1311">
        <f t="shared" si="144"/>
        <v>1.5422843352357312</v>
      </c>
      <c r="Y1311" s="17">
        <f t="shared" si="145"/>
        <v>6.4340723360830063</v>
      </c>
      <c r="Z1311">
        <f t="shared" si="146"/>
        <v>4.0021740297123634</v>
      </c>
    </row>
    <row r="1312" spans="1:26" x14ac:dyDescent="0.15">
      <c r="A1312" s="3" t="s">
        <v>1450</v>
      </c>
      <c r="B1312" s="4">
        <v>8.1005742929999993</v>
      </c>
      <c r="C1312" s="4">
        <v>6.8377647609999999</v>
      </c>
      <c r="D1312" s="22">
        <v>0.104514707</v>
      </c>
      <c r="E1312" s="20">
        <v>0.11967190799999999</v>
      </c>
      <c r="F1312" s="22">
        <v>0.51602435800000002</v>
      </c>
      <c r="G1312" s="20">
        <v>8.1080263E-2</v>
      </c>
      <c r="H1312" s="20">
        <v>0.27361536199999997</v>
      </c>
      <c r="I1312" s="20">
        <v>0.35638657299999998</v>
      </c>
      <c r="J1312" s="20">
        <v>0.51602435800000002</v>
      </c>
      <c r="K1312" s="20">
        <v>8.1080263E-2</v>
      </c>
      <c r="L1312" s="20">
        <v>0.27361536199999997</v>
      </c>
      <c r="M1312" s="20">
        <v>0.51602435800000002</v>
      </c>
      <c r="N1312" s="20">
        <v>8.1080263E-2</v>
      </c>
      <c r="O1312" s="20">
        <v>0.27361536199999997</v>
      </c>
      <c r="P1312" s="20">
        <v>0.35638657299999998</v>
      </c>
      <c r="Q1312" s="20">
        <v>0.51602435800000002</v>
      </c>
      <c r="R1312" s="20">
        <v>8.1080263E-2</v>
      </c>
      <c r="S1312" s="20">
        <v>0.27361536199999997</v>
      </c>
      <c r="T1312">
        <f t="shared" si="140"/>
        <v>0.29968950557142859</v>
      </c>
      <c r="U1312">
        <f t="shared" si="141"/>
        <v>0.26363369683333332</v>
      </c>
      <c r="V1312">
        <f t="shared" si="142"/>
        <v>0.11209330749999999</v>
      </c>
      <c r="W1312" s="17">
        <f t="shared" si="143"/>
        <v>1.2902135480729429</v>
      </c>
      <c r="X1312">
        <f t="shared" si="144"/>
        <v>1.5007465969917861</v>
      </c>
      <c r="Y1312" s="17">
        <f t="shared" si="145"/>
        <v>6.3702194355024364</v>
      </c>
      <c r="Z1312">
        <f t="shared" si="146"/>
        <v>3.9971285886707388</v>
      </c>
    </row>
    <row r="1313" spans="1:26" x14ac:dyDescent="0.15">
      <c r="A1313" s="3" t="s">
        <v>1451</v>
      </c>
      <c r="B1313" s="4">
        <v>7.9502176200000001</v>
      </c>
      <c r="C1313" s="4">
        <v>6.7646562870000002</v>
      </c>
      <c r="D1313" s="22">
        <v>0.106653861</v>
      </c>
      <c r="E1313" s="20">
        <v>0.10638744</v>
      </c>
      <c r="F1313" s="22">
        <v>0.475276847</v>
      </c>
      <c r="G1313" s="20">
        <v>6.1431884999999999E-2</v>
      </c>
      <c r="H1313" s="20">
        <v>0.27563847600000002</v>
      </c>
      <c r="I1313" s="20">
        <v>0.348667212</v>
      </c>
      <c r="J1313" s="20">
        <v>0.475276847</v>
      </c>
      <c r="K1313" s="20">
        <v>6.1431884999999999E-2</v>
      </c>
      <c r="L1313" s="20">
        <v>0.27563847600000002</v>
      </c>
      <c r="M1313" s="20">
        <v>0.475276847</v>
      </c>
      <c r="N1313" s="20">
        <v>6.1431884999999999E-2</v>
      </c>
      <c r="O1313" s="20">
        <v>0.27563847600000002</v>
      </c>
      <c r="P1313" s="20">
        <v>0.348667212</v>
      </c>
      <c r="Q1313" s="20">
        <v>0.475276847</v>
      </c>
      <c r="R1313" s="20">
        <v>6.1431884999999999E-2</v>
      </c>
      <c r="S1313" s="20">
        <v>0.27563847600000002</v>
      </c>
      <c r="T1313">
        <f t="shared" si="140"/>
        <v>0.28190880400000001</v>
      </c>
      <c r="U1313">
        <f t="shared" si="141"/>
        <v>0.24968079683333336</v>
      </c>
      <c r="V1313">
        <f t="shared" si="142"/>
        <v>0.10652065050000001</v>
      </c>
      <c r="W1313" s="17">
        <f t="shared" si="143"/>
        <v>1.3415212777534007</v>
      </c>
      <c r="X1313">
        <f t="shared" si="144"/>
        <v>1.4477956273798194</v>
      </c>
      <c r="Y1313" s="17">
        <f t="shared" si="145"/>
        <v>5.9781614757861181</v>
      </c>
      <c r="Z1313">
        <f t="shared" si="146"/>
        <v>3.6473892701498629</v>
      </c>
    </row>
    <row r="1314" spans="1:26" x14ac:dyDescent="0.15">
      <c r="A1314" s="3" t="s">
        <v>1452</v>
      </c>
      <c r="B1314" s="4">
        <v>7.7857454730000004</v>
      </c>
      <c r="C1314" s="4">
        <v>6.6959862660000002</v>
      </c>
      <c r="D1314" s="22">
        <v>0.124145088</v>
      </c>
      <c r="E1314" s="20">
        <v>0.105632579</v>
      </c>
      <c r="F1314" s="22">
        <v>0.42606540300000001</v>
      </c>
      <c r="G1314" s="20">
        <v>6.0768632000000003E-2</v>
      </c>
      <c r="H1314" s="20">
        <v>0.26570595800000002</v>
      </c>
      <c r="I1314" s="20">
        <v>0.33162228700000002</v>
      </c>
      <c r="J1314" s="20">
        <v>0.42606540300000001</v>
      </c>
      <c r="K1314" s="20">
        <v>6.0768632000000003E-2</v>
      </c>
      <c r="L1314" s="20">
        <v>0.26570595800000002</v>
      </c>
      <c r="M1314" s="20">
        <v>0.42606540300000001</v>
      </c>
      <c r="N1314" s="20">
        <v>6.0768632000000003E-2</v>
      </c>
      <c r="O1314" s="20">
        <v>0.26570595800000002</v>
      </c>
      <c r="P1314" s="20">
        <v>0.33162228700000002</v>
      </c>
      <c r="Q1314" s="20">
        <v>0.42606540300000001</v>
      </c>
      <c r="R1314" s="20">
        <v>6.0768632000000003E-2</v>
      </c>
      <c r="S1314" s="20">
        <v>0.26570595800000002</v>
      </c>
      <c r="T1314">
        <f t="shared" si="140"/>
        <v>0.26238603900000002</v>
      </c>
      <c r="U1314">
        <f t="shared" si="141"/>
        <v>0.23510614500000002</v>
      </c>
      <c r="V1314">
        <f t="shared" si="142"/>
        <v>0.11488883350000001</v>
      </c>
      <c r="W1314" s="17">
        <f t="shared" si="143"/>
        <v>1.5945176788853395</v>
      </c>
      <c r="X1314">
        <f t="shared" si="144"/>
        <v>1.586672582680134</v>
      </c>
      <c r="Y1314" s="17">
        <f t="shared" si="145"/>
        <v>5.4723777508209333</v>
      </c>
      <c r="Z1314">
        <f t="shared" si="146"/>
        <v>3.3617114567101982</v>
      </c>
    </row>
    <row r="1315" spans="1:26" x14ac:dyDescent="0.15">
      <c r="A1315" s="3" t="s">
        <v>1453</v>
      </c>
      <c r="B1315" s="4">
        <v>7.6158765239999999</v>
      </c>
      <c r="C1315" s="4">
        <v>6.5807408909999996</v>
      </c>
      <c r="D1315" s="22">
        <v>0.120436248</v>
      </c>
      <c r="E1315" s="20">
        <v>0.11108907899999999</v>
      </c>
      <c r="F1315" s="22">
        <v>0.42278132400000001</v>
      </c>
      <c r="G1315" s="20">
        <v>5.4751176999999998E-2</v>
      </c>
      <c r="H1315" s="20">
        <v>0.23677121500000001</v>
      </c>
      <c r="I1315" s="20">
        <v>0.28927058700000002</v>
      </c>
      <c r="J1315" s="20">
        <v>0.42278132400000001</v>
      </c>
      <c r="K1315" s="20">
        <v>5.4751176999999998E-2</v>
      </c>
      <c r="L1315" s="20">
        <v>0.23677121500000001</v>
      </c>
      <c r="M1315" s="20">
        <v>0.42278132400000001</v>
      </c>
      <c r="N1315" s="20">
        <v>5.4751176999999998E-2</v>
      </c>
      <c r="O1315" s="20">
        <v>0.23677121500000001</v>
      </c>
      <c r="P1315" s="20">
        <v>0.28927058700000002</v>
      </c>
      <c r="Q1315" s="20">
        <v>0.42278132400000001</v>
      </c>
      <c r="R1315" s="20">
        <v>5.4751176999999998E-2</v>
      </c>
      <c r="S1315" s="20">
        <v>0.23677121500000001</v>
      </c>
      <c r="T1315">
        <f t="shared" si="140"/>
        <v>0.24541114557142857</v>
      </c>
      <c r="U1315">
        <f t="shared" si="141"/>
        <v>0.21584944916666671</v>
      </c>
      <c r="V1315">
        <f t="shared" si="142"/>
        <v>0.1157626635</v>
      </c>
      <c r="W1315" s="17">
        <f t="shared" si="143"/>
        <v>1.5813839368386273</v>
      </c>
      <c r="X1315">
        <f t="shared" si="144"/>
        <v>1.6308485340696213</v>
      </c>
      <c r="Y1315" s="17">
        <f t="shared" si="145"/>
        <v>5.5513153695137296</v>
      </c>
      <c r="Z1315">
        <f t="shared" si="146"/>
        <v>3.3637062057856411</v>
      </c>
    </row>
    <row r="1316" spans="1:26" x14ac:dyDescent="0.15">
      <c r="A1316" s="3" t="s">
        <v>1454</v>
      </c>
      <c r="B1316" s="4">
        <v>7.4786620450000001</v>
      </c>
      <c r="C1316" s="4">
        <v>6.4932648210000004</v>
      </c>
      <c r="D1316" s="22">
        <v>0.121811278</v>
      </c>
      <c r="E1316" s="20">
        <v>0.108782189</v>
      </c>
      <c r="F1316" s="22">
        <v>0.39642553899999999</v>
      </c>
      <c r="G1316" s="20">
        <v>5.8161789999999998E-2</v>
      </c>
      <c r="H1316" s="20">
        <v>0.204306935</v>
      </c>
      <c r="I1316" s="20">
        <v>0.29511132699999998</v>
      </c>
      <c r="J1316" s="20">
        <v>0.39642553899999999</v>
      </c>
      <c r="K1316" s="20">
        <v>5.8161789999999998E-2</v>
      </c>
      <c r="L1316" s="20">
        <v>0.204306935</v>
      </c>
      <c r="M1316" s="20">
        <v>0.39642553899999999</v>
      </c>
      <c r="N1316" s="20">
        <v>5.8161789999999998E-2</v>
      </c>
      <c r="O1316" s="20">
        <v>0.204306935</v>
      </c>
      <c r="P1316" s="20">
        <v>0.29511132699999998</v>
      </c>
      <c r="Q1316" s="20">
        <v>0.39642553899999999</v>
      </c>
      <c r="R1316" s="20">
        <v>5.8161789999999998E-2</v>
      </c>
      <c r="S1316" s="20">
        <v>0.204306935</v>
      </c>
      <c r="T1316">
        <f t="shared" si="140"/>
        <v>0.23041426500000001</v>
      </c>
      <c r="U1316">
        <f t="shared" si="141"/>
        <v>0.20274571933333332</v>
      </c>
      <c r="V1316">
        <f t="shared" si="142"/>
        <v>0.1152967335</v>
      </c>
      <c r="W1316" s="17">
        <f t="shared" si="143"/>
        <v>1.6287843636608665</v>
      </c>
      <c r="X1316">
        <f t="shared" si="144"/>
        <v>1.6504056255915418</v>
      </c>
      <c r="Y1316" s="17">
        <f t="shared" si="145"/>
        <v>5.300754822382137</v>
      </c>
      <c r="Z1316">
        <f t="shared" si="146"/>
        <v>3.2535764992172691</v>
      </c>
    </row>
    <row r="1317" spans="1:26" x14ac:dyDescent="0.15">
      <c r="A1317" s="3" t="s">
        <v>1455</v>
      </c>
      <c r="B1317" s="4">
        <v>7.4304863809999997</v>
      </c>
      <c r="C1317" s="4">
        <v>6.3644285910000002</v>
      </c>
      <c r="D1317" s="22">
        <v>0.117494611</v>
      </c>
      <c r="E1317" s="20">
        <v>0.12984448300000001</v>
      </c>
      <c r="F1317" s="22">
        <v>0.38792800599999999</v>
      </c>
      <c r="G1317" s="20">
        <v>5.5782878000000001E-2</v>
      </c>
      <c r="H1317" s="20">
        <v>0.20436367999999999</v>
      </c>
      <c r="I1317" s="20">
        <v>0.30968410400000002</v>
      </c>
      <c r="J1317" s="20">
        <v>0.38792800599999999</v>
      </c>
      <c r="K1317" s="20">
        <v>5.5782878000000001E-2</v>
      </c>
      <c r="L1317" s="20">
        <v>0.20436367999999999</v>
      </c>
      <c r="M1317" s="20">
        <v>0.38792800599999999</v>
      </c>
      <c r="N1317" s="20">
        <v>5.5782878000000001E-2</v>
      </c>
      <c r="O1317" s="20">
        <v>0.20436367999999999</v>
      </c>
      <c r="P1317" s="20">
        <v>0.30968410400000002</v>
      </c>
      <c r="Q1317" s="20">
        <v>0.38792800599999999</v>
      </c>
      <c r="R1317" s="20">
        <v>5.5782878000000001E-2</v>
      </c>
      <c r="S1317" s="20">
        <v>0.20436367999999999</v>
      </c>
      <c r="T1317">
        <f t="shared" si="140"/>
        <v>0.22940474742857142</v>
      </c>
      <c r="U1317">
        <f t="shared" si="141"/>
        <v>0.20298420433333331</v>
      </c>
      <c r="V1317">
        <f t="shared" si="142"/>
        <v>0.123669547</v>
      </c>
      <c r="W1317" s="17">
        <f t="shared" si="143"/>
        <v>1.5812506069648093</v>
      </c>
      <c r="X1317">
        <f t="shared" si="144"/>
        <v>1.7929729505548413</v>
      </c>
      <c r="Y1317" s="17">
        <f t="shared" si="145"/>
        <v>5.2207619543176174</v>
      </c>
      <c r="Z1317">
        <f t="shared" si="146"/>
        <v>3.2164814708942733</v>
      </c>
    </row>
    <row r="1318" spans="1:26" x14ac:dyDescent="0.15">
      <c r="A1318" s="3" t="s">
        <v>1456</v>
      </c>
      <c r="B1318" s="4">
        <v>7.3245070999999999</v>
      </c>
      <c r="C1318" s="4">
        <v>6.2503511840000003</v>
      </c>
      <c r="D1318" s="22">
        <v>0.11168710599999999</v>
      </c>
      <c r="E1318" s="20">
        <v>0.126251325</v>
      </c>
      <c r="F1318" s="22">
        <v>0.37457469300000001</v>
      </c>
      <c r="G1318" s="20">
        <v>5.7613145999999997E-2</v>
      </c>
      <c r="H1318" s="20">
        <v>0.203643458</v>
      </c>
      <c r="I1318" s="20">
        <v>0.31889360300000003</v>
      </c>
      <c r="J1318" s="20">
        <v>0.37457469300000001</v>
      </c>
      <c r="K1318" s="20">
        <v>5.7613145999999997E-2</v>
      </c>
      <c r="L1318" s="20">
        <v>0.203643458</v>
      </c>
      <c r="M1318" s="20">
        <v>0.37457469300000001</v>
      </c>
      <c r="N1318" s="20">
        <v>5.7613145999999997E-2</v>
      </c>
      <c r="O1318" s="20">
        <v>0.203643458</v>
      </c>
      <c r="P1318" s="20">
        <v>0.31889360300000003</v>
      </c>
      <c r="Q1318" s="20">
        <v>0.37457469300000001</v>
      </c>
      <c r="R1318" s="20">
        <v>5.7613145999999997E-2</v>
      </c>
      <c r="S1318" s="20">
        <v>0.203643458</v>
      </c>
      <c r="T1318">
        <f t="shared" si="140"/>
        <v>0.22722231385714284</v>
      </c>
      <c r="U1318">
        <f t="shared" si="141"/>
        <v>0.20266358399999998</v>
      </c>
      <c r="V1318">
        <f t="shared" si="142"/>
        <v>0.1189692155</v>
      </c>
      <c r="W1318" s="17">
        <f t="shared" si="143"/>
        <v>1.5248412551883523</v>
      </c>
      <c r="X1318">
        <f t="shared" si="144"/>
        <v>1.7527875873330183</v>
      </c>
      <c r="Y1318" s="17">
        <f t="shared" si="145"/>
        <v>5.113991807039139</v>
      </c>
      <c r="Z1318">
        <f t="shared" si="146"/>
        <v>3.1837373912727909</v>
      </c>
    </row>
    <row r="1319" spans="1:26" x14ac:dyDescent="0.15">
      <c r="A1319" s="3" t="s">
        <v>1457</v>
      </c>
      <c r="B1319" s="4">
        <v>7.195337447</v>
      </c>
      <c r="C1319" s="4">
        <v>6.0758602750000001</v>
      </c>
      <c r="D1319" s="22">
        <v>0.14028827699999999</v>
      </c>
      <c r="E1319" s="20">
        <v>0.124007168</v>
      </c>
      <c r="F1319" s="22">
        <v>0.37507673499999999</v>
      </c>
      <c r="G1319" s="20">
        <v>6.2222224999999999E-2</v>
      </c>
      <c r="H1319" s="20">
        <v>0.20805858199999999</v>
      </c>
      <c r="I1319" s="20">
        <v>0.31622133800000002</v>
      </c>
      <c r="J1319" s="20">
        <v>0.37507673499999999</v>
      </c>
      <c r="K1319" s="20">
        <v>6.2222224999999999E-2</v>
      </c>
      <c r="L1319" s="20">
        <v>0.20805858199999999</v>
      </c>
      <c r="M1319" s="20">
        <v>0.37507673499999999</v>
      </c>
      <c r="N1319" s="20">
        <v>6.2222224999999999E-2</v>
      </c>
      <c r="O1319" s="20">
        <v>0.20805858199999999</v>
      </c>
      <c r="P1319" s="20">
        <v>0.31622133800000002</v>
      </c>
      <c r="Q1319" s="20">
        <v>0.37507673499999999</v>
      </c>
      <c r="R1319" s="20">
        <v>6.2222224999999999E-2</v>
      </c>
      <c r="S1319" s="20">
        <v>0.20805858199999999</v>
      </c>
      <c r="T1319">
        <f t="shared" si="140"/>
        <v>0.229562346</v>
      </c>
      <c r="U1319">
        <f t="shared" si="141"/>
        <v>0.20530994783333334</v>
      </c>
      <c r="V1319">
        <f t="shared" si="142"/>
        <v>0.13214772250000001</v>
      </c>
      <c r="W1319" s="17">
        <f t="shared" si="143"/>
        <v>1.9497108792095819</v>
      </c>
      <c r="X1319">
        <f t="shared" si="144"/>
        <v>1.9914965516780057</v>
      </c>
      <c r="Y1319" s="17">
        <f t="shared" si="145"/>
        <v>5.2127747692553772</v>
      </c>
      <c r="Z1319">
        <f t="shared" si="146"/>
        <v>3.2950979192712837</v>
      </c>
    </row>
    <row r="1320" spans="1:26" x14ac:dyDescent="0.15">
      <c r="A1320" s="3" t="s">
        <v>1458</v>
      </c>
      <c r="B1320" s="4">
        <v>7.1210044630000002</v>
      </c>
      <c r="C1320" s="4">
        <v>5.9242520790000004</v>
      </c>
      <c r="D1320" s="22">
        <v>0.10734574400000001</v>
      </c>
      <c r="E1320" s="20">
        <v>0.126403763</v>
      </c>
      <c r="F1320" s="22">
        <v>0.38927363599999998</v>
      </c>
      <c r="G1320" s="20">
        <v>8.2380409000000002E-2</v>
      </c>
      <c r="H1320" s="20">
        <v>0.22158034800000001</v>
      </c>
      <c r="I1320" s="20">
        <v>0.33586516300000002</v>
      </c>
      <c r="J1320" s="20">
        <v>0.38927363599999998</v>
      </c>
      <c r="K1320" s="20">
        <v>8.2380409000000002E-2</v>
      </c>
      <c r="L1320" s="20">
        <v>0.22158034800000001</v>
      </c>
      <c r="M1320" s="20">
        <v>0.38927363599999998</v>
      </c>
      <c r="N1320" s="20">
        <v>8.2380409000000002E-2</v>
      </c>
      <c r="O1320" s="20">
        <v>0.22158034800000001</v>
      </c>
      <c r="P1320" s="20">
        <v>0.33586516300000002</v>
      </c>
      <c r="Q1320" s="20">
        <v>0.38927363599999998</v>
      </c>
      <c r="R1320" s="20">
        <v>8.2380409000000002E-2</v>
      </c>
      <c r="S1320" s="20">
        <v>0.22158034800000001</v>
      </c>
      <c r="T1320">
        <f t="shared" si="140"/>
        <v>0.246047707</v>
      </c>
      <c r="U1320">
        <f t="shared" si="141"/>
        <v>0.22217671883333334</v>
      </c>
      <c r="V1320">
        <f t="shared" si="142"/>
        <v>0.11687475350000001</v>
      </c>
      <c r="W1320" s="17">
        <f t="shared" si="143"/>
        <v>1.5074522780846065</v>
      </c>
      <c r="X1320">
        <f t="shared" si="144"/>
        <v>1.7918352640090225</v>
      </c>
      <c r="Y1320" s="17">
        <f t="shared" si="145"/>
        <v>5.4665551471372522</v>
      </c>
      <c r="Z1320">
        <f t="shared" si="146"/>
        <v>3.6155214232965136</v>
      </c>
    </row>
    <row r="1321" spans="1:26" x14ac:dyDescent="0.15">
      <c r="A1321" s="3" t="s">
        <v>1459</v>
      </c>
      <c r="B1321" s="4">
        <v>6.9338004709999996</v>
      </c>
      <c r="C1321" s="4">
        <v>5.8700279450000004</v>
      </c>
      <c r="D1321" s="22">
        <v>0.111595826</v>
      </c>
      <c r="E1321" s="20">
        <v>0.11494296</v>
      </c>
      <c r="F1321" s="22">
        <v>0.41204210299999999</v>
      </c>
      <c r="G1321" s="20">
        <v>8.2380409000000002E-2</v>
      </c>
      <c r="H1321" s="20">
        <v>0.23501873000000001</v>
      </c>
      <c r="I1321" s="20">
        <v>0.36744844900000001</v>
      </c>
      <c r="J1321" s="20">
        <v>0.41204210299999999</v>
      </c>
      <c r="K1321" s="20">
        <v>8.2380409000000002E-2</v>
      </c>
      <c r="L1321" s="20">
        <v>0.23501873000000001</v>
      </c>
      <c r="M1321" s="20">
        <v>0.41204210299999999</v>
      </c>
      <c r="N1321" s="20">
        <v>8.2380409000000002E-2</v>
      </c>
      <c r="O1321" s="20">
        <v>0.23501873000000001</v>
      </c>
      <c r="P1321" s="20">
        <v>0.36744844900000001</v>
      </c>
      <c r="Q1321" s="20">
        <v>0.41204210299999999</v>
      </c>
      <c r="R1321" s="20">
        <v>8.2380409000000002E-2</v>
      </c>
      <c r="S1321" s="20">
        <v>0.23501873000000001</v>
      </c>
      <c r="T1321">
        <f t="shared" si="140"/>
        <v>0.260904419</v>
      </c>
      <c r="U1321">
        <f t="shared" si="141"/>
        <v>0.23571480499999997</v>
      </c>
      <c r="V1321">
        <f t="shared" si="142"/>
        <v>0.113269393</v>
      </c>
      <c r="W1321" s="17">
        <f t="shared" si="143"/>
        <v>1.6094467452119448</v>
      </c>
      <c r="X1321">
        <f t="shared" si="144"/>
        <v>1.7693050753234958</v>
      </c>
      <c r="Y1321" s="17">
        <f t="shared" si="145"/>
        <v>5.9425145664823962</v>
      </c>
      <c r="Z1321">
        <f t="shared" si="146"/>
        <v>3.8615209134024062</v>
      </c>
    </row>
    <row r="1322" spans="1:26" x14ac:dyDescent="0.15">
      <c r="A1322" s="3" t="s">
        <v>1460</v>
      </c>
      <c r="B1322" s="4">
        <v>6.8257317659999996</v>
      </c>
      <c r="C1322" s="4">
        <v>5.7937122219999999</v>
      </c>
      <c r="D1322" s="22">
        <v>0.10816917099999999</v>
      </c>
      <c r="E1322" s="20">
        <v>0.117994022</v>
      </c>
      <c r="F1322" s="22">
        <v>0.39358828699999998</v>
      </c>
      <c r="G1322" s="20">
        <v>8.2380409000000002E-2</v>
      </c>
      <c r="H1322" s="20">
        <v>0.25041116899999999</v>
      </c>
      <c r="I1322" s="20">
        <v>0.38786588300000002</v>
      </c>
      <c r="J1322" s="20">
        <v>0.39358828699999998</v>
      </c>
      <c r="K1322" s="20">
        <v>8.2380409000000002E-2</v>
      </c>
      <c r="L1322" s="20">
        <v>0.25041116899999999</v>
      </c>
      <c r="M1322" s="20">
        <v>0.39358828699999998</v>
      </c>
      <c r="N1322" s="20">
        <v>8.2380409000000002E-2</v>
      </c>
      <c r="O1322" s="20">
        <v>0.25041116899999999</v>
      </c>
      <c r="P1322" s="20">
        <v>0.38786588300000002</v>
      </c>
      <c r="Q1322" s="20">
        <v>0.39358828699999998</v>
      </c>
      <c r="R1322" s="20">
        <v>8.2380409000000002E-2</v>
      </c>
      <c r="S1322" s="20">
        <v>0.25041116899999999</v>
      </c>
      <c r="T1322">
        <f t="shared" si="140"/>
        <v>0.26294651614285713</v>
      </c>
      <c r="U1322">
        <f t="shared" si="141"/>
        <v>0.24117288766666667</v>
      </c>
      <c r="V1322">
        <f t="shared" si="142"/>
        <v>0.11308159649999999</v>
      </c>
      <c r="W1322" s="17">
        <f t="shared" si="143"/>
        <v>1.5847263664653066</v>
      </c>
      <c r="X1322">
        <f t="shared" si="144"/>
        <v>1.7921803307266282</v>
      </c>
      <c r="Y1322" s="17">
        <f t="shared" si="145"/>
        <v>5.7662431002712804</v>
      </c>
      <c r="Z1322">
        <f t="shared" si="146"/>
        <v>3.771708931491792</v>
      </c>
    </row>
    <row r="1323" spans="1:26" x14ac:dyDescent="0.15">
      <c r="A1323" s="3" t="s">
        <v>1461</v>
      </c>
      <c r="B1323" s="4">
        <v>6.6886164079999997</v>
      </c>
      <c r="C1323" s="4">
        <v>5.6480708909999997</v>
      </c>
      <c r="D1323" s="22">
        <v>0.11029129999999999</v>
      </c>
      <c r="E1323" s="20">
        <v>9.3057251999999993E-2</v>
      </c>
      <c r="F1323" s="22">
        <v>0.39833352300000002</v>
      </c>
      <c r="G1323" s="20">
        <v>7.3221515000000001E-2</v>
      </c>
      <c r="H1323" s="20">
        <v>0.25456349900000003</v>
      </c>
      <c r="I1323" s="20">
        <v>0.37513624800000001</v>
      </c>
      <c r="J1323" s="20">
        <v>0.39833352300000002</v>
      </c>
      <c r="K1323" s="20">
        <v>7.3221515000000001E-2</v>
      </c>
      <c r="L1323" s="20">
        <v>0.25456349900000003</v>
      </c>
      <c r="M1323" s="20">
        <v>0.39833352300000002</v>
      </c>
      <c r="N1323" s="20">
        <v>7.3221515000000001E-2</v>
      </c>
      <c r="O1323" s="20">
        <v>0.25456349900000003</v>
      </c>
      <c r="P1323" s="20">
        <v>0.37513624800000001</v>
      </c>
      <c r="Q1323" s="20">
        <v>0.39833352300000002</v>
      </c>
      <c r="R1323" s="20">
        <v>7.3221515000000001E-2</v>
      </c>
      <c r="S1323" s="20">
        <v>0.25456349900000003</v>
      </c>
      <c r="T1323">
        <f t="shared" si="140"/>
        <v>0.26105333171428574</v>
      </c>
      <c r="U1323">
        <f t="shared" si="141"/>
        <v>0.23817329983333335</v>
      </c>
      <c r="V1323">
        <f t="shared" si="142"/>
        <v>0.10167427599999999</v>
      </c>
      <c r="W1323" s="17">
        <f t="shared" si="143"/>
        <v>1.6489404276209467</v>
      </c>
      <c r="X1323">
        <f t="shared" si="144"/>
        <v>1.6483237928587462</v>
      </c>
      <c r="Y1323" s="17">
        <f t="shared" si="145"/>
        <v>5.9553949382351847</v>
      </c>
      <c r="Z1323">
        <f t="shared" si="146"/>
        <v>3.8223797569889273</v>
      </c>
    </row>
    <row r="1324" spans="1:26" x14ac:dyDescent="0.15">
      <c r="A1324" s="3" t="s">
        <v>1462</v>
      </c>
      <c r="B1324" s="4">
        <v>6.6143029110000002</v>
      </c>
      <c r="C1324" s="4">
        <v>5.502518931</v>
      </c>
      <c r="D1324" s="22">
        <v>0.11597202099999999</v>
      </c>
      <c r="E1324" s="20">
        <v>8.9708979999999994E-2</v>
      </c>
      <c r="F1324" s="22">
        <v>0.377908947</v>
      </c>
      <c r="G1324" s="20">
        <v>7.3723151000000001E-2</v>
      </c>
      <c r="H1324" s="20">
        <v>0.25062320700000001</v>
      </c>
      <c r="I1324" s="20">
        <v>0.39971468500000001</v>
      </c>
      <c r="J1324" s="20">
        <v>0.377908947</v>
      </c>
      <c r="K1324" s="20">
        <v>7.3723151000000001E-2</v>
      </c>
      <c r="L1324" s="20">
        <v>0.25062320700000001</v>
      </c>
      <c r="M1324" s="20">
        <v>0.377908947</v>
      </c>
      <c r="N1324" s="20">
        <v>7.3723151000000001E-2</v>
      </c>
      <c r="O1324" s="20">
        <v>0.25062320700000001</v>
      </c>
      <c r="P1324" s="20">
        <v>0.39971468500000001</v>
      </c>
      <c r="Q1324" s="20">
        <v>0.377908947</v>
      </c>
      <c r="R1324" s="20">
        <v>7.3723151000000001E-2</v>
      </c>
      <c r="S1324" s="20">
        <v>0.25062320700000001</v>
      </c>
      <c r="T1324">
        <f t="shared" si="140"/>
        <v>0.25774647071428575</v>
      </c>
      <c r="U1324">
        <f t="shared" si="141"/>
        <v>0.23771939133333339</v>
      </c>
      <c r="V1324">
        <f t="shared" si="142"/>
        <v>0.10284050049999999</v>
      </c>
      <c r="W1324" s="17">
        <f t="shared" si="143"/>
        <v>1.7533521303829502</v>
      </c>
      <c r="X1324">
        <f t="shared" si="144"/>
        <v>1.6974830832872121</v>
      </c>
      <c r="Y1324" s="17">
        <f t="shared" si="145"/>
        <v>5.7135113417849936</v>
      </c>
      <c r="Z1324">
        <f t="shared" si="146"/>
        <v>3.7273148346089213</v>
      </c>
    </row>
    <row r="1325" spans="1:26" x14ac:dyDescent="0.15">
      <c r="A1325" s="3" t="s">
        <v>1463</v>
      </c>
      <c r="B1325" s="4">
        <v>6.4346196420000004</v>
      </c>
      <c r="C1325" s="4">
        <v>5.3950563630000001</v>
      </c>
      <c r="D1325" s="22">
        <v>0.13424741900000001</v>
      </c>
      <c r="E1325" s="20">
        <v>8.2791501000000003E-2</v>
      </c>
      <c r="F1325" s="22">
        <v>0.31099650000000001</v>
      </c>
      <c r="G1325" s="20">
        <v>8.8956524999999995E-2</v>
      </c>
      <c r="H1325" s="20">
        <v>0.24886434299999999</v>
      </c>
      <c r="I1325" s="20">
        <v>0.37959155100000003</v>
      </c>
      <c r="J1325" s="20">
        <v>0.31099650000000001</v>
      </c>
      <c r="K1325" s="20">
        <v>8.8956524999999995E-2</v>
      </c>
      <c r="L1325" s="20">
        <v>0.24886434299999999</v>
      </c>
      <c r="M1325" s="20">
        <v>0.31099650000000001</v>
      </c>
      <c r="N1325" s="20">
        <v>8.8956524999999995E-2</v>
      </c>
      <c r="O1325" s="20">
        <v>0.24886434299999999</v>
      </c>
      <c r="P1325" s="20">
        <v>0.37959155100000003</v>
      </c>
      <c r="Q1325" s="20">
        <v>0.31099650000000001</v>
      </c>
      <c r="R1325" s="20">
        <v>8.8956524999999995E-2</v>
      </c>
      <c r="S1325" s="20">
        <v>0.24886434299999999</v>
      </c>
      <c r="T1325">
        <f t="shared" si="140"/>
        <v>0.23960375528571429</v>
      </c>
      <c r="U1325">
        <f t="shared" si="141"/>
        <v>0.22770496449999997</v>
      </c>
      <c r="V1325">
        <f t="shared" si="142"/>
        <v>0.10851946000000001</v>
      </c>
      <c r="W1325" s="17">
        <f t="shared" si="143"/>
        <v>2.0863302956361442</v>
      </c>
      <c r="X1325">
        <f t="shared" si="144"/>
        <v>1.8346987686582887</v>
      </c>
      <c r="Y1325" s="17">
        <f t="shared" si="145"/>
        <v>4.8331761207774582</v>
      </c>
      <c r="Z1325">
        <f t="shared" si="146"/>
        <v>3.3809296622405678</v>
      </c>
    </row>
    <row r="1326" spans="1:26" x14ac:dyDescent="0.15">
      <c r="A1326" s="3" t="s">
        <v>1464</v>
      </c>
      <c r="B1326" s="4">
        <v>6.2756018620000003</v>
      </c>
      <c r="C1326" s="4">
        <v>5.3145270389999997</v>
      </c>
      <c r="D1326" s="22">
        <v>0.110244036</v>
      </c>
      <c r="E1326" s="20">
        <v>7.8186674999999997E-2</v>
      </c>
      <c r="F1326" s="22">
        <v>0.285302693</v>
      </c>
      <c r="G1326" s="20">
        <v>6.8581825999999999E-2</v>
      </c>
      <c r="H1326" s="20">
        <v>0.24632549000000001</v>
      </c>
      <c r="I1326" s="20">
        <v>0.380264989</v>
      </c>
      <c r="J1326" s="20">
        <v>0.285302693</v>
      </c>
      <c r="K1326" s="20">
        <v>6.8581825999999999E-2</v>
      </c>
      <c r="L1326" s="20">
        <v>0.24632549000000001</v>
      </c>
      <c r="M1326" s="20">
        <v>0.285302693</v>
      </c>
      <c r="N1326" s="20">
        <v>6.8581825999999999E-2</v>
      </c>
      <c r="O1326" s="20">
        <v>0.24632549000000001</v>
      </c>
      <c r="P1326" s="20">
        <v>0.380264989</v>
      </c>
      <c r="Q1326" s="20">
        <v>0.285302693</v>
      </c>
      <c r="R1326" s="20">
        <v>6.8581825999999999E-2</v>
      </c>
      <c r="S1326" s="20">
        <v>0.24632549000000001</v>
      </c>
      <c r="T1326">
        <f t="shared" si="140"/>
        <v>0.22581214385714285</v>
      </c>
      <c r="U1326">
        <f t="shared" si="141"/>
        <v>0.21589705233333334</v>
      </c>
      <c r="V1326">
        <f t="shared" si="142"/>
        <v>9.42153555E-2</v>
      </c>
      <c r="W1326" s="17">
        <f t="shared" si="143"/>
        <v>1.7567085743209629</v>
      </c>
      <c r="X1326">
        <f t="shared" si="144"/>
        <v>1.625786154835104</v>
      </c>
      <c r="Y1326" s="17">
        <f t="shared" si="145"/>
        <v>4.5462204147711116</v>
      </c>
      <c r="Z1326">
        <f t="shared" si="146"/>
        <v>3.0533268613558451</v>
      </c>
    </row>
    <row r="1327" spans="1:26" x14ac:dyDescent="0.15">
      <c r="A1327" s="3" t="s">
        <v>1465</v>
      </c>
      <c r="B1327" s="4">
        <v>6.1325228129999996</v>
      </c>
      <c r="C1327" s="4">
        <v>5.2450361230000002</v>
      </c>
      <c r="D1327" s="22">
        <v>0.112065948</v>
      </c>
      <c r="E1327" s="20">
        <v>6.6626429000000001E-2</v>
      </c>
      <c r="F1327" s="22">
        <v>0.20050779899999999</v>
      </c>
      <c r="G1327" s="20">
        <v>6.4937070999999999E-2</v>
      </c>
      <c r="H1327" s="20">
        <v>0.23211853399999999</v>
      </c>
      <c r="I1327" s="20">
        <v>0.41798185900000001</v>
      </c>
      <c r="J1327" s="20">
        <v>0.20050779899999999</v>
      </c>
      <c r="K1327" s="20">
        <v>6.4937070999999999E-2</v>
      </c>
      <c r="L1327" s="20">
        <v>0.23211853399999999</v>
      </c>
      <c r="M1327" s="20">
        <v>0.20050779899999999</v>
      </c>
      <c r="N1327" s="20">
        <v>6.4937070999999999E-2</v>
      </c>
      <c r="O1327" s="20">
        <v>0.23211853399999999</v>
      </c>
      <c r="P1327" s="20">
        <v>0.41798185900000001</v>
      </c>
      <c r="Q1327" s="20">
        <v>0.20050779899999999</v>
      </c>
      <c r="R1327" s="20">
        <v>6.4937070999999999E-2</v>
      </c>
      <c r="S1327" s="20">
        <v>0.23211853399999999</v>
      </c>
      <c r="T1327">
        <f t="shared" si="140"/>
        <v>0.20187266671428569</v>
      </c>
      <c r="U1327">
        <f t="shared" si="141"/>
        <v>0.20210014466666668</v>
      </c>
      <c r="V1327">
        <f t="shared" si="142"/>
        <v>8.9346188500000007E-2</v>
      </c>
      <c r="W1327" s="17">
        <f t="shared" si="143"/>
        <v>1.8274036871487462</v>
      </c>
      <c r="X1327">
        <f t="shared" si="144"/>
        <v>1.5705686782653816</v>
      </c>
      <c r="Y1327" s="17">
        <f t="shared" si="145"/>
        <v>3.2695809720422804</v>
      </c>
      <c r="Z1327">
        <f t="shared" si="146"/>
        <v>2.3330564270697791</v>
      </c>
    </row>
    <row r="1328" spans="1:26" x14ac:dyDescent="0.15">
      <c r="A1328" s="3" t="s">
        <v>1466</v>
      </c>
      <c r="B1328" s="4">
        <v>6.0321866210000001</v>
      </c>
      <c r="C1328" s="4">
        <v>5.1997826849999997</v>
      </c>
      <c r="D1328" s="22">
        <v>0.114830512</v>
      </c>
      <c r="E1328" s="20">
        <v>6.7223480000000002E-2</v>
      </c>
      <c r="F1328" s="22">
        <v>0.181455173</v>
      </c>
      <c r="G1328" s="20">
        <v>6.4937070999999999E-2</v>
      </c>
      <c r="H1328" s="20">
        <v>0.23211853399999999</v>
      </c>
      <c r="I1328" s="20">
        <v>0.38883294800000001</v>
      </c>
      <c r="J1328" s="20">
        <v>0.181455173</v>
      </c>
      <c r="K1328" s="20">
        <v>6.4937070999999999E-2</v>
      </c>
      <c r="L1328" s="20">
        <v>0.23211853399999999</v>
      </c>
      <c r="M1328" s="20">
        <v>0.181455173</v>
      </c>
      <c r="N1328" s="20">
        <v>6.4937070999999999E-2</v>
      </c>
      <c r="O1328" s="20">
        <v>0.23211853399999999</v>
      </c>
      <c r="P1328" s="20">
        <v>0.38883294800000001</v>
      </c>
      <c r="Q1328" s="20">
        <v>0.181455173</v>
      </c>
      <c r="R1328" s="20">
        <v>6.4937070999999999E-2</v>
      </c>
      <c r="S1328" s="20">
        <v>0.23211853399999999</v>
      </c>
      <c r="T1328">
        <f t="shared" si="140"/>
        <v>0.19226492914285712</v>
      </c>
      <c r="U1328">
        <f t="shared" si="141"/>
        <v>0.19406655516666668</v>
      </c>
      <c r="V1328">
        <f t="shared" si="142"/>
        <v>9.1026995999999999E-2</v>
      </c>
      <c r="W1328" s="17">
        <f t="shared" si="143"/>
        <v>1.9036299639709038</v>
      </c>
      <c r="X1328">
        <f t="shared" si="144"/>
        <v>1.6208554977331417</v>
      </c>
      <c r="Y1328" s="17">
        <f t="shared" si="145"/>
        <v>3.0081160348768989</v>
      </c>
      <c r="Z1328">
        <f t="shared" si="146"/>
        <v>2.1936691357265357</v>
      </c>
    </row>
    <row r="1329" spans="1:26" x14ac:dyDescent="0.15">
      <c r="A1329" s="3" t="s">
        <v>1467</v>
      </c>
      <c r="B1329" s="4">
        <v>5.9245734219999999</v>
      </c>
      <c r="C1329" s="4">
        <v>5.0499651920000002</v>
      </c>
      <c r="D1329" s="22">
        <v>0.126078944</v>
      </c>
      <c r="E1329" s="20">
        <v>3.9564195000000003E-2</v>
      </c>
      <c r="F1329" s="22">
        <v>0.17659311999999999</v>
      </c>
      <c r="G1329" s="20">
        <v>6.2475168999999997E-2</v>
      </c>
      <c r="H1329" s="20">
        <v>0.23211853399999999</v>
      </c>
      <c r="I1329" s="20">
        <v>0.39598491699999999</v>
      </c>
      <c r="J1329" s="20">
        <v>0.17659311999999999</v>
      </c>
      <c r="K1329" s="20">
        <v>6.2475168999999997E-2</v>
      </c>
      <c r="L1329" s="20">
        <v>0.23211853399999999</v>
      </c>
      <c r="M1329" s="20">
        <v>0.17659311999999999</v>
      </c>
      <c r="N1329" s="20">
        <v>6.2475168999999997E-2</v>
      </c>
      <c r="O1329" s="20">
        <v>0.23211853399999999</v>
      </c>
      <c r="P1329" s="20">
        <v>0.39598491699999999</v>
      </c>
      <c r="Q1329" s="20">
        <v>0.17659311999999999</v>
      </c>
      <c r="R1329" s="20">
        <v>6.2475168999999997E-2</v>
      </c>
      <c r="S1329" s="20">
        <v>0.23211853399999999</v>
      </c>
      <c r="T1329">
        <f t="shared" si="140"/>
        <v>0.19119408042857144</v>
      </c>
      <c r="U1329">
        <f t="shared" si="141"/>
        <v>0.19362757383333332</v>
      </c>
      <c r="V1329">
        <f t="shared" si="142"/>
        <v>8.2821569499999997E-2</v>
      </c>
      <c r="W1329" s="17">
        <f t="shared" si="143"/>
        <v>2.1280678796523151</v>
      </c>
      <c r="X1329">
        <f t="shared" si="144"/>
        <v>1.5093403451940326</v>
      </c>
      <c r="Y1329" s="17">
        <f t="shared" si="145"/>
        <v>2.9806891977108152</v>
      </c>
      <c r="Z1329">
        <f t="shared" si="146"/>
        <v>2.1783903397544688</v>
      </c>
    </row>
    <row r="1330" spans="1:26" x14ac:dyDescent="0.15">
      <c r="A1330" s="3" t="s">
        <v>1468</v>
      </c>
      <c r="B1330" s="4">
        <v>5.8488756549999996</v>
      </c>
      <c r="C1330" s="4">
        <v>4.9555895489999999</v>
      </c>
      <c r="D1330" s="22">
        <v>0.13183341700000001</v>
      </c>
      <c r="E1330" s="20">
        <v>3.2898485999999998E-2</v>
      </c>
      <c r="F1330" s="22">
        <v>0.178164823</v>
      </c>
      <c r="G1330" s="20">
        <v>7.0687255000000004E-2</v>
      </c>
      <c r="H1330" s="20">
        <v>0.23847344500000001</v>
      </c>
      <c r="I1330" s="20">
        <v>0.388261415</v>
      </c>
      <c r="J1330" s="20">
        <v>0.178164823</v>
      </c>
      <c r="K1330" s="20">
        <v>7.0687255000000004E-2</v>
      </c>
      <c r="L1330" s="20">
        <v>0.23847344500000001</v>
      </c>
      <c r="M1330" s="20">
        <v>0.178164823</v>
      </c>
      <c r="N1330" s="20">
        <v>7.0687255000000004E-2</v>
      </c>
      <c r="O1330" s="20">
        <v>0.23847344500000001</v>
      </c>
      <c r="P1330" s="20">
        <v>0.388261415</v>
      </c>
      <c r="Q1330" s="20">
        <v>0.178164823</v>
      </c>
      <c r="R1330" s="20">
        <v>7.0687255000000004E-2</v>
      </c>
      <c r="S1330" s="20">
        <v>0.23847344500000001</v>
      </c>
      <c r="T1330">
        <f t="shared" si="140"/>
        <v>0.19470178014285716</v>
      </c>
      <c r="U1330">
        <f t="shared" si="141"/>
        <v>0.19745793966666669</v>
      </c>
      <c r="V1330">
        <f t="shared" si="142"/>
        <v>8.2365951500000006E-2</v>
      </c>
      <c r="W1330" s="17">
        <f t="shared" si="143"/>
        <v>2.253995892138692</v>
      </c>
      <c r="X1330">
        <f t="shared" si="144"/>
        <v>1.5246650332958027</v>
      </c>
      <c r="Y1330" s="17">
        <f t="shared" si="145"/>
        <v>3.0461379846174896</v>
      </c>
      <c r="Z1330">
        <f t="shared" si="146"/>
        <v>2.3032336473985837</v>
      </c>
    </row>
    <row r="1331" spans="1:26" x14ac:dyDescent="0.15">
      <c r="A1331" s="3" t="s">
        <v>1469</v>
      </c>
      <c r="B1331" s="4">
        <v>5.7445272129999996</v>
      </c>
      <c r="C1331" s="4">
        <v>4.8713934779999999</v>
      </c>
      <c r="D1331" s="22">
        <v>0.13847045299999999</v>
      </c>
      <c r="E1331" s="20">
        <v>3.4728361999999999E-2</v>
      </c>
      <c r="F1331" s="22">
        <v>0.18623748200000001</v>
      </c>
      <c r="G1331" s="20">
        <v>6.3232492000000001E-2</v>
      </c>
      <c r="H1331" s="20">
        <v>0.23164689199999999</v>
      </c>
      <c r="I1331" s="20">
        <v>0.38614764400000001</v>
      </c>
      <c r="J1331" s="20">
        <v>0.18623748200000001</v>
      </c>
      <c r="K1331" s="20">
        <v>6.3232492000000001E-2</v>
      </c>
      <c r="L1331" s="20">
        <v>0.23164689199999999</v>
      </c>
      <c r="M1331" s="20">
        <v>0.18623748200000001</v>
      </c>
      <c r="N1331" s="20">
        <v>6.3232492000000001E-2</v>
      </c>
      <c r="O1331" s="20">
        <v>0.23164689199999999</v>
      </c>
      <c r="P1331" s="20">
        <v>0.38614764400000001</v>
      </c>
      <c r="Q1331" s="20">
        <v>0.18623748200000001</v>
      </c>
      <c r="R1331" s="20">
        <v>6.3232492000000001E-2</v>
      </c>
      <c r="S1331" s="20">
        <v>0.23164689199999999</v>
      </c>
      <c r="T1331">
        <f t="shared" si="140"/>
        <v>0.1926259108571429</v>
      </c>
      <c r="U1331">
        <f t="shared" si="141"/>
        <v>0.19369064900000002</v>
      </c>
      <c r="V1331">
        <f t="shared" si="142"/>
        <v>8.6599407500000003E-2</v>
      </c>
      <c r="W1331" s="17">
        <f t="shared" si="143"/>
        <v>2.4104760560040193</v>
      </c>
      <c r="X1331">
        <f t="shared" si="144"/>
        <v>1.6315006492732664</v>
      </c>
      <c r="Y1331" s="17">
        <f t="shared" si="145"/>
        <v>3.2419984290184964</v>
      </c>
      <c r="Z1331">
        <f t="shared" si="146"/>
        <v>2.3499607924868591</v>
      </c>
    </row>
    <row r="1332" spans="1:26" x14ac:dyDescent="0.15">
      <c r="A1332" s="3" t="s">
        <v>1470</v>
      </c>
      <c r="B1332" s="4">
        <v>5.6588490839999999</v>
      </c>
      <c r="C1332" s="4">
        <v>4.814404691</v>
      </c>
      <c r="D1332" s="22">
        <v>0.127561326</v>
      </c>
      <c r="E1332" s="20">
        <v>3.1093121000000001E-2</v>
      </c>
      <c r="F1332" s="22">
        <v>0.19865116699999999</v>
      </c>
      <c r="G1332" s="20">
        <v>5.5966486000000003E-2</v>
      </c>
      <c r="H1332" s="20">
        <v>0.24691353099999999</v>
      </c>
      <c r="I1332" s="20">
        <v>0.39778368200000003</v>
      </c>
      <c r="J1332" s="20">
        <v>0.19865116699999999</v>
      </c>
      <c r="K1332" s="20">
        <v>5.5966486000000003E-2</v>
      </c>
      <c r="L1332" s="20">
        <v>0.24691353099999999</v>
      </c>
      <c r="M1332" s="20">
        <v>0.19865116699999999</v>
      </c>
      <c r="N1332" s="20">
        <v>5.5966486000000003E-2</v>
      </c>
      <c r="O1332" s="20">
        <v>0.24691353099999999</v>
      </c>
      <c r="P1332" s="20">
        <v>0.39778368200000003</v>
      </c>
      <c r="Q1332" s="20">
        <v>0.19865116699999999</v>
      </c>
      <c r="R1332" s="20">
        <v>5.5966486000000003E-2</v>
      </c>
      <c r="S1332" s="20">
        <v>0.24691353099999999</v>
      </c>
      <c r="T1332">
        <f t="shared" si="140"/>
        <v>0.20012086428571427</v>
      </c>
      <c r="U1332">
        <f t="shared" si="141"/>
        <v>0.20036581383333332</v>
      </c>
      <c r="V1332">
        <f t="shared" si="142"/>
        <v>7.9327223500000002E-2</v>
      </c>
      <c r="W1332" s="17">
        <f t="shared" si="143"/>
        <v>2.2541920469423848</v>
      </c>
      <c r="X1332">
        <f t="shared" si="144"/>
        <v>1.5148534582319906</v>
      </c>
      <c r="Y1332" s="17">
        <f t="shared" si="145"/>
        <v>3.5104517553166819</v>
      </c>
      <c r="Z1332">
        <f t="shared" si="146"/>
        <v>2.4311227290966699</v>
      </c>
    </row>
    <row r="1333" spans="1:26" x14ac:dyDescent="0.15">
      <c r="A1333" s="3" t="s">
        <v>1471</v>
      </c>
      <c r="B1333" s="4">
        <v>5.6082091859999998</v>
      </c>
      <c r="C1333" s="4">
        <v>4.7527556779999998</v>
      </c>
      <c r="D1333" s="22">
        <v>0.109618065</v>
      </c>
      <c r="E1333" s="20">
        <v>2.4915336999999999E-2</v>
      </c>
      <c r="F1333" s="22">
        <v>0.18213568799999999</v>
      </c>
      <c r="G1333" s="20">
        <v>5.5966486000000003E-2</v>
      </c>
      <c r="H1333" s="20">
        <v>0.23329808599999999</v>
      </c>
      <c r="I1333" s="20">
        <v>0.38164896799999998</v>
      </c>
      <c r="J1333" s="20">
        <v>0.18213568799999999</v>
      </c>
      <c r="K1333" s="20">
        <v>5.5966486000000003E-2</v>
      </c>
      <c r="L1333" s="20">
        <v>0.23329808599999999</v>
      </c>
      <c r="M1333" s="20">
        <v>0.18213568799999999</v>
      </c>
      <c r="N1333" s="20">
        <v>5.5966486000000003E-2</v>
      </c>
      <c r="O1333" s="20">
        <v>0.23329808599999999</v>
      </c>
      <c r="P1333" s="20">
        <v>0.38164896799999998</v>
      </c>
      <c r="Q1333" s="20">
        <v>0.18213568799999999</v>
      </c>
      <c r="R1333" s="20">
        <v>5.5966486000000003E-2</v>
      </c>
      <c r="S1333" s="20">
        <v>0.23329808599999999</v>
      </c>
      <c r="T1333">
        <f t="shared" si="140"/>
        <v>0.18920706971428572</v>
      </c>
      <c r="U1333">
        <f t="shared" si="141"/>
        <v>0.19038563333333333</v>
      </c>
      <c r="V1333">
        <f t="shared" si="142"/>
        <v>6.7266700999999998E-2</v>
      </c>
      <c r="W1333" s="17">
        <f t="shared" si="143"/>
        <v>1.9546001471136993</v>
      </c>
      <c r="X1333">
        <f t="shared" si="144"/>
        <v>1.2984640307723372</v>
      </c>
      <c r="Y1333" s="17">
        <f t="shared" si="145"/>
        <v>3.247662167357678</v>
      </c>
      <c r="Z1333">
        <f t="shared" si="146"/>
        <v>2.2980695053537441</v>
      </c>
    </row>
    <row r="1334" spans="1:26" x14ac:dyDescent="0.15">
      <c r="A1334" s="3" t="s">
        <v>1472</v>
      </c>
      <c r="B1334" s="4">
        <v>5.4974152280000004</v>
      </c>
      <c r="C1334" s="4">
        <v>4.677562816</v>
      </c>
      <c r="D1334" s="22">
        <v>9.5605069000000001E-2</v>
      </c>
      <c r="E1334" s="20">
        <v>2.7520332000000002E-2</v>
      </c>
      <c r="F1334" s="22">
        <v>0.18444648199999999</v>
      </c>
      <c r="G1334" s="20">
        <v>5.3225450000000001E-2</v>
      </c>
      <c r="H1334" s="20">
        <v>0.23836454400000001</v>
      </c>
      <c r="I1334" s="20">
        <v>0.38029537600000002</v>
      </c>
      <c r="J1334" s="20">
        <v>0.18444648199999999</v>
      </c>
      <c r="K1334" s="20">
        <v>5.3225450000000001E-2</v>
      </c>
      <c r="L1334" s="20">
        <v>0.23836454400000001</v>
      </c>
      <c r="M1334" s="20">
        <v>0.18444648199999999</v>
      </c>
      <c r="N1334" s="20">
        <v>5.3225450000000001E-2</v>
      </c>
      <c r="O1334" s="20">
        <v>0.23836454400000001</v>
      </c>
      <c r="P1334" s="20">
        <v>0.38029537600000002</v>
      </c>
      <c r="Q1334" s="20">
        <v>0.18444648199999999</v>
      </c>
      <c r="R1334" s="20">
        <v>5.3225450000000001E-2</v>
      </c>
      <c r="S1334" s="20">
        <v>0.23836454400000001</v>
      </c>
      <c r="T1334">
        <f t="shared" si="140"/>
        <v>0.19033833257142857</v>
      </c>
      <c r="U1334">
        <f t="shared" si="141"/>
        <v>0.19132030766666666</v>
      </c>
      <c r="V1334">
        <f t="shared" si="142"/>
        <v>6.1562700499999998E-2</v>
      </c>
      <c r="W1334" s="17">
        <f t="shared" si="143"/>
        <v>1.739091282627778</v>
      </c>
      <c r="X1334">
        <f t="shared" si="144"/>
        <v>1.2100802622626277</v>
      </c>
      <c r="Y1334" s="17">
        <f t="shared" si="145"/>
        <v>3.3551491810288994</v>
      </c>
      <c r="Z1334">
        <f t="shared" si="146"/>
        <v>2.3358471239173912</v>
      </c>
    </row>
    <row r="1335" spans="1:26" x14ac:dyDescent="0.15">
      <c r="A1335" s="3" t="s">
        <v>1473</v>
      </c>
      <c r="B1335" s="4">
        <v>5.4536084789999997</v>
      </c>
      <c r="C1335" s="4">
        <v>4.5750762659999999</v>
      </c>
      <c r="D1335" s="22">
        <v>9.4788810000000001E-2</v>
      </c>
      <c r="E1335" s="20">
        <v>2.7520332000000002E-2</v>
      </c>
      <c r="F1335" s="22">
        <v>0.17482989600000001</v>
      </c>
      <c r="G1335" s="20">
        <v>5.3225450000000001E-2</v>
      </c>
      <c r="H1335" s="20">
        <v>0.23590465199999999</v>
      </c>
      <c r="I1335" s="20">
        <v>0.35108378800000001</v>
      </c>
      <c r="J1335" s="20">
        <v>0.17482989600000001</v>
      </c>
      <c r="K1335" s="20">
        <v>5.3225450000000001E-2</v>
      </c>
      <c r="L1335" s="20">
        <v>0.23590465199999999</v>
      </c>
      <c r="M1335" s="20">
        <v>0.17482989600000001</v>
      </c>
      <c r="N1335" s="20">
        <v>5.3225450000000001E-2</v>
      </c>
      <c r="O1335" s="20">
        <v>0.23590465199999999</v>
      </c>
      <c r="P1335" s="20">
        <v>0.35108378800000001</v>
      </c>
      <c r="Q1335" s="20">
        <v>0.17482989600000001</v>
      </c>
      <c r="R1335" s="20">
        <v>5.3225450000000001E-2</v>
      </c>
      <c r="S1335" s="20">
        <v>0.23590465199999999</v>
      </c>
      <c r="T1335">
        <f t="shared" si="140"/>
        <v>0.18271482628571428</v>
      </c>
      <c r="U1335">
        <f t="shared" si="141"/>
        <v>0.18402898133333334</v>
      </c>
      <c r="V1335">
        <f t="shared" si="142"/>
        <v>6.1154571000000005E-2</v>
      </c>
      <c r="W1335" s="17">
        <f t="shared" si="143"/>
        <v>1.7380934176884835</v>
      </c>
      <c r="X1335">
        <f t="shared" si="144"/>
        <v>1.2195930484401722</v>
      </c>
      <c r="Y1335" s="17">
        <f t="shared" si="145"/>
        <v>3.2057654427011175</v>
      </c>
      <c r="Z1335">
        <f t="shared" si="146"/>
        <v>2.2740304616086524</v>
      </c>
    </row>
    <row r="1336" spans="1:26" x14ac:dyDescent="0.15">
      <c r="A1336" s="3" t="s">
        <v>1474</v>
      </c>
      <c r="B1336" s="4">
        <v>5.417312259</v>
      </c>
      <c r="C1336" s="4">
        <v>4.4679389450000002</v>
      </c>
      <c r="D1336" s="22">
        <v>0.10920680000000001</v>
      </c>
      <c r="E1336" s="20">
        <v>1.6790046999999999E-2</v>
      </c>
      <c r="F1336" s="22">
        <v>0.18353132599999999</v>
      </c>
      <c r="G1336" s="20">
        <v>5.3225450000000001E-2</v>
      </c>
      <c r="H1336" s="20">
        <v>0.22795562699999999</v>
      </c>
      <c r="I1336" s="20">
        <v>0.36293919400000002</v>
      </c>
      <c r="J1336" s="20">
        <v>0.18353132599999999</v>
      </c>
      <c r="K1336" s="20">
        <v>5.3225450000000001E-2</v>
      </c>
      <c r="L1336" s="20">
        <v>0.22795562699999999</v>
      </c>
      <c r="M1336" s="20">
        <v>0.18353132599999999</v>
      </c>
      <c r="N1336" s="20">
        <v>5.3225450000000001E-2</v>
      </c>
      <c r="O1336" s="20">
        <v>0.22795562699999999</v>
      </c>
      <c r="P1336" s="20">
        <v>0.36293919400000002</v>
      </c>
      <c r="Q1336" s="20">
        <v>0.18353132599999999</v>
      </c>
      <c r="R1336" s="20">
        <v>5.3225450000000001E-2</v>
      </c>
      <c r="S1336" s="20">
        <v>0.22795562699999999</v>
      </c>
      <c r="T1336">
        <f t="shared" si="140"/>
        <v>0.18462342857142858</v>
      </c>
      <c r="U1336">
        <f t="shared" si="141"/>
        <v>0.18480544566666668</v>
      </c>
      <c r="V1336">
        <f t="shared" si="142"/>
        <v>6.2998423499999998E-2</v>
      </c>
      <c r="W1336" s="17">
        <f t="shared" si="143"/>
        <v>2.0158852726011931</v>
      </c>
      <c r="X1336">
        <f t="shared" si="144"/>
        <v>1.2745942859703578</v>
      </c>
      <c r="Y1336" s="17">
        <f t="shared" si="145"/>
        <v>3.3878668466099953</v>
      </c>
      <c r="Z1336">
        <f t="shared" si="146"/>
        <v>2.3950506781678751</v>
      </c>
    </row>
    <row r="1337" spans="1:26" x14ac:dyDescent="0.15">
      <c r="A1337" s="3" t="s">
        <v>1475</v>
      </c>
      <c r="B1337" s="4">
        <v>5.3480575440000004</v>
      </c>
      <c r="C1337" s="4">
        <v>4.4429605399999996</v>
      </c>
      <c r="D1337" s="22">
        <v>0.10920680000000001</v>
      </c>
      <c r="E1337" s="20">
        <v>1.6790046999999999E-2</v>
      </c>
      <c r="F1337" s="22">
        <v>0.17280672</v>
      </c>
      <c r="G1337" s="20">
        <v>5.3225450000000001E-2</v>
      </c>
      <c r="H1337" s="20">
        <v>0.24200896899999999</v>
      </c>
      <c r="I1337" s="20">
        <v>0.37896013899999997</v>
      </c>
      <c r="J1337" s="20">
        <v>0.17280672</v>
      </c>
      <c r="K1337" s="20">
        <v>5.3225450000000001E-2</v>
      </c>
      <c r="L1337" s="20">
        <v>0.24200896899999999</v>
      </c>
      <c r="M1337" s="20">
        <v>0.17280672</v>
      </c>
      <c r="N1337" s="20">
        <v>5.3225450000000001E-2</v>
      </c>
      <c r="O1337" s="20">
        <v>0.24200896899999999</v>
      </c>
      <c r="P1337" s="20">
        <v>0.37896013899999997</v>
      </c>
      <c r="Q1337" s="20">
        <v>0.17280672</v>
      </c>
      <c r="R1337" s="20">
        <v>5.3225450000000001E-2</v>
      </c>
      <c r="S1337" s="20">
        <v>0.24200896899999999</v>
      </c>
      <c r="T1337">
        <f t="shared" si="140"/>
        <v>0.18786320242857144</v>
      </c>
      <c r="U1337">
        <f t="shared" si="141"/>
        <v>0.19037261616666665</v>
      </c>
      <c r="V1337">
        <f t="shared" si="142"/>
        <v>6.2998423499999998E-2</v>
      </c>
      <c r="W1337" s="17">
        <f t="shared" si="143"/>
        <v>2.0419899954614249</v>
      </c>
      <c r="X1337">
        <f t="shared" si="144"/>
        <v>1.2868615492182354</v>
      </c>
      <c r="Y1337" s="17">
        <f t="shared" si="145"/>
        <v>3.2312053222739214</v>
      </c>
      <c r="Z1337">
        <f t="shared" si="146"/>
        <v>2.3085665664265358</v>
      </c>
    </row>
    <row r="1338" spans="1:26" x14ac:dyDescent="0.15">
      <c r="A1338" s="3" t="s">
        <v>1476</v>
      </c>
      <c r="B1338" s="4">
        <v>5.3036532730000001</v>
      </c>
      <c r="C1338" s="4">
        <v>4.404167771</v>
      </c>
      <c r="D1338" s="22">
        <v>0.111055872</v>
      </c>
      <c r="E1338" s="20">
        <v>1.4452546E-2</v>
      </c>
      <c r="F1338" s="22">
        <v>0.17487872900000001</v>
      </c>
      <c r="G1338" s="20">
        <v>7.6721274000000006E-2</v>
      </c>
      <c r="H1338" s="20">
        <v>0.212394689</v>
      </c>
      <c r="I1338" s="20">
        <v>0.30675094600000002</v>
      </c>
      <c r="J1338" s="20">
        <v>0.17487872900000001</v>
      </c>
      <c r="K1338" s="20">
        <v>7.6721274000000006E-2</v>
      </c>
      <c r="L1338" s="20">
        <v>0.212394689</v>
      </c>
      <c r="M1338" s="20">
        <v>0.17487872900000001</v>
      </c>
      <c r="N1338" s="20">
        <v>7.6721274000000006E-2</v>
      </c>
      <c r="O1338" s="20">
        <v>0.212394689</v>
      </c>
      <c r="P1338" s="20">
        <v>0.30675094600000002</v>
      </c>
      <c r="Q1338" s="20">
        <v>0.17487872900000001</v>
      </c>
      <c r="R1338" s="20">
        <v>7.6721274000000006E-2</v>
      </c>
      <c r="S1338" s="20">
        <v>0.212394689</v>
      </c>
      <c r="T1338">
        <f t="shared" si="140"/>
        <v>0.17639147571428571</v>
      </c>
      <c r="U1338">
        <f t="shared" si="141"/>
        <v>0.17664360016666666</v>
      </c>
      <c r="V1338">
        <f t="shared" si="142"/>
        <v>6.2754209000000005E-2</v>
      </c>
      <c r="W1338" s="17">
        <f t="shared" si="143"/>
        <v>2.0939504579865096</v>
      </c>
      <c r="X1338">
        <f t="shared" si="144"/>
        <v>1.292858793246622</v>
      </c>
      <c r="Y1338" s="17">
        <f t="shared" si="145"/>
        <v>3.2973258242630221</v>
      </c>
      <c r="Z1338">
        <f t="shared" si="146"/>
        <v>2.591724773866773</v>
      </c>
    </row>
    <row r="1339" spans="1:26" x14ac:dyDescent="0.15">
      <c r="A1339" s="3" t="s">
        <v>1477</v>
      </c>
      <c r="B1339" s="4">
        <v>5.2263173319999998</v>
      </c>
      <c r="C1339" s="4">
        <v>4.3635756240000001</v>
      </c>
      <c r="D1339" s="22">
        <v>5.9973738999999998E-2</v>
      </c>
      <c r="E1339" s="20">
        <v>1.4452546E-2</v>
      </c>
      <c r="F1339" s="22">
        <v>0.16406032200000001</v>
      </c>
      <c r="G1339" s="20">
        <v>7.2830793000000005E-2</v>
      </c>
      <c r="H1339" s="20">
        <v>0.207607925</v>
      </c>
      <c r="I1339" s="20">
        <v>0.30861149199999999</v>
      </c>
      <c r="J1339" s="20">
        <v>0.16406032200000001</v>
      </c>
      <c r="K1339" s="20">
        <v>7.2830793000000005E-2</v>
      </c>
      <c r="L1339" s="20">
        <v>0.207607925</v>
      </c>
      <c r="M1339" s="20">
        <v>0.16406032200000001</v>
      </c>
      <c r="N1339" s="20">
        <v>7.2830793000000005E-2</v>
      </c>
      <c r="O1339" s="20">
        <v>0.207607925</v>
      </c>
      <c r="P1339" s="20">
        <v>0.30861149199999999</v>
      </c>
      <c r="Q1339" s="20">
        <v>0.16406032200000001</v>
      </c>
      <c r="R1339" s="20">
        <v>7.2830793000000005E-2</v>
      </c>
      <c r="S1339" s="20">
        <v>0.207607925</v>
      </c>
      <c r="T1339">
        <f t="shared" si="140"/>
        <v>0.17108708171428572</v>
      </c>
      <c r="U1339">
        <f t="shared" si="141"/>
        <v>0.1722582083333333</v>
      </c>
      <c r="V1339">
        <f t="shared" si="142"/>
        <v>3.7213142499999997E-2</v>
      </c>
      <c r="W1339" s="17">
        <f t="shared" si="143"/>
        <v>1.147533438752165</v>
      </c>
      <c r="X1339">
        <f t="shared" si="144"/>
        <v>0.77609088382404257</v>
      </c>
      <c r="Y1339" s="17">
        <f t="shared" si="145"/>
        <v>3.1391190312054325</v>
      </c>
      <c r="Z1339">
        <f t="shared" si="146"/>
        <v>2.4702164673463538</v>
      </c>
    </row>
    <row r="1340" spans="1:26" x14ac:dyDescent="0.15">
      <c r="A1340" s="3" t="s">
        <v>1478</v>
      </c>
      <c r="B1340" s="4">
        <v>5.1268906950000002</v>
      </c>
      <c r="C1340" s="4">
        <v>4.2809890529999999</v>
      </c>
      <c r="D1340" s="22">
        <v>5.9973738999999998E-2</v>
      </c>
      <c r="E1340" s="20">
        <v>1.4452546E-2</v>
      </c>
      <c r="F1340" s="22">
        <v>0.166834238</v>
      </c>
      <c r="G1340" s="20">
        <v>4.6457498999999999E-2</v>
      </c>
      <c r="H1340" s="20">
        <v>0.207607925</v>
      </c>
      <c r="I1340" s="20">
        <v>0.31130323199999999</v>
      </c>
      <c r="J1340" s="20">
        <v>0.166834238</v>
      </c>
      <c r="K1340" s="20">
        <v>4.6457498999999999E-2</v>
      </c>
      <c r="L1340" s="20">
        <v>0.207607925</v>
      </c>
      <c r="M1340" s="20">
        <v>0.166834238</v>
      </c>
      <c r="N1340" s="20">
        <v>4.6457498999999999E-2</v>
      </c>
      <c r="O1340" s="20">
        <v>0.207607925</v>
      </c>
      <c r="P1340" s="20">
        <v>0.31130323199999999</v>
      </c>
      <c r="Q1340" s="20">
        <v>0.166834238</v>
      </c>
      <c r="R1340" s="20">
        <v>4.6457498999999999E-2</v>
      </c>
      <c r="S1340" s="20">
        <v>0.207607925</v>
      </c>
      <c r="T1340">
        <f t="shared" si="140"/>
        <v>0.16472893657142856</v>
      </c>
      <c r="U1340">
        <f t="shared" si="141"/>
        <v>0.164378053</v>
      </c>
      <c r="V1340">
        <f t="shared" si="142"/>
        <v>3.7213142499999997E-2</v>
      </c>
      <c r="W1340" s="17">
        <f t="shared" si="143"/>
        <v>1.1697877440314728</v>
      </c>
      <c r="X1340">
        <f t="shared" si="144"/>
        <v>0.79110582823746367</v>
      </c>
      <c r="Y1340" s="17">
        <f t="shared" si="145"/>
        <v>3.2541017143725157</v>
      </c>
      <c r="Z1340">
        <f t="shared" si="146"/>
        <v>2.2671605368398038</v>
      </c>
    </row>
    <row r="1341" spans="1:26" x14ac:dyDescent="0.15">
      <c r="A1341" s="3" t="s">
        <v>1479</v>
      </c>
      <c r="B1341" s="4">
        <v>5.005000345</v>
      </c>
      <c r="C1341" s="4">
        <v>4.2200292570000002</v>
      </c>
      <c r="D1341" s="22">
        <v>5.6067666000000002E-2</v>
      </c>
      <c r="E1341" s="20">
        <v>2.3911561000000001E-2</v>
      </c>
      <c r="F1341" s="22">
        <v>0.14109076000000001</v>
      </c>
      <c r="G1341" s="20">
        <v>4.3809692999999997E-2</v>
      </c>
      <c r="H1341" s="20">
        <v>0.21665284100000001</v>
      </c>
      <c r="I1341" s="20">
        <v>0.320931937</v>
      </c>
      <c r="J1341" s="20">
        <v>0.14109076000000001</v>
      </c>
      <c r="K1341" s="20">
        <v>4.3809692999999997E-2</v>
      </c>
      <c r="L1341" s="20">
        <v>0.21665284100000001</v>
      </c>
      <c r="M1341" s="20">
        <v>0.14109076000000001</v>
      </c>
      <c r="N1341" s="20">
        <v>4.3809692999999997E-2</v>
      </c>
      <c r="O1341" s="20">
        <v>0.21665284100000001</v>
      </c>
      <c r="P1341" s="20">
        <v>0.320931937</v>
      </c>
      <c r="Q1341" s="20">
        <v>0.14109076000000001</v>
      </c>
      <c r="R1341" s="20">
        <v>4.3809692999999997E-2</v>
      </c>
      <c r="S1341" s="20">
        <v>0.21665284100000001</v>
      </c>
      <c r="T1341">
        <f t="shared" si="140"/>
        <v>0.16057693214285715</v>
      </c>
      <c r="U1341">
        <f t="shared" si="141"/>
        <v>0.16382462750000001</v>
      </c>
      <c r="V1341">
        <f t="shared" si="142"/>
        <v>3.99896135E-2</v>
      </c>
      <c r="W1341" s="17">
        <f t="shared" si="143"/>
        <v>1.1202330096942281</v>
      </c>
      <c r="X1341">
        <f t="shared" si="144"/>
        <v>0.86698070847014297</v>
      </c>
      <c r="Y1341" s="17">
        <f t="shared" si="145"/>
        <v>2.8189960094797959</v>
      </c>
      <c r="Z1341">
        <f t="shared" si="146"/>
        <v>2.0043345222427615</v>
      </c>
    </row>
    <row r="1342" spans="1:26" x14ac:dyDescent="0.15">
      <c r="A1342" s="3" t="s">
        <v>1480</v>
      </c>
      <c r="B1342" s="4">
        <v>4.9482323959999999</v>
      </c>
      <c r="C1342" s="4">
        <v>4.1625680459999996</v>
      </c>
      <c r="D1342" s="22">
        <v>6.2878358999999995E-2</v>
      </c>
      <c r="E1342" s="20">
        <v>2.399304E-2</v>
      </c>
      <c r="F1342" s="22">
        <v>0.151106403</v>
      </c>
      <c r="G1342" s="20">
        <v>4.2032979999999998E-2</v>
      </c>
      <c r="H1342" s="20">
        <v>0.21883583600000001</v>
      </c>
      <c r="I1342" s="20">
        <v>0.33000959200000002</v>
      </c>
      <c r="J1342" s="20">
        <v>0.151106403</v>
      </c>
      <c r="K1342" s="20">
        <v>4.2032979999999998E-2</v>
      </c>
      <c r="L1342" s="20">
        <v>0.21883583600000001</v>
      </c>
      <c r="M1342" s="20">
        <v>0.151106403</v>
      </c>
      <c r="N1342" s="20">
        <v>4.2032979999999998E-2</v>
      </c>
      <c r="O1342" s="20">
        <v>0.21883583600000001</v>
      </c>
      <c r="P1342" s="20">
        <v>0.33000959200000002</v>
      </c>
      <c r="Q1342" s="20">
        <v>0.151106403</v>
      </c>
      <c r="R1342" s="20">
        <v>4.2032979999999998E-2</v>
      </c>
      <c r="S1342" s="20">
        <v>0.21883583600000001</v>
      </c>
      <c r="T1342">
        <f t="shared" si="140"/>
        <v>0.16485143285714285</v>
      </c>
      <c r="U1342">
        <f t="shared" si="141"/>
        <v>0.16714227116666666</v>
      </c>
      <c r="V1342">
        <f t="shared" si="142"/>
        <v>4.3435699499999994E-2</v>
      </c>
      <c r="W1342" s="17">
        <f t="shared" si="143"/>
        <v>1.2707236436758496</v>
      </c>
      <c r="X1342">
        <f t="shared" si="144"/>
        <v>0.9534990866393076</v>
      </c>
      <c r="Y1342" s="17">
        <f t="shared" si="145"/>
        <v>3.0537450731325757</v>
      </c>
      <c r="Z1342">
        <f t="shared" si="146"/>
        <v>2.119894780151744</v>
      </c>
    </row>
    <row r="1343" spans="1:26" x14ac:dyDescent="0.15">
      <c r="A1343" s="3" t="s">
        <v>1481</v>
      </c>
      <c r="B1343" s="4">
        <v>4.8146839730000002</v>
      </c>
      <c r="C1343" s="4">
        <v>4.0734760379999999</v>
      </c>
      <c r="D1343" s="22">
        <v>5.2648235000000002E-2</v>
      </c>
      <c r="E1343" s="20">
        <v>3.0523491999999999E-2</v>
      </c>
      <c r="F1343" s="22">
        <v>0.14852938399999999</v>
      </c>
      <c r="G1343" s="20">
        <v>4.2032979999999998E-2</v>
      </c>
      <c r="H1343" s="20">
        <v>0.22774873900000001</v>
      </c>
      <c r="I1343" s="20">
        <v>0.34332044099999998</v>
      </c>
      <c r="J1343" s="20">
        <v>0.14852938399999999</v>
      </c>
      <c r="K1343" s="20">
        <v>4.2032979999999998E-2</v>
      </c>
      <c r="L1343" s="20">
        <v>0.22774873900000001</v>
      </c>
      <c r="M1343" s="20">
        <v>0.14852938399999999</v>
      </c>
      <c r="N1343" s="20">
        <v>4.2032979999999998E-2</v>
      </c>
      <c r="O1343" s="20">
        <v>0.22774873900000001</v>
      </c>
      <c r="P1343" s="20">
        <v>0.34332044099999998</v>
      </c>
      <c r="Q1343" s="20">
        <v>0.14852938399999999</v>
      </c>
      <c r="R1343" s="20">
        <v>4.2032979999999998E-2</v>
      </c>
      <c r="S1343" s="20">
        <v>0.22774873900000001</v>
      </c>
      <c r="T1343">
        <f t="shared" si="140"/>
        <v>0.16856323528571426</v>
      </c>
      <c r="U1343">
        <f t="shared" si="141"/>
        <v>0.17190221049999999</v>
      </c>
      <c r="V1343">
        <f t="shared" si="142"/>
        <v>4.15858635E-2</v>
      </c>
      <c r="W1343" s="17">
        <f t="shared" si="143"/>
        <v>1.0934930578048971</v>
      </c>
      <c r="X1343">
        <f t="shared" si="144"/>
        <v>0.93575865980210249</v>
      </c>
      <c r="Y1343" s="17">
        <f t="shared" si="145"/>
        <v>3.0849248846430979</v>
      </c>
      <c r="Z1343">
        <f t="shared" si="146"/>
        <v>2.1440024005436413</v>
      </c>
    </row>
    <row r="1344" spans="1:26" x14ac:dyDescent="0.15">
      <c r="A1344" s="3" t="s">
        <v>1482</v>
      </c>
      <c r="B1344" s="4">
        <v>4.7440459419999996</v>
      </c>
      <c r="C1344" s="4">
        <v>4.0389434289999997</v>
      </c>
      <c r="D1344" s="22">
        <v>5.2648235000000002E-2</v>
      </c>
      <c r="E1344" s="20">
        <v>2.3226427000000001E-2</v>
      </c>
      <c r="F1344" s="22">
        <v>0.15134177200000001</v>
      </c>
      <c r="G1344" s="20">
        <v>3.9465535000000003E-2</v>
      </c>
      <c r="H1344" s="20">
        <v>0.217108255</v>
      </c>
      <c r="I1344" s="20">
        <v>0.34180271400000001</v>
      </c>
      <c r="J1344" s="20">
        <v>0.15134177200000001</v>
      </c>
      <c r="K1344" s="20">
        <v>3.9465535000000003E-2</v>
      </c>
      <c r="L1344" s="20">
        <v>0.217108255</v>
      </c>
      <c r="M1344" s="20">
        <v>0.15134177200000001</v>
      </c>
      <c r="N1344" s="20">
        <v>3.9465535000000003E-2</v>
      </c>
      <c r="O1344" s="20">
        <v>0.217108255</v>
      </c>
      <c r="P1344" s="20">
        <v>0.34180271400000001</v>
      </c>
      <c r="Q1344" s="20">
        <v>0.15134177200000001</v>
      </c>
      <c r="R1344" s="20">
        <v>3.9465535000000003E-2</v>
      </c>
      <c r="S1344" s="20">
        <v>0.217108255</v>
      </c>
      <c r="T1344">
        <f t="shared" si="140"/>
        <v>0.16537626257142859</v>
      </c>
      <c r="U1344">
        <f t="shared" si="141"/>
        <v>0.16771534433333335</v>
      </c>
      <c r="V1344">
        <f t="shared" si="142"/>
        <v>3.7937331000000005E-2</v>
      </c>
      <c r="W1344" s="17">
        <f t="shared" si="143"/>
        <v>1.10977498202314</v>
      </c>
      <c r="X1344">
        <f t="shared" si="144"/>
        <v>0.86388197451912874</v>
      </c>
      <c r="Y1344" s="17">
        <f t="shared" si="145"/>
        <v>3.1901413656250805</v>
      </c>
      <c r="Z1344">
        <f t="shared" si="146"/>
        <v>2.172464282263789</v>
      </c>
    </row>
    <row r="1345" spans="1:26" x14ac:dyDescent="0.15">
      <c r="A1345" s="3" t="s">
        <v>1483</v>
      </c>
      <c r="B1345" s="4">
        <v>4.6454877010000004</v>
      </c>
      <c r="C1345" s="4">
        <v>4.0388533320000004</v>
      </c>
      <c r="D1345" s="22">
        <v>4.2734792000000001E-2</v>
      </c>
      <c r="E1345" s="20">
        <v>1.9557833E-2</v>
      </c>
      <c r="F1345" s="22">
        <v>0.15583360700000001</v>
      </c>
      <c r="G1345" s="20">
        <v>4.4594605000000002E-2</v>
      </c>
      <c r="H1345" s="20">
        <v>0.213177699</v>
      </c>
      <c r="I1345" s="20">
        <v>0.35276033299999998</v>
      </c>
      <c r="J1345" s="20">
        <v>0.15583360700000001</v>
      </c>
      <c r="K1345" s="20">
        <v>4.4594605000000002E-2</v>
      </c>
      <c r="L1345" s="20">
        <v>0.213177699</v>
      </c>
      <c r="M1345" s="20">
        <v>0.15583360700000001</v>
      </c>
      <c r="N1345" s="20">
        <v>4.4594605000000002E-2</v>
      </c>
      <c r="O1345" s="20">
        <v>0.213177699</v>
      </c>
      <c r="P1345" s="20">
        <v>0.35276033299999998</v>
      </c>
      <c r="Q1345" s="20">
        <v>0.15583360700000001</v>
      </c>
      <c r="R1345" s="20">
        <v>4.4594605000000002E-2</v>
      </c>
      <c r="S1345" s="20">
        <v>0.213177699</v>
      </c>
      <c r="T1345">
        <f t="shared" si="140"/>
        <v>0.16856745071428572</v>
      </c>
      <c r="U1345">
        <f t="shared" si="141"/>
        <v>0.170689758</v>
      </c>
      <c r="V1345">
        <f t="shared" si="142"/>
        <v>3.1146312500000002E-2</v>
      </c>
      <c r="W1345" s="17">
        <f t="shared" si="143"/>
        <v>0.91992046369643365</v>
      </c>
      <c r="X1345">
        <f t="shared" si="144"/>
        <v>0.71729823556320027</v>
      </c>
      <c r="Y1345" s="17">
        <f t="shared" si="145"/>
        <v>3.3545155434693079</v>
      </c>
      <c r="Z1345">
        <f t="shared" si="146"/>
        <v>2.3079265454728719</v>
      </c>
    </row>
    <row r="1346" spans="1:26" x14ac:dyDescent="0.15">
      <c r="A1346" s="3" t="s">
        <v>1484</v>
      </c>
      <c r="B1346" s="4">
        <v>4.5510689969999998</v>
      </c>
      <c r="C1346" s="4">
        <v>4.0176932169999997</v>
      </c>
      <c r="D1346" s="22">
        <v>5.3387438000000002E-2</v>
      </c>
      <c r="E1346" s="20">
        <v>1.0783951999999999E-2</v>
      </c>
      <c r="F1346" s="22">
        <v>0.15702954899999999</v>
      </c>
      <c r="G1346" s="20">
        <v>4.6589790999999998E-2</v>
      </c>
      <c r="H1346" s="20">
        <v>0.21082721099999999</v>
      </c>
      <c r="I1346" s="20">
        <v>0.34991945600000002</v>
      </c>
      <c r="J1346" s="20">
        <v>0.15702954899999999</v>
      </c>
      <c r="K1346" s="20">
        <v>4.6589790999999998E-2</v>
      </c>
      <c r="L1346" s="20">
        <v>0.21082721099999999</v>
      </c>
      <c r="M1346" s="20">
        <v>0.15702954899999999</v>
      </c>
      <c r="N1346" s="20">
        <v>4.6589790999999998E-2</v>
      </c>
      <c r="O1346" s="20">
        <v>0.21082721099999999</v>
      </c>
      <c r="P1346" s="20">
        <v>0.34991945600000002</v>
      </c>
      <c r="Q1346" s="20">
        <v>0.15702954899999999</v>
      </c>
      <c r="R1346" s="20">
        <v>4.6589790999999998E-2</v>
      </c>
      <c r="S1346" s="20">
        <v>0.21082721099999999</v>
      </c>
      <c r="T1346">
        <f t="shared" si="140"/>
        <v>0.16840179399999999</v>
      </c>
      <c r="U1346">
        <f t="shared" si="141"/>
        <v>0.17029716816666665</v>
      </c>
      <c r="V1346">
        <f t="shared" si="142"/>
        <v>3.2085694999999997E-2</v>
      </c>
      <c r="W1346" s="17">
        <f t="shared" si="143"/>
        <v>1.173074678392972</v>
      </c>
      <c r="X1346">
        <f t="shared" si="144"/>
        <v>0.74889918050420534</v>
      </c>
      <c r="Y1346" s="17">
        <f t="shared" si="145"/>
        <v>3.4503882297436417</v>
      </c>
      <c r="Z1346">
        <f t="shared" si="146"/>
        <v>2.3762981737002602</v>
      </c>
    </row>
    <row r="1347" spans="1:26" x14ac:dyDescent="0.15">
      <c r="A1347" s="3" t="s">
        <v>1485</v>
      </c>
      <c r="B1347" s="4">
        <v>4.4805197809999999</v>
      </c>
      <c r="C1347" s="4">
        <v>3.9784317159999998</v>
      </c>
      <c r="D1347" s="22">
        <v>5.7394087000000003E-2</v>
      </c>
      <c r="E1347" s="20">
        <v>1.0783951999999999E-2</v>
      </c>
      <c r="F1347" s="22">
        <v>0.155470838</v>
      </c>
      <c r="G1347" s="20">
        <v>5.1642866000000003E-2</v>
      </c>
      <c r="H1347" s="20">
        <v>0.114507656</v>
      </c>
      <c r="I1347" s="20">
        <v>0.35112699000000003</v>
      </c>
      <c r="J1347" s="20">
        <v>0.155470838</v>
      </c>
      <c r="K1347" s="20">
        <v>5.1642866000000003E-2</v>
      </c>
      <c r="L1347" s="20">
        <v>0.114507656</v>
      </c>
      <c r="M1347" s="20">
        <v>0.155470838</v>
      </c>
      <c r="N1347" s="20">
        <v>5.1642866000000003E-2</v>
      </c>
      <c r="O1347" s="20">
        <v>0.114507656</v>
      </c>
      <c r="P1347" s="20">
        <v>0.35112699000000003</v>
      </c>
      <c r="Q1347" s="20">
        <v>0.155470838</v>
      </c>
      <c r="R1347" s="20">
        <v>5.1642866000000003E-2</v>
      </c>
      <c r="S1347" s="20">
        <v>0.114507656</v>
      </c>
      <c r="T1347">
        <f t="shared" ref="T1347:T1410" si="147">AVERAGE(M1347:S1347)</f>
        <v>0.14205281571428571</v>
      </c>
      <c r="U1347">
        <f t="shared" ref="U1347:U1410" si="148">AVERAGE(G1347:L1347)</f>
        <v>0.13981647866666666</v>
      </c>
      <c r="V1347">
        <f t="shared" ref="V1347:V1410" si="149">AVERAGE(D1347:E1347)</f>
        <v>3.4089019499999998E-2</v>
      </c>
      <c r="W1347" s="17">
        <f t="shared" ref="W1347:W1410" si="150">D1347/B1347*100</f>
        <v>1.2809693920643803</v>
      </c>
      <c r="X1347">
        <f t="shared" ref="X1347:X1410" si="151">SUM(D1347:E1347)/SUM(B1347:C1347)*100</f>
        <v>0.80598687702819438</v>
      </c>
      <c r="Y1347" s="17">
        <f t="shared" ref="Y1347:Y1410" si="152">F1347/B1347*100</f>
        <v>3.469928615409454</v>
      </c>
      <c r="Z1347">
        <f t="shared" ref="Z1347:Z1410" si="153">SUM(F1347:G1347)/SUM(B1347:C1347)*100</f>
        <v>2.448455982676502</v>
      </c>
    </row>
    <row r="1348" spans="1:26" x14ac:dyDescent="0.15">
      <c r="A1348" s="3" t="s">
        <v>1486</v>
      </c>
      <c r="B1348" s="4">
        <v>4.4184507379999998</v>
      </c>
      <c r="C1348" s="4">
        <v>3.9330812430000002</v>
      </c>
      <c r="D1348" s="22">
        <v>5.7394087000000003E-2</v>
      </c>
      <c r="E1348" s="20">
        <v>1.0783951999999999E-2</v>
      </c>
      <c r="F1348" s="22">
        <v>0.15834841</v>
      </c>
      <c r="G1348" s="20">
        <v>5.1642866000000003E-2</v>
      </c>
      <c r="H1348" s="20">
        <v>0.10093228</v>
      </c>
      <c r="I1348" s="20">
        <v>0.34627072199999998</v>
      </c>
      <c r="J1348" s="20">
        <v>0.15834841</v>
      </c>
      <c r="K1348" s="20">
        <v>5.1642866000000003E-2</v>
      </c>
      <c r="L1348" s="20">
        <v>0.10093228</v>
      </c>
      <c r="M1348" s="20">
        <v>0.15834841</v>
      </c>
      <c r="N1348" s="20">
        <v>5.1642866000000003E-2</v>
      </c>
      <c r="O1348" s="20">
        <v>0.10093228</v>
      </c>
      <c r="P1348" s="20">
        <v>0.34627072199999998</v>
      </c>
      <c r="Q1348" s="20">
        <v>0.15834841</v>
      </c>
      <c r="R1348" s="20">
        <v>5.1642866000000003E-2</v>
      </c>
      <c r="S1348" s="20">
        <v>0.10093228</v>
      </c>
      <c r="T1348">
        <f t="shared" si="147"/>
        <v>0.13830254771428571</v>
      </c>
      <c r="U1348">
        <f t="shared" si="148"/>
        <v>0.13496157066666667</v>
      </c>
      <c r="V1348">
        <f t="shared" si="149"/>
        <v>3.4089019499999998E-2</v>
      </c>
      <c r="W1348" s="17">
        <f t="shared" si="150"/>
        <v>1.2989640578403119</v>
      </c>
      <c r="X1348">
        <f t="shared" si="151"/>
        <v>0.81635368403194986</v>
      </c>
      <c r="Y1348" s="17">
        <f t="shared" si="152"/>
        <v>3.5837993765134968</v>
      </c>
      <c r="Z1348">
        <f t="shared" si="153"/>
        <v>2.514404261131213</v>
      </c>
    </row>
    <row r="1349" spans="1:26" x14ac:dyDescent="0.15">
      <c r="A1349" s="3" t="s">
        <v>1487</v>
      </c>
      <c r="B1349" s="4">
        <v>4.3197944970000002</v>
      </c>
      <c r="C1349" s="4">
        <v>3.9015732820000002</v>
      </c>
      <c r="D1349" s="22">
        <v>6.6432079000000005E-2</v>
      </c>
      <c r="E1349" s="20">
        <v>1.0783951999999999E-2</v>
      </c>
      <c r="F1349" s="22">
        <v>0.14984544599999999</v>
      </c>
      <c r="G1349" s="20">
        <v>5.1642866000000003E-2</v>
      </c>
      <c r="H1349" s="20">
        <v>9.9201787999999999E-2</v>
      </c>
      <c r="I1349" s="20">
        <v>0.34882658799999999</v>
      </c>
      <c r="J1349" s="20">
        <v>0.14984544599999999</v>
      </c>
      <c r="K1349" s="20">
        <v>5.1642866000000003E-2</v>
      </c>
      <c r="L1349" s="20">
        <v>9.9201787999999999E-2</v>
      </c>
      <c r="M1349" s="20">
        <v>0.14984544599999999</v>
      </c>
      <c r="N1349" s="20">
        <v>5.1642866000000003E-2</v>
      </c>
      <c r="O1349" s="20">
        <v>9.9201787999999999E-2</v>
      </c>
      <c r="P1349" s="20">
        <v>0.34882658799999999</v>
      </c>
      <c r="Q1349" s="20">
        <v>0.14984544599999999</v>
      </c>
      <c r="R1349" s="20">
        <v>5.1642866000000003E-2</v>
      </c>
      <c r="S1349" s="20">
        <v>9.9201787999999999E-2</v>
      </c>
      <c r="T1349">
        <f t="shared" si="147"/>
        <v>0.13574382685714287</v>
      </c>
      <c r="U1349">
        <f t="shared" si="148"/>
        <v>0.13339355700000002</v>
      </c>
      <c r="V1349">
        <f t="shared" si="149"/>
        <v>3.8608015500000002E-2</v>
      </c>
      <c r="W1349" s="17">
        <f t="shared" si="150"/>
        <v>1.5378527623509772</v>
      </c>
      <c r="X1349">
        <f t="shared" si="151"/>
        <v>0.93921149224383804</v>
      </c>
      <c r="Y1349" s="17">
        <f t="shared" si="152"/>
        <v>3.4688095950875506</v>
      </c>
      <c r="Z1349">
        <f t="shared" si="153"/>
        <v>2.4507882072210112</v>
      </c>
    </row>
    <row r="1350" spans="1:26" x14ac:dyDescent="0.15">
      <c r="A1350" s="3" t="s">
        <v>1488</v>
      </c>
      <c r="B1350" s="4">
        <v>4.2719450910000001</v>
      </c>
      <c r="C1350" s="4">
        <v>3.8464223180000001</v>
      </c>
      <c r="D1350" s="22">
        <v>6.6432079000000005E-2</v>
      </c>
      <c r="E1350" s="20">
        <v>1.0783951999999999E-2</v>
      </c>
      <c r="F1350" s="22">
        <v>0.154072344</v>
      </c>
      <c r="G1350" s="20">
        <v>4.7474089999999997E-2</v>
      </c>
      <c r="H1350" s="20">
        <v>9.9201787999999999E-2</v>
      </c>
      <c r="I1350" s="20">
        <v>0.33824581199999998</v>
      </c>
      <c r="J1350" s="20">
        <v>0.154072344</v>
      </c>
      <c r="K1350" s="20">
        <v>4.7474089999999997E-2</v>
      </c>
      <c r="L1350" s="20">
        <v>9.9201787999999999E-2</v>
      </c>
      <c r="M1350" s="20">
        <v>0.154072344</v>
      </c>
      <c r="N1350" s="20">
        <v>4.7474089999999997E-2</v>
      </c>
      <c r="O1350" s="20">
        <v>9.9201787999999999E-2</v>
      </c>
      <c r="P1350" s="20">
        <v>0.33824581199999998</v>
      </c>
      <c r="Q1350" s="20">
        <v>0.154072344</v>
      </c>
      <c r="R1350" s="20">
        <v>4.7474089999999997E-2</v>
      </c>
      <c r="S1350" s="20">
        <v>9.9201787999999999E-2</v>
      </c>
      <c r="T1350">
        <f t="shared" si="147"/>
        <v>0.13424889371428572</v>
      </c>
      <c r="U1350">
        <f t="shared" si="148"/>
        <v>0.13094498533333335</v>
      </c>
      <c r="V1350">
        <f t="shared" si="149"/>
        <v>3.8608015500000002E-2</v>
      </c>
      <c r="W1350" s="17">
        <f t="shared" si="150"/>
        <v>1.5550780168021594</v>
      </c>
      <c r="X1350">
        <f t="shared" si="151"/>
        <v>0.95112757417702609</v>
      </c>
      <c r="Y1350" s="17">
        <f t="shared" si="152"/>
        <v>3.6066087161231262</v>
      </c>
      <c r="Z1350">
        <f t="shared" si="153"/>
        <v>2.4825980871051261</v>
      </c>
    </row>
    <row r="1351" spans="1:26" x14ac:dyDescent="0.15">
      <c r="A1351" s="3" t="s">
        <v>1489</v>
      </c>
      <c r="B1351" s="4">
        <v>4.2062586550000001</v>
      </c>
      <c r="C1351" s="4">
        <v>3.773591916</v>
      </c>
      <c r="D1351" s="22">
        <v>6.1770617999999999E-2</v>
      </c>
      <c r="E1351" s="20">
        <v>1.0783951999999999E-2</v>
      </c>
      <c r="F1351" s="22">
        <v>0.14503060100000001</v>
      </c>
      <c r="G1351" s="20">
        <v>4.1416960000000003E-2</v>
      </c>
      <c r="H1351" s="20">
        <v>0.106750018</v>
      </c>
      <c r="I1351" s="20">
        <v>0.33824581199999998</v>
      </c>
      <c r="J1351" s="20">
        <v>0.14503060100000001</v>
      </c>
      <c r="K1351" s="20">
        <v>4.1416960000000003E-2</v>
      </c>
      <c r="L1351" s="20">
        <v>0.106750018</v>
      </c>
      <c r="M1351" s="20">
        <v>0.14503060100000001</v>
      </c>
      <c r="N1351" s="20">
        <v>4.1416960000000003E-2</v>
      </c>
      <c r="O1351" s="20">
        <v>0.106750018</v>
      </c>
      <c r="P1351" s="20">
        <v>0.33824581199999998</v>
      </c>
      <c r="Q1351" s="20">
        <v>0.14503060100000001</v>
      </c>
      <c r="R1351" s="20">
        <v>4.1416960000000003E-2</v>
      </c>
      <c r="S1351" s="20">
        <v>0.106750018</v>
      </c>
      <c r="T1351">
        <f t="shared" si="147"/>
        <v>0.13209156714285714</v>
      </c>
      <c r="U1351">
        <f t="shared" si="148"/>
        <v>0.1299350615</v>
      </c>
      <c r="V1351">
        <f t="shared" si="149"/>
        <v>3.6277284999999999E-2</v>
      </c>
      <c r="W1351" s="17">
        <f t="shared" si="150"/>
        <v>1.4685406454159202</v>
      </c>
      <c r="X1351">
        <f t="shared" si="151"/>
        <v>0.90922216342840345</v>
      </c>
      <c r="Y1351" s="17">
        <f t="shared" si="152"/>
        <v>3.4479715323165259</v>
      </c>
      <c r="Z1351">
        <f t="shared" si="153"/>
        <v>2.3364793531044179</v>
      </c>
    </row>
    <row r="1352" spans="1:26" x14ac:dyDescent="0.15">
      <c r="A1352" s="3" t="s">
        <v>1490</v>
      </c>
      <c r="B1352" s="4">
        <v>4.1608716909999997</v>
      </c>
      <c r="C1352" s="4">
        <v>3.7355388430000001</v>
      </c>
      <c r="D1352" s="22">
        <v>6.1770617999999999E-2</v>
      </c>
      <c r="E1352" s="20">
        <v>1.0783951999999999E-2</v>
      </c>
      <c r="F1352" s="22">
        <v>0.14503060100000001</v>
      </c>
      <c r="G1352" s="20">
        <v>3.5311478E-2</v>
      </c>
      <c r="H1352" s="20">
        <v>0.108017934</v>
      </c>
      <c r="I1352" s="20">
        <v>0.343840602</v>
      </c>
      <c r="J1352" s="20">
        <v>0.14503060100000001</v>
      </c>
      <c r="K1352" s="20">
        <v>3.5311478E-2</v>
      </c>
      <c r="L1352" s="20">
        <v>0.108017934</v>
      </c>
      <c r="M1352" s="20">
        <v>0.14503060100000001</v>
      </c>
      <c r="N1352" s="20">
        <v>3.5311478E-2</v>
      </c>
      <c r="O1352" s="20">
        <v>0.108017934</v>
      </c>
      <c r="P1352" s="20">
        <v>0.343840602</v>
      </c>
      <c r="Q1352" s="20">
        <v>0.14503060100000001</v>
      </c>
      <c r="R1352" s="20">
        <v>3.5311478E-2</v>
      </c>
      <c r="S1352" s="20">
        <v>0.108017934</v>
      </c>
      <c r="T1352">
        <f t="shared" si="147"/>
        <v>0.13150866114285714</v>
      </c>
      <c r="U1352">
        <f t="shared" si="148"/>
        <v>0.12925500450000002</v>
      </c>
      <c r="V1352">
        <f t="shared" si="149"/>
        <v>3.6277284999999999E-2</v>
      </c>
      <c r="W1352" s="17">
        <f t="shared" si="150"/>
        <v>1.4845595487505747</v>
      </c>
      <c r="X1352">
        <f t="shared" si="151"/>
        <v>0.9188297605297735</v>
      </c>
      <c r="Y1352" s="17">
        <f t="shared" si="152"/>
        <v>3.4855821513002287</v>
      </c>
      <c r="Z1352">
        <f t="shared" si="153"/>
        <v>2.2838488224933524</v>
      </c>
    </row>
    <row r="1353" spans="1:26" x14ac:dyDescent="0.15">
      <c r="A1353" s="3" t="s">
        <v>1491</v>
      </c>
      <c r="B1353" s="4">
        <v>4.1287290079999996</v>
      </c>
      <c r="C1353" s="4">
        <v>3.664710844</v>
      </c>
      <c r="D1353" s="22">
        <v>6.2164244E-2</v>
      </c>
      <c r="E1353" s="20">
        <v>1.0783951999999999E-2</v>
      </c>
      <c r="F1353" s="22">
        <v>0.14503060100000001</v>
      </c>
      <c r="G1353" s="20">
        <v>3.4197346000000003E-2</v>
      </c>
      <c r="H1353" s="20">
        <v>9.6033816999999994E-2</v>
      </c>
      <c r="I1353" s="20">
        <v>0.343840602</v>
      </c>
      <c r="J1353" s="20">
        <v>0.14503060100000001</v>
      </c>
      <c r="K1353" s="20">
        <v>3.4197346000000003E-2</v>
      </c>
      <c r="L1353" s="20">
        <v>9.6033816999999994E-2</v>
      </c>
      <c r="M1353" s="20">
        <v>0.14503060100000001</v>
      </c>
      <c r="N1353" s="20">
        <v>3.4197346000000003E-2</v>
      </c>
      <c r="O1353" s="20">
        <v>9.6033816999999994E-2</v>
      </c>
      <c r="P1353" s="20">
        <v>0.343840602</v>
      </c>
      <c r="Q1353" s="20">
        <v>0.14503060100000001</v>
      </c>
      <c r="R1353" s="20">
        <v>3.4197346000000003E-2</v>
      </c>
      <c r="S1353" s="20">
        <v>9.6033816999999994E-2</v>
      </c>
      <c r="T1353">
        <f t="shared" si="147"/>
        <v>0.12776630428571428</v>
      </c>
      <c r="U1353">
        <f t="shared" si="148"/>
        <v>0.12488892150000001</v>
      </c>
      <c r="V1353">
        <f t="shared" si="149"/>
        <v>3.6474097999999996E-2</v>
      </c>
      <c r="W1353" s="17">
        <f t="shared" si="150"/>
        <v>1.5056508644560576</v>
      </c>
      <c r="X1353">
        <f t="shared" si="151"/>
        <v>0.93602051706705069</v>
      </c>
      <c r="Y1353" s="17">
        <f t="shared" si="152"/>
        <v>3.5127178538233577</v>
      </c>
      <c r="Z1353">
        <f t="shared" si="153"/>
        <v>2.2997283664671566</v>
      </c>
    </row>
    <row r="1354" spans="1:26" x14ac:dyDescent="0.15">
      <c r="A1354" s="3" t="s">
        <v>1492</v>
      </c>
      <c r="B1354" s="4">
        <v>4.0763209580000002</v>
      </c>
      <c r="C1354" s="4">
        <v>3.5663950830000002</v>
      </c>
      <c r="D1354" s="22">
        <v>6.0969982999999998E-2</v>
      </c>
      <c r="E1354" s="20">
        <v>1.3388947E-2</v>
      </c>
      <c r="F1354" s="22">
        <v>0.137111551</v>
      </c>
      <c r="G1354" s="20">
        <v>3.4197346000000003E-2</v>
      </c>
      <c r="H1354" s="20">
        <v>9.2099008999999996E-2</v>
      </c>
      <c r="I1354" s="20">
        <v>0.345282054</v>
      </c>
      <c r="J1354" s="20">
        <v>0.137111551</v>
      </c>
      <c r="K1354" s="20">
        <v>3.4197346000000003E-2</v>
      </c>
      <c r="L1354" s="20">
        <v>9.2099008999999996E-2</v>
      </c>
      <c r="M1354" s="20">
        <v>0.137111551</v>
      </c>
      <c r="N1354" s="20">
        <v>3.4197346000000003E-2</v>
      </c>
      <c r="O1354" s="20">
        <v>9.2099008999999996E-2</v>
      </c>
      <c r="P1354" s="20">
        <v>0.345282054</v>
      </c>
      <c r="Q1354" s="20">
        <v>0.137111551</v>
      </c>
      <c r="R1354" s="20">
        <v>3.4197346000000003E-2</v>
      </c>
      <c r="S1354" s="20">
        <v>9.2099008999999996E-2</v>
      </c>
      <c r="T1354">
        <f t="shared" si="147"/>
        <v>0.12458540942857144</v>
      </c>
      <c r="U1354">
        <f t="shared" si="148"/>
        <v>0.12249771916666667</v>
      </c>
      <c r="V1354">
        <f t="shared" si="149"/>
        <v>3.7179465000000002E-2</v>
      </c>
      <c r="W1354" s="17">
        <f t="shared" si="150"/>
        <v>1.495711049944267</v>
      </c>
      <c r="X1354">
        <f t="shared" si="151"/>
        <v>0.97293854175786731</v>
      </c>
      <c r="Y1354" s="17">
        <f t="shared" si="152"/>
        <v>3.3636102851742122</v>
      </c>
      <c r="Z1354">
        <f t="shared" si="153"/>
        <v>2.2414662023421892</v>
      </c>
    </row>
    <row r="1355" spans="1:26" x14ac:dyDescent="0.15">
      <c r="A1355" s="3" t="s">
        <v>1493</v>
      </c>
      <c r="B1355" s="4">
        <v>3.9584914659999999</v>
      </c>
      <c r="C1355" s="4">
        <v>3.5476169579999999</v>
      </c>
      <c r="D1355" s="22">
        <v>6.3490554000000005E-2</v>
      </c>
      <c r="E1355" s="20">
        <v>1.0783951999999999E-2</v>
      </c>
      <c r="F1355" s="22">
        <v>0.13520759800000001</v>
      </c>
      <c r="G1355" s="20">
        <v>3.4197346000000003E-2</v>
      </c>
      <c r="H1355" s="20">
        <v>9.2099008999999996E-2</v>
      </c>
      <c r="I1355" s="20">
        <v>0.33682708099999997</v>
      </c>
      <c r="J1355" s="20">
        <v>0.13520759800000001</v>
      </c>
      <c r="K1355" s="20">
        <v>3.4197346000000003E-2</v>
      </c>
      <c r="L1355" s="20">
        <v>9.2099008999999996E-2</v>
      </c>
      <c r="M1355" s="20">
        <v>0.13520759800000001</v>
      </c>
      <c r="N1355" s="20">
        <v>3.4197346000000003E-2</v>
      </c>
      <c r="O1355" s="20">
        <v>9.2099008999999996E-2</v>
      </c>
      <c r="P1355" s="20">
        <v>0.33682708099999997</v>
      </c>
      <c r="Q1355" s="20">
        <v>0.13520759800000001</v>
      </c>
      <c r="R1355" s="20">
        <v>3.4197346000000003E-2</v>
      </c>
      <c r="S1355" s="20">
        <v>9.2099008999999996E-2</v>
      </c>
      <c r="T1355">
        <f t="shared" si="147"/>
        <v>0.12283356957142857</v>
      </c>
      <c r="U1355">
        <f t="shared" si="148"/>
        <v>0.12077123150000001</v>
      </c>
      <c r="V1355">
        <f t="shared" si="149"/>
        <v>3.7137253000000002E-2</v>
      </c>
      <c r="W1355" s="17">
        <f t="shared" si="150"/>
        <v>1.6039078155233797</v>
      </c>
      <c r="X1355">
        <f t="shared" si="151"/>
        <v>0.98952082496590388</v>
      </c>
      <c r="Y1355" s="17">
        <f t="shared" si="152"/>
        <v>3.4156344446190103</v>
      </c>
      <c r="Z1355">
        <f t="shared" si="153"/>
        <v>2.2568944442415106</v>
      </c>
    </row>
    <row r="1356" spans="1:26" x14ac:dyDescent="0.15">
      <c r="A1356" s="3" t="s">
        <v>1494</v>
      </c>
      <c r="B1356" s="4">
        <v>3.921859693</v>
      </c>
      <c r="C1356" s="4">
        <v>3.4869969040000002</v>
      </c>
      <c r="D1356" s="22">
        <v>6.0969982999999998E-2</v>
      </c>
      <c r="E1356" s="20">
        <v>1.9515303000000001E-2</v>
      </c>
      <c r="F1356" s="22">
        <v>0.151284428</v>
      </c>
      <c r="G1356" s="20">
        <v>3.4197346000000003E-2</v>
      </c>
      <c r="H1356" s="20">
        <v>9.2099008999999996E-2</v>
      </c>
      <c r="I1356" s="20">
        <v>0.32571802999999999</v>
      </c>
      <c r="J1356" s="20">
        <v>0.151284428</v>
      </c>
      <c r="K1356" s="20">
        <v>3.4197346000000003E-2</v>
      </c>
      <c r="L1356" s="20">
        <v>9.2099008999999996E-2</v>
      </c>
      <c r="M1356" s="20">
        <v>0.151284428</v>
      </c>
      <c r="N1356" s="20">
        <v>3.4197346000000003E-2</v>
      </c>
      <c r="O1356" s="20">
        <v>9.2099008999999996E-2</v>
      </c>
      <c r="P1356" s="20">
        <v>0.32571802999999999</v>
      </c>
      <c r="Q1356" s="20">
        <v>0.151284428</v>
      </c>
      <c r="R1356" s="20">
        <v>3.4197346000000003E-2</v>
      </c>
      <c r="S1356" s="20">
        <v>9.2099008999999996E-2</v>
      </c>
      <c r="T1356">
        <f t="shared" si="147"/>
        <v>0.1258399422857143</v>
      </c>
      <c r="U1356">
        <f t="shared" si="148"/>
        <v>0.12159919466666667</v>
      </c>
      <c r="V1356">
        <f t="shared" si="149"/>
        <v>4.0242643000000002E-2</v>
      </c>
      <c r="W1356" s="17">
        <f t="shared" si="150"/>
        <v>1.5546191799982887</v>
      </c>
      <c r="X1356">
        <f t="shared" si="151"/>
        <v>1.0863388290251181</v>
      </c>
      <c r="Y1356" s="17">
        <f t="shared" si="152"/>
        <v>3.8574666062129315</v>
      </c>
      <c r="Z1356">
        <f t="shared" si="153"/>
        <v>2.5035141600001465</v>
      </c>
    </row>
    <row r="1357" spans="1:26" x14ac:dyDescent="0.15">
      <c r="A1357" s="3" t="s">
        <v>1495</v>
      </c>
      <c r="B1357" s="4">
        <v>3.9068436759999998</v>
      </c>
      <c r="C1357" s="4">
        <v>3.4445587639999999</v>
      </c>
      <c r="D1357" s="22">
        <v>6.0436413000000001E-2</v>
      </c>
      <c r="E1357" s="20">
        <v>8.6394620000000005E-3</v>
      </c>
      <c r="F1357" s="22">
        <v>0.16687612700000001</v>
      </c>
      <c r="G1357" s="20">
        <v>3.4197346000000003E-2</v>
      </c>
      <c r="H1357" s="20">
        <v>9.2099008999999996E-2</v>
      </c>
      <c r="I1357" s="20">
        <v>0.32571802999999999</v>
      </c>
      <c r="J1357" s="20">
        <v>0.16687612700000001</v>
      </c>
      <c r="K1357" s="20">
        <v>3.4197346000000003E-2</v>
      </c>
      <c r="L1357" s="20">
        <v>9.2099008999999996E-2</v>
      </c>
      <c r="M1357" s="20">
        <v>0.16687612700000001</v>
      </c>
      <c r="N1357" s="20">
        <v>3.4197346000000003E-2</v>
      </c>
      <c r="O1357" s="20">
        <v>9.2099008999999996E-2</v>
      </c>
      <c r="P1357" s="20">
        <v>0.32571802999999999</v>
      </c>
      <c r="Q1357" s="20">
        <v>0.16687612700000001</v>
      </c>
      <c r="R1357" s="20">
        <v>3.4197346000000003E-2</v>
      </c>
      <c r="S1357" s="20">
        <v>9.2099008999999996E-2</v>
      </c>
      <c r="T1357">
        <f t="shared" si="147"/>
        <v>0.13029471342857143</v>
      </c>
      <c r="U1357">
        <f t="shared" si="148"/>
        <v>0.12419781116666667</v>
      </c>
      <c r="V1357">
        <f t="shared" si="149"/>
        <v>3.4537937500000004E-2</v>
      </c>
      <c r="W1357" s="17">
        <f t="shared" si="150"/>
        <v>1.5469370676708898</v>
      </c>
      <c r="X1357">
        <f t="shared" si="151"/>
        <v>0.93962853433446381</v>
      </c>
      <c r="Y1357" s="17">
        <f t="shared" si="152"/>
        <v>4.2713796824052919</v>
      </c>
      <c r="Z1357">
        <f t="shared" si="153"/>
        <v>2.7351716171316016</v>
      </c>
    </row>
    <row r="1358" spans="1:26" x14ac:dyDescent="0.15">
      <c r="A1358" s="3" t="s">
        <v>1496</v>
      </c>
      <c r="B1358" s="4">
        <v>3.8385089890000001</v>
      </c>
      <c r="C1358" s="4">
        <v>3.396210838</v>
      </c>
      <c r="D1358" s="22">
        <v>6.0436413000000001E-2</v>
      </c>
      <c r="E1358" s="20">
        <v>8.6394620000000005E-3</v>
      </c>
      <c r="F1358" s="22">
        <v>0.16111571799999999</v>
      </c>
      <c r="G1358" s="20">
        <v>3.4197346000000003E-2</v>
      </c>
      <c r="H1358" s="20">
        <v>8.2985373000000001E-2</v>
      </c>
      <c r="I1358" s="20">
        <v>0.32571802999999999</v>
      </c>
      <c r="J1358" s="20">
        <v>0.16111571799999999</v>
      </c>
      <c r="K1358" s="20">
        <v>3.4197346000000003E-2</v>
      </c>
      <c r="L1358" s="20">
        <v>8.2985373000000001E-2</v>
      </c>
      <c r="M1358" s="20">
        <v>0.16111571799999999</v>
      </c>
      <c r="N1358" s="20">
        <v>3.4197346000000003E-2</v>
      </c>
      <c r="O1358" s="20">
        <v>8.2985373000000001E-2</v>
      </c>
      <c r="P1358" s="20">
        <v>0.32571802999999999</v>
      </c>
      <c r="Q1358" s="20">
        <v>0.16111571799999999</v>
      </c>
      <c r="R1358" s="20">
        <v>3.4197346000000003E-2</v>
      </c>
      <c r="S1358" s="20">
        <v>8.2985373000000001E-2</v>
      </c>
      <c r="T1358">
        <f t="shared" si="147"/>
        <v>0.12604498628571428</v>
      </c>
      <c r="U1358">
        <f t="shared" si="148"/>
        <v>0.12019986433333334</v>
      </c>
      <c r="V1358">
        <f t="shared" si="149"/>
        <v>3.4537937500000004E-2</v>
      </c>
      <c r="W1358" s="17">
        <f t="shared" si="150"/>
        <v>1.5744762659978755</v>
      </c>
      <c r="X1358">
        <f t="shared" si="151"/>
        <v>0.9547829999194799</v>
      </c>
      <c r="Y1358" s="17">
        <f t="shared" si="152"/>
        <v>4.1973515878615535</v>
      </c>
      <c r="Z1358">
        <f t="shared" si="153"/>
        <v>2.6996631337552413</v>
      </c>
    </row>
    <row r="1359" spans="1:26" x14ac:dyDescent="0.15">
      <c r="A1359" s="3" t="s">
        <v>1497</v>
      </c>
      <c r="B1359" s="4">
        <v>3.8014610769999999</v>
      </c>
      <c r="C1359" s="4">
        <v>3.3251352120000002</v>
      </c>
      <c r="D1359" s="22">
        <v>5.8587341000000001E-2</v>
      </c>
      <c r="E1359" s="20">
        <v>7.2928669999999998E-3</v>
      </c>
      <c r="F1359" s="22">
        <v>0.16471827</v>
      </c>
      <c r="G1359" s="20">
        <v>3.4197346000000003E-2</v>
      </c>
      <c r="H1359" s="20">
        <v>8.2985373000000001E-2</v>
      </c>
      <c r="I1359" s="20">
        <v>0.30582847899999999</v>
      </c>
      <c r="J1359" s="20">
        <v>0.16471827</v>
      </c>
      <c r="K1359" s="20">
        <v>3.4197346000000003E-2</v>
      </c>
      <c r="L1359" s="20">
        <v>8.2985373000000001E-2</v>
      </c>
      <c r="M1359" s="20">
        <v>0.16471827</v>
      </c>
      <c r="N1359" s="20">
        <v>3.4197346000000003E-2</v>
      </c>
      <c r="O1359" s="20">
        <v>8.2985373000000001E-2</v>
      </c>
      <c r="P1359" s="20">
        <v>0.30582847899999999</v>
      </c>
      <c r="Q1359" s="20">
        <v>0.16471827</v>
      </c>
      <c r="R1359" s="20">
        <v>3.4197346000000003E-2</v>
      </c>
      <c r="S1359" s="20">
        <v>8.2985373000000001E-2</v>
      </c>
      <c r="T1359">
        <f t="shared" si="147"/>
        <v>0.12423292242857144</v>
      </c>
      <c r="U1359">
        <f t="shared" si="148"/>
        <v>0.11748536450000001</v>
      </c>
      <c r="V1359">
        <f t="shared" si="149"/>
        <v>3.2940103999999998E-2</v>
      </c>
      <c r="W1359" s="17">
        <f t="shared" si="150"/>
        <v>1.5411795573673317</v>
      </c>
      <c r="X1359">
        <f t="shared" si="151"/>
        <v>0.92442738901440236</v>
      </c>
      <c r="Y1359" s="17">
        <f t="shared" si="152"/>
        <v>4.3330252937902172</v>
      </c>
      <c r="Z1359">
        <f t="shared" si="153"/>
        <v>2.7911727833808828</v>
      </c>
    </row>
    <row r="1360" spans="1:26" x14ac:dyDescent="0.15">
      <c r="A1360" s="3" t="s">
        <v>1498</v>
      </c>
      <c r="B1360" s="4">
        <v>3.7603121559999999</v>
      </c>
      <c r="C1360" s="4">
        <v>3.2805999250000002</v>
      </c>
      <c r="D1360" s="22">
        <v>6.0031475000000001E-2</v>
      </c>
      <c r="E1360" s="20">
        <v>8.4733129999999997E-3</v>
      </c>
      <c r="F1360" s="22">
        <v>0.163536665</v>
      </c>
      <c r="G1360" s="20">
        <v>4.1801693000000001E-2</v>
      </c>
      <c r="H1360" s="20">
        <v>8.7034230000000004E-2</v>
      </c>
      <c r="I1360" s="20">
        <v>0.31763486299999999</v>
      </c>
      <c r="J1360" s="20">
        <v>0.163536665</v>
      </c>
      <c r="K1360" s="20">
        <v>4.1801693000000001E-2</v>
      </c>
      <c r="L1360" s="20">
        <v>8.7034230000000004E-2</v>
      </c>
      <c r="M1360" s="20">
        <v>0.163536665</v>
      </c>
      <c r="N1360" s="20">
        <v>4.1801693000000001E-2</v>
      </c>
      <c r="O1360" s="20">
        <v>8.7034230000000004E-2</v>
      </c>
      <c r="P1360" s="20">
        <v>0.31763486299999999</v>
      </c>
      <c r="Q1360" s="20">
        <v>0.163536665</v>
      </c>
      <c r="R1360" s="20">
        <v>4.1801693000000001E-2</v>
      </c>
      <c r="S1360" s="20">
        <v>8.7034230000000004E-2</v>
      </c>
      <c r="T1360">
        <f t="shared" si="147"/>
        <v>0.12891143414285713</v>
      </c>
      <c r="U1360">
        <f t="shared" si="148"/>
        <v>0.12314056233333333</v>
      </c>
      <c r="V1360">
        <f t="shared" si="149"/>
        <v>3.4252393999999999E-2</v>
      </c>
      <c r="W1360" s="17">
        <f t="shared" si="150"/>
        <v>1.5964492443589569</v>
      </c>
      <c r="X1360">
        <f t="shared" si="151"/>
        <v>0.97295332212514241</v>
      </c>
      <c r="Y1360" s="17">
        <f t="shared" si="152"/>
        <v>4.3490183318706377</v>
      </c>
      <c r="Z1360">
        <f t="shared" si="153"/>
        <v>2.9163602050096382</v>
      </c>
    </row>
    <row r="1361" spans="1:26" x14ac:dyDescent="0.15">
      <c r="A1361" s="3" t="s">
        <v>1499</v>
      </c>
      <c r="B1361" s="4">
        <v>3.714319551</v>
      </c>
      <c r="C1361" s="4">
        <v>3.2377712879999998</v>
      </c>
      <c r="D1361" s="22">
        <v>4.7894878000000002E-2</v>
      </c>
      <c r="E1361" s="20">
        <v>1.175404E-2</v>
      </c>
      <c r="F1361" s="22">
        <v>0.14060462200000001</v>
      </c>
      <c r="G1361" s="20">
        <v>3.8166451999999997E-2</v>
      </c>
      <c r="H1361" s="20">
        <v>8.7034230000000004E-2</v>
      </c>
      <c r="I1361" s="20">
        <v>0.31543133099999998</v>
      </c>
      <c r="J1361" s="20">
        <v>0.14060462200000001</v>
      </c>
      <c r="K1361" s="20">
        <v>3.8166451999999997E-2</v>
      </c>
      <c r="L1361" s="20">
        <v>8.7034230000000004E-2</v>
      </c>
      <c r="M1361" s="20">
        <v>0.14060462200000001</v>
      </c>
      <c r="N1361" s="20">
        <v>3.8166451999999997E-2</v>
      </c>
      <c r="O1361" s="20">
        <v>8.7034230000000004E-2</v>
      </c>
      <c r="P1361" s="20">
        <v>0.31543133099999998</v>
      </c>
      <c r="Q1361" s="20">
        <v>0.14060462200000001</v>
      </c>
      <c r="R1361" s="20">
        <v>3.8166451999999997E-2</v>
      </c>
      <c r="S1361" s="20">
        <v>8.7034230000000004E-2</v>
      </c>
      <c r="T1361">
        <f t="shared" si="147"/>
        <v>0.12100599128571429</v>
      </c>
      <c r="U1361">
        <f t="shared" si="148"/>
        <v>0.11773955283333333</v>
      </c>
      <c r="V1361">
        <f t="shared" si="149"/>
        <v>2.9824459000000001E-2</v>
      </c>
      <c r="W1361" s="17">
        <f t="shared" si="150"/>
        <v>1.2894657377312986</v>
      </c>
      <c r="X1361">
        <f t="shared" si="151"/>
        <v>0.85799969219878602</v>
      </c>
      <c r="Y1361" s="17">
        <f t="shared" si="152"/>
        <v>3.7854745686096196</v>
      </c>
      <c r="Z1361">
        <f t="shared" si="153"/>
        <v>2.5714720670381044</v>
      </c>
    </row>
    <row r="1362" spans="1:26" x14ac:dyDescent="0.15">
      <c r="A1362" s="3" t="s">
        <v>1500</v>
      </c>
      <c r="B1362" s="4">
        <v>3.691293763</v>
      </c>
      <c r="C1362" s="4">
        <v>3.159731791</v>
      </c>
      <c r="D1362" s="22">
        <v>4.7894878000000002E-2</v>
      </c>
      <c r="E1362" s="20">
        <v>1.175404E-2</v>
      </c>
      <c r="F1362" s="22">
        <v>0.14352632200000001</v>
      </c>
      <c r="G1362" s="20">
        <v>4.0685602000000001E-2</v>
      </c>
      <c r="H1362" s="20">
        <v>8.2985373000000001E-2</v>
      </c>
      <c r="I1362" s="20">
        <v>0.304850554</v>
      </c>
      <c r="J1362" s="20">
        <v>0.14352632200000001</v>
      </c>
      <c r="K1362" s="20">
        <v>4.0685602000000001E-2</v>
      </c>
      <c r="L1362" s="20">
        <v>8.2985373000000001E-2</v>
      </c>
      <c r="M1362" s="20">
        <v>0.14352632200000001</v>
      </c>
      <c r="N1362" s="20">
        <v>4.0685602000000001E-2</v>
      </c>
      <c r="O1362" s="20">
        <v>8.2985373000000001E-2</v>
      </c>
      <c r="P1362" s="20">
        <v>0.304850554</v>
      </c>
      <c r="Q1362" s="20">
        <v>0.14352632200000001</v>
      </c>
      <c r="R1362" s="20">
        <v>4.0685602000000001E-2</v>
      </c>
      <c r="S1362" s="20">
        <v>8.2985373000000001E-2</v>
      </c>
      <c r="T1362">
        <f t="shared" si="147"/>
        <v>0.11989216400000001</v>
      </c>
      <c r="U1362">
        <f t="shared" si="148"/>
        <v>0.11595313766666666</v>
      </c>
      <c r="V1362">
        <f t="shared" si="149"/>
        <v>2.9824459000000001E-2</v>
      </c>
      <c r="W1362" s="17">
        <f t="shared" si="150"/>
        <v>1.297509249469073</v>
      </c>
      <c r="X1362">
        <f t="shared" si="151"/>
        <v>0.87065677291443966</v>
      </c>
      <c r="Y1362" s="17">
        <f t="shared" si="152"/>
        <v>3.8882389540125044</v>
      </c>
      <c r="Z1362">
        <f t="shared" si="153"/>
        <v>2.6888226083530977</v>
      </c>
    </row>
    <row r="1363" spans="1:26" x14ac:dyDescent="0.15">
      <c r="A1363" s="3" t="s">
        <v>1501</v>
      </c>
      <c r="B1363" s="4">
        <v>3.6402204789999999</v>
      </c>
      <c r="C1363" s="4">
        <v>3.0990322149999998</v>
      </c>
      <c r="D1363" s="22">
        <v>4.6450744000000002E-2</v>
      </c>
      <c r="E1363" s="20">
        <v>1.175404E-2</v>
      </c>
      <c r="F1363" s="22">
        <v>0.138118771</v>
      </c>
      <c r="G1363" s="20">
        <v>3.4197346000000003E-2</v>
      </c>
      <c r="H1363" s="20">
        <v>8.2985373000000001E-2</v>
      </c>
      <c r="I1363" s="20">
        <v>0.294001332</v>
      </c>
      <c r="J1363" s="20">
        <v>0.138118771</v>
      </c>
      <c r="K1363" s="20">
        <v>3.4197346000000003E-2</v>
      </c>
      <c r="L1363" s="20">
        <v>8.2985373000000001E-2</v>
      </c>
      <c r="M1363" s="20">
        <v>0.138118771</v>
      </c>
      <c r="N1363" s="20">
        <v>3.4197346000000003E-2</v>
      </c>
      <c r="O1363" s="20">
        <v>8.2985373000000001E-2</v>
      </c>
      <c r="P1363" s="20">
        <v>0.294001332</v>
      </c>
      <c r="Q1363" s="20">
        <v>0.138118771</v>
      </c>
      <c r="R1363" s="20">
        <v>3.4197346000000003E-2</v>
      </c>
      <c r="S1363" s="20">
        <v>8.2985373000000001E-2</v>
      </c>
      <c r="T1363">
        <f t="shared" si="147"/>
        <v>0.11494347314285715</v>
      </c>
      <c r="U1363">
        <f t="shared" si="148"/>
        <v>0.1110809235</v>
      </c>
      <c r="V1363">
        <f t="shared" si="149"/>
        <v>2.9102392000000001E-2</v>
      </c>
      <c r="W1363" s="17">
        <f t="shared" si="150"/>
        <v>1.2760420493200573</v>
      </c>
      <c r="X1363">
        <f t="shared" si="151"/>
        <v>0.86366822321145631</v>
      </c>
      <c r="Y1363" s="17">
        <f t="shared" si="152"/>
        <v>3.7942419091588215</v>
      </c>
      <c r="Z1363">
        <f t="shared" si="153"/>
        <v>2.556902446370859</v>
      </c>
    </row>
    <row r="1364" spans="1:26" x14ac:dyDescent="0.15">
      <c r="A1364" s="3" t="s">
        <v>1502</v>
      </c>
      <c r="B1364" s="4">
        <v>3.602626844</v>
      </c>
      <c r="C1364" s="4">
        <v>3.0565474589999999</v>
      </c>
      <c r="D1364" s="22">
        <v>4.6450744000000002E-2</v>
      </c>
      <c r="E1364" s="20">
        <v>1.9998024E-2</v>
      </c>
      <c r="F1364" s="22">
        <v>0.14523908899999999</v>
      </c>
      <c r="G1364" s="20">
        <v>3.5331344000000001E-2</v>
      </c>
      <c r="H1364" s="20">
        <v>9.6074388999999996E-2</v>
      </c>
      <c r="I1364" s="20">
        <v>0.266996018</v>
      </c>
      <c r="J1364" s="20">
        <v>0.14523908899999999</v>
      </c>
      <c r="K1364" s="20">
        <v>3.5331344000000001E-2</v>
      </c>
      <c r="L1364" s="20">
        <v>9.6074388999999996E-2</v>
      </c>
      <c r="M1364" s="20">
        <v>0.14523908899999999</v>
      </c>
      <c r="N1364" s="20">
        <v>3.5331344000000001E-2</v>
      </c>
      <c r="O1364" s="20">
        <v>9.6074388999999996E-2</v>
      </c>
      <c r="P1364" s="20">
        <v>0.266996018</v>
      </c>
      <c r="Q1364" s="20">
        <v>0.14523908899999999</v>
      </c>
      <c r="R1364" s="20">
        <v>3.5331344000000001E-2</v>
      </c>
      <c r="S1364" s="20">
        <v>9.6074388999999996E-2</v>
      </c>
      <c r="T1364">
        <f t="shared" si="147"/>
        <v>0.11718366599999998</v>
      </c>
      <c r="U1364">
        <f t="shared" si="148"/>
        <v>0.11250776216666665</v>
      </c>
      <c r="V1364">
        <f t="shared" si="149"/>
        <v>3.3224384000000003E-2</v>
      </c>
      <c r="W1364" s="17">
        <f t="shared" si="150"/>
        <v>1.2893576274035004</v>
      </c>
      <c r="X1364">
        <f t="shared" si="151"/>
        <v>0.99785296159111514</v>
      </c>
      <c r="Y1364" s="17">
        <f t="shared" si="152"/>
        <v>4.0314774548990169</v>
      </c>
      <c r="Z1364">
        <f t="shared" si="153"/>
        <v>2.7116039434296209</v>
      </c>
    </row>
    <row r="1365" spans="1:26" x14ac:dyDescent="0.15">
      <c r="A1365" s="3" t="s">
        <v>1503</v>
      </c>
      <c r="B1365" s="4">
        <v>3.570399433</v>
      </c>
      <c r="C1365" s="4">
        <v>3.010464453</v>
      </c>
      <c r="D1365" s="22">
        <v>4.6450744000000002E-2</v>
      </c>
      <c r="E1365" s="20">
        <v>1.2141292E-2</v>
      </c>
      <c r="F1365" s="22">
        <v>0.146800601</v>
      </c>
      <c r="G1365" s="20">
        <v>4.0208813000000003E-2</v>
      </c>
      <c r="H1365" s="20">
        <v>8.5941082000000002E-2</v>
      </c>
      <c r="I1365" s="20">
        <v>0.26574819199999999</v>
      </c>
      <c r="J1365" s="20">
        <v>0.146800601</v>
      </c>
      <c r="K1365" s="20">
        <v>4.0208813000000003E-2</v>
      </c>
      <c r="L1365" s="20">
        <v>8.5941082000000002E-2</v>
      </c>
      <c r="M1365" s="20">
        <v>0.146800601</v>
      </c>
      <c r="N1365" s="20">
        <v>4.0208813000000003E-2</v>
      </c>
      <c r="O1365" s="20">
        <v>8.5941082000000002E-2</v>
      </c>
      <c r="P1365" s="20">
        <v>0.26574819199999999</v>
      </c>
      <c r="Q1365" s="20">
        <v>0.146800601</v>
      </c>
      <c r="R1365" s="20">
        <v>4.0208813000000003E-2</v>
      </c>
      <c r="S1365" s="20">
        <v>8.5941082000000002E-2</v>
      </c>
      <c r="T1365">
        <f t="shared" si="147"/>
        <v>0.11594988342857142</v>
      </c>
      <c r="U1365">
        <f t="shared" si="148"/>
        <v>0.11080809716666666</v>
      </c>
      <c r="V1365">
        <f t="shared" si="149"/>
        <v>2.9296018E-2</v>
      </c>
      <c r="W1365" s="17">
        <f t="shared" si="150"/>
        <v>1.300995725314972</v>
      </c>
      <c r="X1365">
        <f t="shared" si="151"/>
        <v>0.890339581778124</v>
      </c>
      <c r="Y1365" s="17">
        <f t="shared" si="152"/>
        <v>4.1116016220250167</v>
      </c>
      <c r="Z1365">
        <f t="shared" si="153"/>
        <v>2.8417152708148268</v>
      </c>
    </row>
    <row r="1366" spans="1:26" x14ac:dyDescent="0.15">
      <c r="A1366" s="3" t="s">
        <v>1504</v>
      </c>
      <c r="B1366" s="4">
        <v>3.550892197</v>
      </c>
      <c r="C1366" s="4">
        <v>2.950319956</v>
      </c>
      <c r="D1366" s="22">
        <v>5.2577842999999999E-2</v>
      </c>
      <c r="E1366" s="20">
        <v>1.5701209000000001E-2</v>
      </c>
      <c r="F1366" s="22">
        <v>0.145832132</v>
      </c>
      <c r="G1366" s="20">
        <v>4.1322945E-2</v>
      </c>
      <c r="H1366" s="20">
        <v>8.5941082000000002E-2</v>
      </c>
      <c r="I1366" s="20">
        <v>0.27993908899999997</v>
      </c>
      <c r="J1366" s="20">
        <v>0.145832132</v>
      </c>
      <c r="K1366" s="20">
        <v>4.1322945E-2</v>
      </c>
      <c r="L1366" s="20">
        <v>8.5941082000000002E-2</v>
      </c>
      <c r="M1366" s="20">
        <v>0.145832132</v>
      </c>
      <c r="N1366" s="20">
        <v>4.1322945E-2</v>
      </c>
      <c r="O1366" s="20">
        <v>8.5941082000000002E-2</v>
      </c>
      <c r="P1366" s="20">
        <v>0.27993908899999997</v>
      </c>
      <c r="Q1366" s="20">
        <v>0.145832132</v>
      </c>
      <c r="R1366" s="20">
        <v>4.1322945E-2</v>
      </c>
      <c r="S1366" s="20">
        <v>8.5941082000000002E-2</v>
      </c>
      <c r="T1366">
        <f t="shared" si="147"/>
        <v>0.11801877242857144</v>
      </c>
      <c r="U1366">
        <f t="shared" si="148"/>
        <v>0.11338321250000001</v>
      </c>
      <c r="V1366">
        <f t="shared" si="149"/>
        <v>3.4139526000000003E-2</v>
      </c>
      <c r="W1366" s="17">
        <f t="shared" si="150"/>
        <v>1.4806938674291721</v>
      </c>
      <c r="X1366">
        <f t="shared" si="151"/>
        <v>1.0502510976894128</v>
      </c>
      <c r="Y1366" s="17">
        <f t="shared" si="152"/>
        <v>4.1069152176235439</v>
      </c>
      <c r="Z1366">
        <f t="shared" si="153"/>
        <v>2.8787720288998235</v>
      </c>
    </row>
    <row r="1367" spans="1:26" x14ac:dyDescent="0.15">
      <c r="A1367" s="3" t="s">
        <v>1505</v>
      </c>
      <c r="B1367" s="4">
        <v>3.5055899049999999</v>
      </c>
      <c r="C1367" s="4">
        <v>2.9241903169999999</v>
      </c>
      <c r="D1367" s="22">
        <v>7.7324516999999995E-2</v>
      </c>
      <c r="E1367" s="20">
        <v>1.6854402000000001E-2</v>
      </c>
      <c r="F1367" s="22">
        <v>0.16574223499999999</v>
      </c>
      <c r="G1367" s="20">
        <v>4.2873183000000002E-2</v>
      </c>
      <c r="H1367" s="20">
        <v>8.2985373000000001E-2</v>
      </c>
      <c r="I1367" s="20">
        <v>0.28145681700000003</v>
      </c>
      <c r="J1367" s="20">
        <v>0.16574223499999999</v>
      </c>
      <c r="K1367" s="20">
        <v>4.2873183000000002E-2</v>
      </c>
      <c r="L1367" s="20">
        <v>8.2985373000000001E-2</v>
      </c>
      <c r="M1367" s="20">
        <v>0.16574223499999999</v>
      </c>
      <c r="N1367" s="20">
        <v>4.2873183000000002E-2</v>
      </c>
      <c r="O1367" s="20">
        <v>8.2985373000000001E-2</v>
      </c>
      <c r="P1367" s="20">
        <v>0.28145681700000003</v>
      </c>
      <c r="Q1367" s="20">
        <v>0.16574223499999999</v>
      </c>
      <c r="R1367" s="20">
        <v>4.2873183000000002E-2</v>
      </c>
      <c r="S1367" s="20">
        <v>8.2985373000000001E-2</v>
      </c>
      <c r="T1367">
        <f t="shared" si="147"/>
        <v>0.12352262842857142</v>
      </c>
      <c r="U1367">
        <f t="shared" si="148"/>
        <v>0.11648602733333334</v>
      </c>
      <c r="V1367">
        <f t="shared" si="149"/>
        <v>4.70894595E-2</v>
      </c>
      <c r="W1367" s="17">
        <f t="shared" si="150"/>
        <v>2.2057490777718338</v>
      </c>
      <c r="X1367">
        <f t="shared" si="151"/>
        <v>1.4647299868471306</v>
      </c>
      <c r="Y1367" s="17">
        <f t="shared" si="152"/>
        <v>4.727941359130539</v>
      </c>
      <c r="Z1367">
        <f t="shared" si="153"/>
        <v>3.2445186428955366</v>
      </c>
    </row>
    <row r="1368" spans="1:26" x14ac:dyDescent="0.15">
      <c r="A1368" s="3" t="s">
        <v>1506</v>
      </c>
      <c r="B1368" s="4">
        <v>3.4205889319999998</v>
      </c>
      <c r="C1368" s="4">
        <v>2.885461958</v>
      </c>
      <c r="D1368" s="22">
        <v>6.6136845E-2</v>
      </c>
      <c r="E1368" s="20">
        <v>1.8279567E-2</v>
      </c>
      <c r="F1368" s="22">
        <v>0.17127489000000001</v>
      </c>
      <c r="G1368" s="20">
        <v>3.9563187999999999E-2</v>
      </c>
      <c r="H1368" s="20">
        <v>7.8611492000000005E-2</v>
      </c>
      <c r="I1368" s="20">
        <v>0.28797423999999999</v>
      </c>
      <c r="J1368" s="20">
        <v>0.17127489000000001</v>
      </c>
      <c r="K1368" s="20">
        <v>3.9563187999999999E-2</v>
      </c>
      <c r="L1368" s="20">
        <v>7.8611492000000005E-2</v>
      </c>
      <c r="M1368" s="20">
        <v>0.17127489000000001</v>
      </c>
      <c r="N1368" s="20">
        <v>3.9563187999999999E-2</v>
      </c>
      <c r="O1368" s="20">
        <v>7.8611492000000005E-2</v>
      </c>
      <c r="P1368" s="20">
        <v>0.28797423999999999</v>
      </c>
      <c r="Q1368" s="20">
        <v>0.17127489000000001</v>
      </c>
      <c r="R1368" s="20">
        <v>3.9563187999999999E-2</v>
      </c>
      <c r="S1368" s="20">
        <v>7.8611492000000005E-2</v>
      </c>
      <c r="T1368">
        <f t="shared" si="147"/>
        <v>0.1238390542857143</v>
      </c>
      <c r="U1368">
        <f t="shared" si="148"/>
        <v>0.11593308166666667</v>
      </c>
      <c r="V1368">
        <f t="shared" si="149"/>
        <v>4.2208205999999998E-2</v>
      </c>
      <c r="W1368" s="17">
        <f t="shared" si="150"/>
        <v>1.9334929251884747</v>
      </c>
      <c r="X1368">
        <f t="shared" si="151"/>
        <v>1.3386573225069549</v>
      </c>
      <c r="Y1368" s="17">
        <f t="shared" si="152"/>
        <v>5.0071754719692825</v>
      </c>
      <c r="Z1368">
        <f t="shared" si="153"/>
        <v>3.3434249370607287</v>
      </c>
    </row>
    <row r="1369" spans="1:26" x14ac:dyDescent="0.15">
      <c r="A1369" s="3" t="s">
        <v>1507</v>
      </c>
      <c r="B1369" s="4">
        <v>3.3968747339999998</v>
      </c>
      <c r="C1369" s="4">
        <v>2.8520400669999999</v>
      </c>
      <c r="D1369" s="22">
        <v>5.9322288000000001E-2</v>
      </c>
      <c r="E1369" s="20">
        <v>1.3321738E-2</v>
      </c>
      <c r="F1369" s="22">
        <v>0.17862032999999999</v>
      </c>
      <c r="G1369" s="20">
        <v>4.4681289999999999E-2</v>
      </c>
      <c r="H1369" s="20">
        <v>7.8611492000000005E-2</v>
      </c>
      <c r="I1369" s="20">
        <v>0.28558396400000002</v>
      </c>
      <c r="J1369" s="20">
        <v>0.17862032999999999</v>
      </c>
      <c r="K1369" s="20">
        <v>4.4681289999999999E-2</v>
      </c>
      <c r="L1369" s="20">
        <v>7.8611492000000005E-2</v>
      </c>
      <c r="M1369" s="20">
        <v>0.17862032999999999</v>
      </c>
      <c r="N1369" s="20">
        <v>4.4681289999999999E-2</v>
      </c>
      <c r="O1369" s="20">
        <v>7.8611492000000005E-2</v>
      </c>
      <c r="P1369" s="20">
        <v>0.28558396400000002</v>
      </c>
      <c r="Q1369" s="20">
        <v>0.17862032999999999</v>
      </c>
      <c r="R1369" s="20">
        <v>4.4681289999999999E-2</v>
      </c>
      <c r="S1369" s="20">
        <v>7.8611492000000005E-2</v>
      </c>
      <c r="T1369">
        <f t="shared" si="147"/>
        <v>0.12705859828571428</v>
      </c>
      <c r="U1369">
        <f t="shared" si="148"/>
        <v>0.11846497633333335</v>
      </c>
      <c r="V1369">
        <f t="shared" si="149"/>
        <v>3.6322013E-2</v>
      </c>
      <c r="W1369" s="17">
        <f t="shared" si="150"/>
        <v>1.7463784403419806</v>
      </c>
      <c r="X1369">
        <f t="shared" si="151"/>
        <v>1.1625062641016477</v>
      </c>
      <c r="Y1369" s="17">
        <f t="shared" si="152"/>
        <v>5.2583725920815771</v>
      </c>
      <c r="Z1369">
        <f t="shared" si="153"/>
        <v>3.5734463840708073</v>
      </c>
    </row>
    <row r="1370" spans="1:26" x14ac:dyDescent="0.15">
      <c r="A1370" s="3" t="s">
        <v>1508</v>
      </c>
      <c r="B1370" s="4">
        <v>3.3625889789999999</v>
      </c>
      <c r="C1370" s="4">
        <v>2.8114666110000002</v>
      </c>
      <c r="D1370" s="22">
        <v>6.5449385999999998E-2</v>
      </c>
      <c r="E1370" s="20">
        <v>2.2117834999999999E-2</v>
      </c>
      <c r="F1370" s="22">
        <v>0.18422209000000001</v>
      </c>
      <c r="G1370" s="20">
        <v>4.3131052000000003E-2</v>
      </c>
      <c r="H1370" s="20">
        <v>7.8611492000000005E-2</v>
      </c>
      <c r="I1370" s="20">
        <v>0.27713900800000002</v>
      </c>
      <c r="J1370" s="20">
        <v>0.18422209000000001</v>
      </c>
      <c r="K1370" s="20">
        <v>4.3131052000000003E-2</v>
      </c>
      <c r="L1370" s="20">
        <v>7.8611492000000005E-2</v>
      </c>
      <c r="M1370" s="20">
        <v>0.18422209000000001</v>
      </c>
      <c r="N1370" s="20">
        <v>4.3131052000000003E-2</v>
      </c>
      <c r="O1370" s="20">
        <v>7.8611492000000005E-2</v>
      </c>
      <c r="P1370" s="20">
        <v>0.27713900800000002</v>
      </c>
      <c r="Q1370" s="20">
        <v>0.18422209000000001</v>
      </c>
      <c r="R1370" s="20">
        <v>4.3131052000000003E-2</v>
      </c>
      <c r="S1370" s="20">
        <v>7.8611492000000005E-2</v>
      </c>
      <c r="T1370">
        <f t="shared" si="147"/>
        <v>0.12700975371428572</v>
      </c>
      <c r="U1370">
        <f t="shared" si="148"/>
        <v>0.11747436433333332</v>
      </c>
      <c r="V1370">
        <f t="shared" si="149"/>
        <v>4.37836105E-2</v>
      </c>
      <c r="W1370" s="17">
        <f t="shared" si="150"/>
        <v>1.9463986353593528</v>
      </c>
      <c r="X1370">
        <f t="shared" si="151"/>
        <v>1.4183095653014681</v>
      </c>
      <c r="Y1370" s="17">
        <f t="shared" si="152"/>
        <v>5.4785788911609945</v>
      </c>
      <c r="Z1370">
        <f t="shared" si="153"/>
        <v>3.6823954479489878</v>
      </c>
    </row>
    <row r="1371" spans="1:26" x14ac:dyDescent="0.15">
      <c r="A1371" s="3" t="s">
        <v>1509</v>
      </c>
      <c r="B1371" s="4">
        <v>3.332879562</v>
      </c>
      <c r="C1371" s="4">
        <v>2.7680345430000002</v>
      </c>
      <c r="D1371" s="22">
        <v>6.0825446999999998E-2</v>
      </c>
      <c r="E1371" s="20">
        <v>1.3321738E-2</v>
      </c>
      <c r="F1371" s="22">
        <v>0.18538521499999999</v>
      </c>
      <c r="G1371" s="20">
        <v>4.3131052000000003E-2</v>
      </c>
      <c r="H1371" s="20">
        <v>8.2348700999999996E-2</v>
      </c>
      <c r="I1371" s="20">
        <v>0.27296188700000001</v>
      </c>
      <c r="J1371" s="20">
        <v>0.18538521499999999</v>
      </c>
      <c r="K1371" s="20">
        <v>4.3131052000000003E-2</v>
      </c>
      <c r="L1371" s="20">
        <v>8.2348700999999996E-2</v>
      </c>
      <c r="M1371" s="20">
        <v>0.18538521499999999</v>
      </c>
      <c r="N1371" s="20">
        <v>4.3131052000000003E-2</v>
      </c>
      <c r="O1371" s="20">
        <v>8.2348700999999996E-2</v>
      </c>
      <c r="P1371" s="20">
        <v>0.27296188700000001</v>
      </c>
      <c r="Q1371" s="20">
        <v>0.18538521499999999</v>
      </c>
      <c r="R1371" s="20">
        <v>4.3131052000000003E-2</v>
      </c>
      <c r="S1371" s="20">
        <v>8.2348700999999996E-2</v>
      </c>
      <c r="T1371">
        <f t="shared" si="147"/>
        <v>0.12781311757142857</v>
      </c>
      <c r="U1371">
        <f t="shared" si="148"/>
        <v>0.11821776800000001</v>
      </c>
      <c r="V1371">
        <f t="shared" si="149"/>
        <v>3.7073592500000002E-2</v>
      </c>
      <c r="W1371" s="17">
        <f t="shared" si="150"/>
        <v>1.82501185141835</v>
      </c>
      <c r="X1371">
        <f t="shared" si="151"/>
        <v>1.2153454994429889</v>
      </c>
      <c r="Y1371" s="17">
        <f t="shared" si="152"/>
        <v>5.562313655545168</v>
      </c>
      <c r="Z1371">
        <f t="shared" si="153"/>
        <v>3.7456070199827862</v>
      </c>
    </row>
    <row r="1372" spans="1:26" x14ac:dyDescent="0.15">
      <c r="A1372" s="3" t="s">
        <v>1510</v>
      </c>
      <c r="B1372" s="4">
        <v>3.2449626559999998</v>
      </c>
      <c r="C1372" s="4">
        <v>2.7378656779999999</v>
      </c>
      <c r="D1372" s="22">
        <v>6.0825446999999998E-2</v>
      </c>
      <c r="E1372" s="20">
        <v>1.3321738E-2</v>
      </c>
      <c r="F1372" s="22">
        <v>0.17968411100000001</v>
      </c>
      <c r="G1372" s="20">
        <v>4.4597348000000002E-2</v>
      </c>
      <c r="H1372" s="20">
        <v>7.5878789000000002E-2</v>
      </c>
      <c r="I1372" s="20">
        <v>0.24637236700000001</v>
      </c>
      <c r="J1372" s="20">
        <v>0.17968411100000001</v>
      </c>
      <c r="K1372" s="20">
        <v>4.4597348000000002E-2</v>
      </c>
      <c r="L1372" s="20">
        <v>7.5878789000000002E-2</v>
      </c>
      <c r="M1372" s="20">
        <v>0.17968411100000001</v>
      </c>
      <c r="N1372" s="20">
        <v>4.4597348000000002E-2</v>
      </c>
      <c r="O1372" s="20">
        <v>7.5878789000000002E-2</v>
      </c>
      <c r="P1372" s="20">
        <v>0.24637236700000001</v>
      </c>
      <c r="Q1372" s="20">
        <v>0.17968411100000001</v>
      </c>
      <c r="R1372" s="20">
        <v>4.4597348000000002E-2</v>
      </c>
      <c r="S1372" s="20">
        <v>7.5878789000000002E-2</v>
      </c>
      <c r="T1372">
        <f t="shared" si="147"/>
        <v>0.1209561232857143</v>
      </c>
      <c r="U1372">
        <f t="shared" si="148"/>
        <v>0.11116812533333335</v>
      </c>
      <c r="V1372">
        <f t="shared" si="149"/>
        <v>3.7073592500000002E-2</v>
      </c>
      <c r="W1372" s="17">
        <f t="shared" si="150"/>
        <v>1.8744575345892671</v>
      </c>
      <c r="X1372">
        <f t="shared" si="151"/>
        <v>1.2393333196379157</v>
      </c>
      <c r="Y1372" s="17">
        <f t="shared" si="152"/>
        <v>5.5373244640507826</v>
      </c>
      <c r="Z1372">
        <f t="shared" si="153"/>
        <v>3.7487530391842263</v>
      </c>
    </row>
    <row r="1373" spans="1:26" x14ac:dyDescent="0.15">
      <c r="A1373" s="3" t="s">
        <v>1511</v>
      </c>
      <c r="B1373" s="4">
        <v>3.185244671</v>
      </c>
      <c r="C1373" s="4">
        <v>2.7124984529999998</v>
      </c>
      <c r="D1373" s="22">
        <v>6.0825446999999998E-2</v>
      </c>
      <c r="E1373" s="20">
        <v>1.4455736E-2</v>
      </c>
      <c r="F1373" s="22">
        <v>0.16768712299999999</v>
      </c>
      <c r="G1373" s="20">
        <v>4.3131052000000003E-2</v>
      </c>
      <c r="H1373" s="20">
        <v>9.2078807999999998E-2</v>
      </c>
      <c r="I1373" s="20">
        <v>0.23577351599999999</v>
      </c>
      <c r="J1373" s="20">
        <v>0.16768712299999999</v>
      </c>
      <c r="K1373" s="20">
        <v>4.3131052000000003E-2</v>
      </c>
      <c r="L1373" s="20">
        <v>9.2078807999999998E-2</v>
      </c>
      <c r="M1373" s="20">
        <v>0.16768712299999999</v>
      </c>
      <c r="N1373" s="20">
        <v>4.3131052000000003E-2</v>
      </c>
      <c r="O1373" s="20">
        <v>9.2078807999999998E-2</v>
      </c>
      <c r="P1373" s="20">
        <v>0.23577351599999999</v>
      </c>
      <c r="Q1373" s="20">
        <v>0.16768712299999999</v>
      </c>
      <c r="R1373" s="20">
        <v>4.3131052000000003E-2</v>
      </c>
      <c r="S1373" s="20">
        <v>9.2078807999999998E-2</v>
      </c>
      <c r="T1373">
        <f t="shared" si="147"/>
        <v>0.12022392599999999</v>
      </c>
      <c r="U1373">
        <f t="shared" si="148"/>
        <v>0.11231339316666666</v>
      </c>
      <c r="V1373">
        <f t="shared" si="149"/>
        <v>3.7640591500000001E-2</v>
      </c>
      <c r="W1373" s="17">
        <f t="shared" si="150"/>
        <v>1.9096004634678188</v>
      </c>
      <c r="X1373">
        <f t="shared" si="151"/>
        <v>1.2764405199957638</v>
      </c>
      <c r="Y1373" s="17">
        <f t="shared" si="152"/>
        <v>5.2644974035026024</v>
      </c>
      <c r="Z1373">
        <f t="shared" si="153"/>
        <v>3.5745567510749385</v>
      </c>
    </row>
    <row r="1374" spans="1:26" x14ac:dyDescent="0.15">
      <c r="A1374" s="3" t="s">
        <v>1512</v>
      </c>
      <c r="B1374" s="4">
        <v>3.0971041559999999</v>
      </c>
      <c r="C1374" s="4">
        <v>2.6842568920000001</v>
      </c>
      <c r="D1374" s="22">
        <v>6.0825446999999998E-2</v>
      </c>
      <c r="E1374" s="20">
        <v>8.4733129999999997E-3</v>
      </c>
      <c r="F1374" s="22">
        <v>0.146557784</v>
      </c>
      <c r="G1374" s="20">
        <v>4.3131052000000003E-2</v>
      </c>
      <c r="H1374" s="20">
        <v>7.0912390000000006E-2</v>
      </c>
      <c r="I1374" s="20">
        <v>0.237389288</v>
      </c>
      <c r="J1374" s="20">
        <v>0.146557784</v>
      </c>
      <c r="K1374" s="20">
        <v>4.3131052000000003E-2</v>
      </c>
      <c r="L1374" s="20">
        <v>7.0912390000000006E-2</v>
      </c>
      <c r="M1374" s="20">
        <v>0.146557784</v>
      </c>
      <c r="N1374" s="20">
        <v>4.3131052000000003E-2</v>
      </c>
      <c r="O1374" s="20">
        <v>7.0912390000000006E-2</v>
      </c>
      <c r="P1374" s="20">
        <v>0.237389288</v>
      </c>
      <c r="Q1374" s="20">
        <v>0.146557784</v>
      </c>
      <c r="R1374" s="20">
        <v>4.3131052000000003E-2</v>
      </c>
      <c r="S1374" s="20">
        <v>7.0912390000000006E-2</v>
      </c>
      <c r="T1374">
        <f t="shared" si="147"/>
        <v>0.10837024857142859</v>
      </c>
      <c r="U1374">
        <f t="shared" si="148"/>
        <v>0.10200565933333335</v>
      </c>
      <c r="V1374">
        <f t="shared" si="149"/>
        <v>3.464938E-2</v>
      </c>
      <c r="W1374" s="17">
        <f t="shared" si="150"/>
        <v>1.9639458002135075</v>
      </c>
      <c r="X1374">
        <f t="shared" si="151"/>
        <v>1.1986582298639379</v>
      </c>
      <c r="Y1374" s="17">
        <f t="shared" si="152"/>
        <v>4.7320909022731623</v>
      </c>
      <c r="Z1374">
        <f t="shared" si="153"/>
        <v>3.2810411670383539</v>
      </c>
    </row>
    <row r="1375" spans="1:26" x14ac:dyDescent="0.15">
      <c r="A1375" s="3" t="s">
        <v>1513</v>
      </c>
      <c r="B1375" s="4">
        <v>3.0456375260000002</v>
      </c>
      <c r="C1375" s="4">
        <v>2.6625426499999998</v>
      </c>
      <c r="D1375" s="22">
        <v>6.0825446999999998E-2</v>
      </c>
      <c r="E1375" s="20">
        <v>7.2928669999999998E-3</v>
      </c>
      <c r="F1375" s="22">
        <v>0.146557784</v>
      </c>
      <c r="G1375" s="20">
        <v>4.3131052000000003E-2</v>
      </c>
      <c r="H1375" s="20">
        <v>7.2617978999999999E-2</v>
      </c>
      <c r="I1375" s="20">
        <v>0.18854433900000001</v>
      </c>
      <c r="J1375" s="20">
        <v>0.146557784</v>
      </c>
      <c r="K1375" s="20">
        <v>4.3131052000000003E-2</v>
      </c>
      <c r="L1375" s="20">
        <v>7.2617978999999999E-2</v>
      </c>
      <c r="M1375" s="20">
        <v>0.146557784</v>
      </c>
      <c r="N1375" s="20">
        <v>4.3131052000000003E-2</v>
      </c>
      <c r="O1375" s="20">
        <v>7.2617978999999999E-2</v>
      </c>
      <c r="P1375" s="20">
        <v>0.18854433900000001</v>
      </c>
      <c r="Q1375" s="20">
        <v>0.146557784</v>
      </c>
      <c r="R1375" s="20">
        <v>4.3131052000000003E-2</v>
      </c>
      <c r="S1375" s="20">
        <v>7.2617978999999999E-2</v>
      </c>
      <c r="T1375">
        <f t="shared" si="147"/>
        <v>0.10187970985714286</v>
      </c>
      <c r="U1375">
        <f t="shared" si="148"/>
        <v>9.4433364166666658E-2</v>
      </c>
      <c r="V1375">
        <f t="shared" si="149"/>
        <v>3.4059157E-2</v>
      </c>
      <c r="W1375" s="17">
        <f t="shared" si="150"/>
        <v>1.9971334894827533</v>
      </c>
      <c r="X1375">
        <f t="shared" si="151"/>
        <v>1.1933455479629556</v>
      </c>
      <c r="Y1375" s="17">
        <f t="shared" si="152"/>
        <v>4.8120560227166038</v>
      </c>
      <c r="Z1375">
        <f t="shared" si="153"/>
        <v>3.3231052656246778</v>
      </c>
    </row>
    <row r="1376" spans="1:26" x14ac:dyDescent="0.15">
      <c r="A1376" s="3" t="s">
        <v>1514</v>
      </c>
      <c r="B1376" s="4">
        <v>2.9904197749999999</v>
      </c>
      <c r="C1376" s="4">
        <v>2.6479488010000001</v>
      </c>
      <c r="D1376" s="22">
        <v>5.7218919E-2</v>
      </c>
      <c r="E1376" s="20">
        <v>7.2928669999999998E-3</v>
      </c>
      <c r="F1376" s="22">
        <v>0.14539465900000001</v>
      </c>
      <c r="G1376" s="20">
        <v>4.3131052000000003E-2</v>
      </c>
      <c r="H1376" s="20">
        <v>7.7581691999999994E-2</v>
      </c>
      <c r="I1376" s="20">
        <v>0.18402988300000001</v>
      </c>
      <c r="J1376" s="20">
        <v>0.14539465900000001</v>
      </c>
      <c r="K1376" s="20">
        <v>4.3131052000000003E-2</v>
      </c>
      <c r="L1376" s="20">
        <v>7.7581691999999994E-2</v>
      </c>
      <c r="M1376" s="20">
        <v>0.14539465900000001</v>
      </c>
      <c r="N1376" s="20">
        <v>4.3131052000000003E-2</v>
      </c>
      <c r="O1376" s="20">
        <v>7.7581691999999994E-2</v>
      </c>
      <c r="P1376" s="20">
        <v>0.18402988300000001</v>
      </c>
      <c r="Q1376" s="20">
        <v>0.14539465900000001</v>
      </c>
      <c r="R1376" s="20">
        <v>4.3131052000000003E-2</v>
      </c>
      <c r="S1376" s="20">
        <v>7.7581691999999994E-2</v>
      </c>
      <c r="T1376">
        <f t="shared" si="147"/>
        <v>0.10232066985714286</v>
      </c>
      <c r="U1376">
        <f t="shared" si="148"/>
        <v>9.5141671666666663E-2</v>
      </c>
      <c r="V1376">
        <f t="shared" si="149"/>
        <v>3.2255893000000001E-2</v>
      </c>
      <c r="W1376" s="17">
        <f t="shared" si="150"/>
        <v>1.9134075917485531</v>
      </c>
      <c r="X1376">
        <f t="shared" si="151"/>
        <v>1.1441569512606478</v>
      </c>
      <c r="Y1376" s="17">
        <f t="shared" si="152"/>
        <v>4.8620150326554077</v>
      </c>
      <c r="Z1376">
        <f t="shared" si="153"/>
        <v>3.3436216249230184</v>
      </c>
    </row>
    <row r="1377" spans="1:26" x14ac:dyDescent="0.15">
      <c r="A1377" s="3" t="s">
        <v>1515</v>
      </c>
      <c r="B1377" s="4">
        <v>2.9996443030000002</v>
      </c>
      <c r="C1377" s="4">
        <v>2.5746165940000001</v>
      </c>
      <c r="D1377" s="22">
        <v>5.6767276999999998E-2</v>
      </c>
      <c r="E1377" s="20">
        <v>7.2928669999999998E-3</v>
      </c>
      <c r="F1377" s="22">
        <v>0.14076265499999999</v>
      </c>
      <c r="G1377" s="20">
        <v>4.3131052000000003E-2</v>
      </c>
      <c r="H1377" s="20">
        <v>8.1369769999999994E-2</v>
      </c>
      <c r="I1377" s="20">
        <v>0.18402988300000001</v>
      </c>
      <c r="J1377" s="20">
        <v>0.14076265499999999</v>
      </c>
      <c r="K1377" s="20">
        <v>4.3131052000000003E-2</v>
      </c>
      <c r="L1377" s="20">
        <v>8.1369769999999994E-2</v>
      </c>
      <c r="M1377" s="20">
        <v>0.14076265499999999</v>
      </c>
      <c r="N1377" s="20">
        <v>4.3131052000000003E-2</v>
      </c>
      <c r="O1377" s="20">
        <v>8.1369769999999994E-2</v>
      </c>
      <c r="P1377" s="20">
        <v>0.18402988300000001</v>
      </c>
      <c r="Q1377" s="20">
        <v>0.14076265499999999</v>
      </c>
      <c r="R1377" s="20">
        <v>4.3131052000000003E-2</v>
      </c>
      <c r="S1377" s="20">
        <v>8.1369769999999994E-2</v>
      </c>
      <c r="T1377">
        <f t="shared" si="147"/>
        <v>0.10207954814285713</v>
      </c>
      <c r="U1377">
        <f t="shared" si="148"/>
        <v>9.5632363666666664E-2</v>
      </c>
      <c r="V1377">
        <f t="shared" si="149"/>
        <v>3.2030072E-2</v>
      </c>
      <c r="W1377" s="17">
        <f t="shared" si="150"/>
        <v>1.8924669482720331</v>
      </c>
      <c r="X1377">
        <f t="shared" si="151"/>
        <v>1.1492132353273308</v>
      </c>
      <c r="Y1377" s="17">
        <f t="shared" si="152"/>
        <v>4.692644886569405</v>
      </c>
      <c r="Z1377">
        <f t="shared" si="153"/>
        <v>3.2989791902092231</v>
      </c>
    </row>
    <row r="1378" spans="1:26" x14ac:dyDescent="0.15">
      <c r="A1378" s="3" t="s">
        <v>1516</v>
      </c>
      <c r="B1378" s="4">
        <v>2.9809776299999999</v>
      </c>
      <c r="C1378" s="4">
        <v>2.504294486</v>
      </c>
      <c r="D1378" s="22">
        <v>3.8246708999999997E-2</v>
      </c>
      <c r="E1378" s="20">
        <v>9.5745180000000006E-3</v>
      </c>
      <c r="F1378" s="22">
        <v>0.14076903900000001</v>
      </c>
      <c r="G1378" s="20">
        <v>3.9805555999999999E-2</v>
      </c>
      <c r="H1378" s="20">
        <v>6.7407701E-2</v>
      </c>
      <c r="I1378" s="20">
        <v>0.185844485</v>
      </c>
      <c r="J1378" s="20">
        <v>0.14076903900000001</v>
      </c>
      <c r="K1378" s="20">
        <v>3.9805555999999999E-2</v>
      </c>
      <c r="L1378" s="20">
        <v>6.7407701E-2</v>
      </c>
      <c r="M1378" s="20">
        <v>0.14076903900000001</v>
      </c>
      <c r="N1378" s="20">
        <v>3.9805555999999999E-2</v>
      </c>
      <c r="O1378" s="20">
        <v>6.7407701E-2</v>
      </c>
      <c r="P1378" s="20">
        <v>0.185844485</v>
      </c>
      <c r="Q1378" s="20">
        <v>0.14076903900000001</v>
      </c>
      <c r="R1378" s="20">
        <v>3.9805555999999999E-2</v>
      </c>
      <c r="S1378" s="20">
        <v>6.7407701E-2</v>
      </c>
      <c r="T1378">
        <f t="shared" si="147"/>
        <v>9.7401296714285726E-2</v>
      </c>
      <c r="U1378">
        <f t="shared" si="148"/>
        <v>9.0173339666666685E-2</v>
      </c>
      <c r="V1378">
        <f t="shared" si="149"/>
        <v>2.3910613499999997E-2</v>
      </c>
      <c r="W1378" s="17">
        <f t="shared" si="150"/>
        <v>1.2830256965061491</v>
      </c>
      <c r="X1378">
        <f t="shared" si="151"/>
        <v>0.87181138854552309</v>
      </c>
      <c r="Y1378" s="17">
        <f t="shared" si="152"/>
        <v>4.7222440578998919</v>
      </c>
      <c r="Z1378">
        <f t="shared" si="153"/>
        <v>3.2919897350813585</v>
      </c>
    </row>
    <row r="1379" spans="1:26" x14ac:dyDescent="0.15">
      <c r="A1379" s="3" t="s">
        <v>1517</v>
      </c>
      <c r="B1379" s="4">
        <v>2.9328964380000002</v>
      </c>
      <c r="C1379" s="4">
        <v>2.4561951959999999</v>
      </c>
      <c r="D1379" s="22">
        <v>2.2191664E-2</v>
      </c>
      <c r="E1379" s="20">
        <v>1.5565055E-2</v>
      </c>
      <c r="F1379" s="22">
        <v>0.14540104300000001</v>
      </c>
      <c r="G1379" s="20">
        <v>3.9805555999999999E-2</v>
      </c>
      <c r="H1379" s="20">
        <v>6.7407701E-2</v>
      </c>
      <c r="I1379" s="20">
        <v>0.177062418</v>
      </c>
      <c r="J1379" s="20">
        <v>0.14540104300000001</v>
      </c>
      <c r="K1379" s="20">
        <v>3.9805555999999999E-2</v>
      </c>
      <c r="L1379" s="20">
        <v>6.7407701E-2</v>
      </c>
      <c r="M1379" s="20">
        <v>0.14540104300000001</v>
      </c>
      <c r="N1379" s="20">
        <v>3.9805555999999999E-2</v>
      </c>
      <c r="O1379" s="20">
        <v>6.7407701E-2</v>
      </c>
      <c r="P1379" s="20">
        <v>0.177062418</v>
      </c>
      <c r="Q1379" s="20">
        <v>0.14540104300000001</v>
      </c>
      <c r="R1379" s="20">
        <v>3.9805555999999999E-2</v>
      </c>
      <c r="S1379" s="20">
        <v>6.7407701E-2</v>
      </c>
      <c r="T1379">
        <f t="shared" si="147"/>
        <v>9.7470145428571436E-2</v>
      </c>
      <c r="U1379">
        <f t="shared" si="148"/>
        <v>8.9481662500000003E-2</v>
      </c>
      <c r="V1379">
        <f t="shared" si="149"/>
        <v>1.8878359500000001E-2</v>
      </c>
      <c r="W1379" s="17">
        <f t="shared" si="150"/>
        <v>0.75664669616268254</v>
      </c>
      <c r="X1379">
        <f t="shared" si="151"/>
        <v>0.70061378733646529</v>
      </c>
      <c r="Y1379" s="17">
        <f t="shared" si="152"/>
        <v>4.9575921302953283</v>
      </c>
      <c r="Z1379">
        <f t="shared" si="153"/>
        <v>3.4366941885256503</v>
      </c>
    </row>
    <row r="1380" spans="1:26" x14ac:dyDescent="0.15">
      <c r="A1380" s="3" t="s">
        <v>1518</v>
      </c>
      <c r="B1380" s="4">
        <v>2.880738821</v>
      </c>
      <c r="C1380" s="4">
        <v>2.4560113069999998</v>
      </c>
      <c r="D1380" s="22">
        <v>1.8106614E-2</v>
      </c>
      <c r="E1380" s="20">
        <v>6.3720249999999999E-3</v>
      </c>
      <c r="F1380" s="22">
        <v>0.14433843800000001</v>
      </c>
      <c r="G1380" s="20">
        <v>4.2728242999999999E-2</v>
      </c>
      <c r="H1380" s="20">
        <v>6.7407701E-2</v>
      </c>
      <c r="I1380" s="20">
        <v>0.177085082</v>
      </c>
      <c r="J1380" s="20">
        <v>0.14433843800000001</v>
      </c>
      <c r="K1380" s="20">
        <v>4.2728242999999999E-2</v>
      </c>
      <c r="L1380" s="20">
        <v>6.7407701E-2</v>
      </c>
      <c r="M1380" s="20">
        <v>0.14433843800000001</v>
      </c>
      <c r="N1380" s="20">
        <v>4.2728242999999999E-2</v>
      </c>
      <c r="O1380" s="20">
        <v>6.7407701E-2</v>
      </c>
      <c r="P1380" s="20">
        <v>0.177085082</v>
      </c>
      <c r="Q1380" s="20">
        <v>0.14433843800000001</v>
      </c>
      <c r="R1380" s="20">
        <v>4.2728242999999999E-2</v>
      </c>
      <c r="S1380" s="20">
        <v>6.7407701E-2</v>
      </c>
      <c r="T1380">
        <f t="shared" si="147"/>
        <v>9.8004835142857155E-2</v>
      </c>
      <c r="U1380">
        <f t="shared" si="148"/>
        <v>9.0282568000000007E-2</v>
      </c>
      <c r="V1380">
        <f t="shared" si="149"/>
        <v>1.22393195E-2</v>
      </c>
      <c r="W1380" s="17">
        <f t="shared" si="150"/>
        <v>0.62854063228524804</v>
      </c>
      <c r="X1380">
        <f t="shared" si="151"/>
        <v>0.45868062796437525</v>
      </c>
      <c r="Y1380" s="17">
        <f t="shared" si="152"/>
        <v>5.0104659592116496</v>
      </c>
      <c r="Z1380">
        <f t="shared" si="153"/>
        <v>3.5052546308759842</v>
      </c>
    </row>
    <row r="1381" spans="1:26" x14ac:dyDescent="0.15">
      <c r="A1381" s="3" t="s">
        <v>1519</v>
      </c>
      <c r="B1381" s="4">
        <v>2.839943989</v>
      </c>
      <c r="C1381" s="4">
        <v>2.4110057779999998</v>
      </c>
      <c r="D1381" s="22">
        <v>2.0934570999999999E-2</v>
      </c>
      <c r="E1381" s="20">
        <v>4.34455E-3</v>
      </c>
      <c r="F1381" s="22">
        <v>0.14433843800000001</v>
      </c>
      <c r="G1381" s="20">
        <v>5.0014059E-2</v>
      </c>
      <c r="H1381" s="20">
        <v>7.0401687000000004E-2</v>
      </c>
      <c r="I1381" s="20">
        <v>0.17986037199999999</v>
      </c>
      <c r="J1381" s="20">
        <v>0.14433843800000001</v>
      </c>
      <c r="K1381" s="20">
        <v>5.0014059E-2</v>
      </c>
      <c r="L1381" s="20">
        <v>7.0401687000000004E-2</v>
      </c>
      <c r="M1381" s="20">
        <v>0.14433843800000001</v>
      </c>
      <c r="N1381" s="20">
        <v>5.0014059E-2</v>
      </c>
      <c r="O1381" s="20">
        <v>7.0401687000000004E-2</v>
      </c>
      <c r="P1381" s="20">
        <v>0.17986037199999999</v>
      </c>
      <c r="Q1381" s="20">
        <v>0.14433843800000001</v>
      </c>
      <c r="R1381" s="20">
        <v>5.0014059E-2</v>
      </c>
      <c r="S1381" s="20">
        <v>7.0401687000000004E-2</v>
      </c>
      <c r="T1381">
        <f t="shared" si="147"/>
        <v>0.10133839142857144</v>
      </c>
      <c r="U1381">
        <f t="shared" si="148"/>
        <v>9.4171717000000002E-2</v>
      </c>
      <c r="V1381">
        <f t="shared" si="149"/>
        <v>1.2639560499999999E-2</v>
      </c>
      <c r="W1381" s="17">
        <f t="shared" si="150"/>
        <v>0.73714731984455339</v>
      </c>
      <c r="X1381">
        <f t="shared" si="151"/>
        <v>0.48141997394202074</v>
      </c>
      <c r="Y1381" s="17">
        <f t="shared" si="152"/>
        <v>5.082439603001621</v>
      </c>
      <c r="Z1381">
        <f t="shared" si="153"/>
        <v>3.7012827321530164</v>
      </c>
    </row>
    <row r="1382" spans="1:26" x14ac:dyDescent="0.15">
      <c r="A1382" s="3" t="s">
        <v>1520</v>
      </c>
      <c r="B1382" s="4">
        <v>2.8149213450000001</v>
      </c>
      <c r="C1382" s="4">
        <v>2.3757049330000002</v>
      </c>
      <c r="D1382" s="22">
        <v>2.6644579000000002E-2</v>
      </c>
      <c r="E1382" s="20">
        <v>4.34455E-3</v>
      </c>
      <c r="F1382" s="22">
        <v>0.13903779099999999</v>
      </c>
      <c r="G1382" s="20">
        <v>4.1237044E-2</v>
      </c>
      <c r="H1382" s="20">
        <v>6.3210155000000004E-2</v>
      </c>
      <c r="I1382" s="20">
        <v>0.17591258000000001</v>
      </c>
      <c r="J1382" s="20">
        <v>0.13903779099999999</v>
      </c>
      <c r="K1382" s="20">
        <v>4.1237044E-2</v>
      </c>
      <c r="L1382" s="20">
        <v>6.3210155000000004E-2</v>
      </c>
      <c r="M1382" s="20">
        <v>0.13903779099999999</v>
      </c>
      <c r="N1382" s="20">
        <v>4.1237044E-2</v>
      </c>
      <c r="O1382" s="20">
        <v>6.3210155000000004E-2</v>
      </c>
      <c r="P1382" s="20">
        <v>0.17591258000000001</v>
      </c>
      <c r="Q1382" s="20">
        <v>0.13903779099999999</v>
      </c>
      <c r="R1382" s="20">
        <v>4.1237044E-2</v>
      </c>
      <c r="S1382" s="20">
        <v>6.3210155000000004E-2</v>
      </c>
      <c r="T1382">
        <f t="shared" si="147"/>
        <v>9.4697508571428571E-2</v>
      </c>
      <c r="U1382">
        <f t="shared" si="148"/>
        <v>8.7307461500000003E-2</v>
      </c>
      <c r="V1382">
        <f t="shared" si="149"/>
        <v>1.54945645E-2</v>
      </c>
      <c r="W1382" s="17">
        <f t="shared" si="150"/>
        <v>0.94654790434295422</v>
      </c>
      <c r="X1382">
        <f t="shared" si="151"/>
        <v>0.59702100171119277</v>
      </c>
      <c r="Y1382" s="17">
        <f t="shared" si="152"/>
        <v>4.9393135352419586</v>
      </c>
      <c r="Z1382">
        <f t="shared" si="153"/>
        <v>3.4730844669761445</v>
      </c>
    </row>
    <row r="1383" spans="1:26" x14ac:dyDescent="0.15">
      <c r="A1383" s="3" t="s">
        <v>1521</v>
      </c>
      <c r="B1383" s="4">
        <v>2.7667288819999998</v>
      </c>
      <c r="C1383" s="4">
        <v>2.3409933600000001</v>
      </c>
      <c r="D1383" s="22">
        <v>2.9176405999999998E-2</v>
      </c>
      <c r="E1383" s="20">
        <v>1.4553053E-2</v>
      </c>
      <c r="F1383" s="22">
        <v>0.12974572700000001</v>
      </c>
      <c r="G1383" s="20">
        <v>4.1237044E-2</v>
      </c>
      <c r="H1383" s="20">
        <v>6.3210155000000004E-2</v>
      </c>
      <c r="I1383" s="20">
        <v>0.17591258000000001</v>
      </c>
      <c r="J1383" s="20">
        <v>0.12974572700000001</v>
      </c>
      <c r="K1383" s="20">
        <v>4.1237044E-2</v>
      </c>
      <c r="L1383" s="20">
        <v>6.3210155000000004E-2</v>
      </c>
      <c r="M1383" s="20">
        <v>0.12974572700000001</v>
      </c>
      <c r="N1383" s="20">
        <v>4.1237044E-2</v>
      </c>
      <c r="O1383" s="20">
        <v>6.3210155000000004E-2</v>
      </c>
      <c r="P1383" s="20">
        <v>0.17591258000000001</v>
      </c>
      <c r="Q1383" s="20">
        <v>0.12974572700000001</v>
      </c>
      <c r="R1383" s="20">
        <v>4.1237044E-2</v>
      </c>
      <c r="S1383" s="20">
        <v>6.3210155000000004E-2</v>
      </c>
      <c r="T1383">
        <f t="shared" si="147"/>
        <v>9.2042633142857169E-2</v>
      </c>
      <c r="U1383">
        <f t="shared" si="148"/>
        <v>8.5758784166666671E-2</v>
      </c>
      <c r="V1383">
        <f t="shared" si="149"/>
        <v>2.1864729499999999E-2</v>
      </c>
      <c r="W1383" s="17">
        <f t="shared" si="150"/>
        <v>1.0545451775133492</v>
      </c>
      <c r="X1383">
        <f t="shared" si="151"/>
        <v>0.85614402914119936</v>
      </c>
      <c r="Y1383" s="17">
        <f t="shared" si="152"/>
        <v>4.6894991353908893</v>
      </c>
      <c r="Z1383">
        <f t="shared" si="153"/>
        <v>3.3475346328356594</v>
      </c>
    </row>
    <row r="1384" spans="1:26" x14ac:dyDescent="0.15">
      <c r="A1384" s="3" t="s">
        <v>1522</v>
      </c>
      <c r="B1384" s="4">
        <v>2.7102818719999999</v>
      </c>
      <c r="C1384" s="4">
        <v>2.291467731</v>
      </c>
      <c r="D1384" s="22">
        <v>3.1188047E-2</v>
      </c>
      <c r="E1384" s="20">
        <v>2.0878574E-2</v>
      </c>
      <c r="F1384" s="22">
        <v>0.13961173800000001</v>
      </c>
      <c r="G1384" s="20">
        <v>6.8985753999999996E-2</v>
      </c>
      <c r="H1384" s="20">
        <v>6.3173108000000006E-2</v>
      </c>
      <c r="I1384" s="20">
        <v>0.17355509699999999</v>
      </c>
      <c r="J1384" s="20">
        <v>0.13961173800000001</v>
      </c>
      <c r="K1384" s="20">
        <v>6.8985753999999996E-2</v>
      </c>
      <c r="L1384" s="20">
        <v>6.3173108000000006E-2</v>
      </c>
      <c r="M1384" s="20">
        <v>0.13961173800000001</v>
      </c>
      <c r="N1384" s="20">
        <v>6.8985753999999996E-2</v>
      </c>
      <c r="O1384" s="20">
        <v>6.3173108000000006E-2</v>
      </c>
      <c r="P1384" s="20">
        <v>0.17355509699999999</v>
      </c>
      <c r="Q1384" s="20">
        <v>0.13961173800000001</v>
      </c>
      <c r="R1384" s="20">
        <v>6.8985753999999996E-2</v>
      </c>
      <c r="S1384" s="20">
        <v>6.3173108000000006E-2</v>
      </c>
      <c r="T1384">
        <f t="shared" si="147"/>
        <v>0.10244232814285713</v>
      </c>
      <c r="U1384">
        <f t="shared" si="148"/>
        <v>9.6247426499999997E-2</v>
      </c>
      <c r="V1384">
        <f t="shared" si="149"/>
        <v>2.60333105E-2</v>
      </c>
      <c r="W1384" s="17">
        <f t="shared" si="150"/>
        <v>1.1507307532181288</v>
      </c>
      <c r="X1384">
        <f t="shared" si="151"/>
        <v>1.0409681637955437</v>
      </c>
      <c r="Y1384" s="17">
        <f t="shared" si="152"/>
        <v>5.1511888649786908</v>
      </c>
      <c r="Z1384">
        <f t="shared" si="153"/>
        <v>4.1704904994621339</v>
      </c>
    </row>
    <row r="1385" spans="1:26" x14ac:dyDescent="0.15">
      <c r="A1385" s="3" t="s">
        <v>1523</v>
      </c>
      <c r="B1385" s="4">
        <v>2.6571809869999998</v>
      </c>
      <c r="C1385" s="4">
        <v>2.261982487</v>
      </c>
      <c r="D1385" s="22">
        <v>3.7104865000000001E-2</v>
      </c>
      <c r="E1385" s="20">
        <v>2.0878574E-2</v>
      </c>
      <c r="F1385" s="22">
        <v>0.127032794</v>
      </c>
      <c r="G1385" s="20">
        <v>6.4758162999999994E-2</v>
      </c>
      <c r="H1385" s="20">
        <v>5.7728966999999999E-2</v>
      </c>
      <c r="I1385" s="20">
        <v>0.172470343</v>
      </c>
      <c r="J1385" s="20">
        <v>0.127032794</v>
      </c>
      <c r="K1385" s="20">
        <v>6.4758162999999994E-2</v>
      </c>
      <c r="L1385" s="20">
        <v>5.7728966999999999E-2</v>
      </c>
      <c r="M1385" s="20">
        <v>0.127032794</v>
      </c>
      <c r="N1385" s="20">
        <v>6.4758162999999994E-2</v>
      </c>
      <c r="O1385" s="20">
        <v>5.7728966999999999E-2</v>
      </c>
      <c r="P1385" s="20">
        <v>0.172470343</v>
      </c>
      <c r="Q1385" s="20">
        <v>0.127032794</v>
      </c>
      <c r="R1385" s="20">
        <v>6.4758162999999994E-2</v>
      </c>
      <c r="S1385" s="20">
        <v>5.7728966999999999E-2</v>
      </c>
      <c r="T1385">
        <f t="shared" si="147"/>
        <v>9.5930027285714287E-2</v>
      </c>
      <c r="U1385">
        <f t="shared" si="148"/>
        <v>9.0746232833333329E-2</v>
      </c>
      <c r="V1385">
        <f t="shared" si="149"/>
        <v>2.8991719499999999E-2</v>
      </c>
      <c r="W1385" s="17">
        <f t="shared" si="150"/>
        <v>1.3963996122782736</v>
      </c>
      <c r="X1385">
        <f t="shared" si="151"/>
        <v>1.1787255964651033</v>
      </c>
      <c r="Y1385" s="17">
        <f t="shared" si="152"/>
        <v>4.7807354719718242</v>
      </c>
      <c r="Z1385">
        <f t="shared" si="153"/>
        <v>3.8988530878004322</v>
      </c>
    </row>
    <row r="1386" spans="1:26" x14ac:dyDescent="0.15">
      <c r="A1386" s="3" t="s">
        <v>1524</v>
      </c>
      <c r="B1386" s="4">
        <v>2.5952410800000001</v>
      </c>
      <c r="C1386" s="4">
        <v>2.2415389559999999</v>
      </c>
      <c r="D1386" s="22">
        <v>3.9621347000000001E-2</v>
      </c>
      <c r="E1386" s="20">
        <v>1.0670071E-2</v>
      </c>
      <c r="F1386" s="22">
        <v>0.127721205</v>
      </c>
      <c r="G1386" s="20">
        <v>6.4758162999999994E-2</v>
      </c>
      <c r="H1386" s="20">
        <v>5.6748693000000003E-2</v>
      </c>
      <c r="I1386" s="20">
        <v>0.177811572</v>
      </c>
      <c r="J1386" s="20">
        <v>0.127721205</v>
      </c>
      <c r="K1386" s="20">
        <v>6.4758162999999994E-2</v>
      </c>
      <c r="L1386" s="20">
        <v>5.6748693000000003E-2</v>
      </c>
      <c r="M1386" s="20">
        <v>0.127721205</v>
      </c>
      <c r="N1386" s="20">
        <v>6.4758162999999994E-2</v>
      </c>
      <c r="O1386" s="20">
        <v>5.6748693000000003E-2</v>
      </c>
      <c r="P1386" s="20">
        <v>0.177811572</v>
      </c>
      <c r="Q1386" s="20">
        <v>0.127721205</v>
      </c>
      <c r="R1386" s="20">
        <v>6.4758162999999994E-2</v>
      </c>
      <c r="S1386" s="20">
        <v>5.6748693000000003E-2</v>
      </c>
      <c r="T1386">
        <f t="shared" si="147"/>
        <v>9.6609670571428566E-2</v>
      </c>
      <c r="U1386">
        <f t="shared" si="148"/>
        <v>9.1424414833333315E-2</v>
      </c>
      <c r="V1386">
        <f t="shared" si="149"/>
        <v>2.5145709000000002E-2</v>
      </c>
      <c r="W1386" s="17">
        <f t="shared" si="150"/>
        <v>1.5266923487508914</v>
      </c>
      <c r="X1386">
        <f t="shared" si="151"/>
        <v>1.0397706247892724</v>
      </c>
      <c r="Y1386" s="17">
        <f t="shared" si="152"/>
        <v>4.9213618720924375</v>
      </c>
      <c r="Z1386">
        <f t="shared" si="153"/>
        <v>3.9794939312390096</v>
      </c>
    </row>
    <row r="1387" spans="1:26" x14ac:dyDescent="0.15">
      <c r="A1387" s="3" t="s">
        <v>1525</v>
      </c>
      <c r="B1387" s="4">
        <v>2.566970983</v>
      </c>
      <c r="C1387" s="4">
        <v>2.2186484640000002</v>
      </c>
      <c r="D1387" s="22">
        <v>3.5305296999999999E-2</v>
      </c>
      <c r="E1387" s="20">
        <v>1.4115716E-2</v>
      </c>
      <c r="F1387" s="22">
        <v>0.13664198799999999</v>
      </c>
      <c r="G1387" s="20">
        <v>6.4758162999999994E-2</v>
      </c>
      <c r="H1387" s="20">
        <v>6.2848477E-2</v>
      </c>
      <c r="I1387" s="20">
        <v>0.10947328100000001</v>
      </c>
      <c r="J1387" s="20">
        <v>0.13664198799999999</v>
      </c>
      <c r="K1387" s="20">
        <v>6.4758162999999994E-2</v>
      </c>
      <c r="L1387" s="20">
        <v>6.2848477E-2</v>
      </c>
      <c r="M1387" s="20">
        <v>0.13664198799999999</v>
      </c>
      <c r="N1387" s="20">
        <v>6.4758162999999994E-2</v>
      </c>
      <c r="O1387" s="20">
        <v>6.2848477E-2</v>
      </c>
      <c r="P1387" s="20">
        <v>0.10947328100000001</v>
      </c>
      <c r="Q1387" s="20">
        <v>0.13664198799999999</v>
      </c>
      <c r="R1387" s="20">
        <v>6.4758162999999994E-2</v>
      </c>
      <c r="S1387" s="20">
        <v>6.2848477E-2</v>
      </c>
      <c r="T1387">
        <f t="shared" si="147"/>
        <v>9.1138648142857132E-2</v>
      </c>
      <c r="U1387">
        <f t="shared" si="148"/>
        <v>8.3554758166666673E-2</v>
      </c>
      <c r="V1387">
        <f t="shared" si="149"/>
        <v>2.47105065E-2</v>
      </c>
      <c r="W1387" s="17">
        <f t="shared" si="150"/>
        <v>1.375367981711229</v>
      </c>
      <c r="X1387">
        <f t="shared" si="151"/>
        <v>1.0326983486115042</v>
      </c>
      <c r="Y1387" s="17">
        <f t="shared" si="152"/>
        <v>5.3230826879198894</v>
      </c>
      <c r="Z1387">
        <f t="shared" si="153"/>
        <v>4.208444763117412</v>
      </c>
    </row>
    <row r="1388" spans="1:26" x14ac:dyDescent="0.15">
      <c r="A1388" s="3" t="s">
        <v>1526</v>
      </c>
      <c r="B1388" s="4">
        <v>2.5529132419999998</v>
      </c>
      <c r="C1388" s="4">
        <v>2.2105066099999999</v>
      </c>
      <c r="D1388" s="22">
        <v>3.4154436000000003E-2</v>
      </c>
      <c r="E1388" s="20">
        <v>1.0670071E-2</v>
      </c>
      <c r="F1388" s="22">
        <v>0.13664198799999999</v>
      </c>
      <c r="G1388" s="20">
        <v>6.4758162999999994E-2</v>
      </c>
      <c r="H1388" s="20">
        <v>5.6748693000000003E-2</v>
      </c>
      <c r="I1388" s="20">
        <v>0.12644428099999999</v>
      </c>
      <c r="J1388" s="20">
        <v>0.13664198799999999</v>
      </c>
      <c r="K1388" s="20">
        <v>6.4758162999999994E-2</v>
      </c>
      <c r="L1388" s="20">
        <v>5.6748693000000003E-2</v>
      </c>
      <c r="M1388" s="20">
        <v>0.13664198799999999</v>
      </c>
      <c r="N1388" s="20">
        <v>6.4758162999999994E-2</v>
      </c>
      <c r="O1388" s="20">
        <v>5.6748693000000003E-2</v>
      </c>
      <c r="P1388" s="20">
        <v>0.12644428099999999</v>
      </c>
      <c r="Q1388" s="20">
        <v>0.13664198799999999</v>
      </c>
      <c r="R1388" s="20">
        <v>6.4758162999999994E-2</v>
      </c>
      <c r="S1388" s="20">
        <v>5.6748693000000003E-2</v>
      </c>
      <c r="T1388">
        <f t="shared" si="147"/>
        <v>9.1820281285714275E-2</v>
      </c>
      <c r="U1388">
        <f t="shared" si="148"/>
        <v>8.4349996833333329E-2</v>
      </c>
      <c r="V1388">
        <f t="shared" si="149"/>
        <v>2.24122535E-2</v>
      </c>
      <c r="W1388" s="17">
        <f t="shared" si="150"/>
        <v>1.3378612104045802</v>
      </c>
      <c r="X1388">
        <f t="shared" si="151"/>
        <v>0.94101524519573254</v>
      </c>
      <c r="Y1388" s="17">
        <f t="shared" si="152"/>
        <v>5.3523945017791563</v>
      </c>
      <c r="Z1388">
        <f t="shared" si="153"/>
        <v>4.2280579343733224</v>
      </c>
    </row>
    <row r="1389" spans="1:26" x14ac:dyDescent="0.15">
      <c r="A1389" s="3" t="s">
        <v>1527</v>
      </c>
      <c r="B1389" s="4">
        <v>2.5202388939999998</v>
      </c>
      <c r="C1389" s="4">
        <v>2.1877580349999999</v>
      </c>
      <c r="D1389" s="22">
        <v>3.1631905000000002E-2</v>
      </c>
      <c r="E1389" s="20">
        <v>7.7436909999999996E-3</v>
      </c>
      <c r="F1389" s="22">
        <v>0.11159548800000001</v>
      </c>
      <c r="G1389" s="20">
        <v>6.4758162999999994E-2</v>
      </c>
      <c r="H1389" s="20">
        <v>6.6985529000000002E-2</v>
      </c>
      <c r="I1389" s="20">
        <v>8.7695762999999996E-2</v>
      </c>
      <c r="J1389" s="20">
        <v>0.11159548800000001</v>
      </c>
      <c r="K1389" s="20">
        <v>6.4758162999999994E-2</v>
      </c>
      <c r="L1389" s="20">
        <v>6.6985529000000002E-2</v>
      </c>
      <c r="M1389" s="20">
        <v>0.11159548800000001</v>
      </c>
      <c r="N1389" s="20">
        <v>6.4758162999999994E-2</v>
      </c>
      <c r="O1389" s="20">
        <v>6.6985529000000002E-2</v>
      </c>
      <c r="P1389" s="20">
        <v>8.7695762999999996E-2</v>
      </c>
      <c r="Q1389" s="20">
        <v>0.11159548800000001</v>
      </c>
      <c r="R1389" s="20">
        <v>6.4758162999999994E-2</v>
      </c>
      <c r="S1389" s="20">
        <v>6.6985529000000002E-2</v>
      </c>
      <c r="T1389">
        <f t="shared" si="147"/>
        <v>8.2053446142857145E-2</v>
      </c>
      <c r="U1389">
        <f t="shared" si="148"/>
        <v>7.7129772499999999E-2</v>
      </c>
      <c r="V1389">
        <f t="shared" si="149"/>
        <v>1.9687797999999999E-2</v>
      </c>
      <c r="W1389" s="17">
        <f t="shared" si="150"/>
        <v>1.2551153414585787</v>
      </c>
      <c r="X1389">
        <f t="shared" si="151"/>
        <v>0.83635560077486193</v>
      </c>
      <c r="Y1389" s="17">
        <f t="shared" si="152"/>
        <v>4.4279726126629653</v>
      </c>
      <c r="Z1389">
        <f t="shared" si="153"/>
        <v>3.7458319038763328</v>
      </c>
    </row>
    <row r="1390" spans="1:26" x14ac:dyDescent="0.15">
      <c r="A1390" s="3" t="s">
        <v>1528</v>
      </c>
      <c r="B1390" s="4">
        <v>2.5006432329999999</v>
      </c>
      <c r="C1390" s="4">
        <v>2.1716313519999999</v>
      </c>
      <c r="D1390" s="22">
        <v>3.0656492E-2</v>
      </c>
      <c r="E1390" s="20">
        <v>7.7436909999999996E-3</v>
      </c>
      <c r="F1390" s="22">
        <v>0.106692051</v>
      </c>
      <c r="G1390" s="20">
        <v>6.4758162999999994E-2</v>
      </c>
      <c r="H1390" s="20">
        <v>7.0804609000000004E-2</v>
      </c>
      <c r="I1390" s="20">
        <v>8.1328370999999997E-2</v>
      </c>
      <c r="J1390" s="20">
        <v>0.106692051</v>
      </c>
      <c r="K1390" s="20">
        <v>6.4758162999999994E-2</v>
      </c>
      <c r="L1390" s="20">
        <v>7.0804609000000004E-2</v>
      </c>
      <c r="M1390" s="20">
        <v>0.106692051</v>
      </c>
      <c r="N1390" s="20">
        <v>6.4758162999999994E-2</v>
      </c>
      <c r="O1390" s="20">
        <v>7.0804609000000004E-2</v>
      </c>
      <c r="P1390" s="20">
        <v>8.1328370999999997E-2</v>
      </c>
      <c r="Q1390" s="20">
        <v>0.106692051</v>
      </c>
      <c r="R1390" s="20">
        <v>6.4758162999999994E-2</v>
      </c>
      <c r="S1390" s="20">
        <v>7.0804609000000004E-2</v>
      </c>
      <c r="T1390">
        <f t="shared" si="147"/>
        <v>8.083400242857143E-2</v>
      </c>
      <c r="U1390">
        <f t="shared" si="148"/>
        <v>7.6524327666666669E-2</v>
      </c>
      <c r="V1390">
        <f t="shared" si="149"/>
        <v>1.9200091499999999E-2</v>
      </c>
      <c r="W1390" s="17">
        <f t="shared" si="150"/>
        <v>1.225944252880155</v>
      </c>
      <c r="X1390">
        <f t="shared" si="151"/>
        <v>0.82187342163666943</v>
      </c>
      <c r="Y1390" s="17">
        <f t="shared" si="152"/>
        <v>4.2665842768783326</v>
      </c>
      <c r="Z1390">
        <f t="shared" si="153"/>
        <v>3.6695235025447457</v>
      </c>
    </row>
    <row r="1391" spans="1:26" x14ac:dyDescent="0.15">
      <c r="A1391" s="3" t="s">
        <v>1529</v>
      </c>
      <c r="B1391" s="4">
        <v>2.4637766499999998</v>
      </c>
      <c r="C1391" s="4">
        <v>2.1582175019999998</v>
      </c>
      <c r="D1391" s="22">
        <v>3.575453E-2</v>
      </c>
      <c r="E1391" s="20">
        <v>7.7436909999999996E-3</v>
      </c>
      <c r="F1391" s="22">
        <v>0.111874929</v>
      </c>
      <c r="G1391" s="20">
        <v>6.9606587999999997E-2</v>
      </c>
      <c r="H1391" s="20">
        <v>7.0804609000000004E-2</v>
      </c>
      <c r="I1391" s="20">
        <v>9.7091612999999993E-2</v>
      </c>
      <c r="J1391" s="20">
        <v>0.111874929</v>
      </c>
      <c r="K1391" s="20">
        <v>6.9606587999999997E-2</v>
      </c>
      <c r="L1391" s="20">
        <v>7.0804609000000004E-2</v>
      </c>
      <c r="M1391" s="20">
        <v>0.111874929</v>
      </c>
      <c r="N1391" s="20">
        <v>6.9606587999999997E-2</v>
      </c>
      <c r="O1391" s="20">
        <v>7.0804609000000004E-2</v>
      </c>
      <c r="P1391" s="20">
        <v>9.7091612999999993E-2</v>
      </c>
      <c r="Q1391" s="20">
        <v>0.111874929</v>
      </c>
      <c r="R1391" s="20">
        <v>6.9606587999999997E-2</v>
      </c>
      <c r="S1391" s="20">
        <v>7.0804609000000004E-2</v>
      </c>
      <c r="T1391">
        <f t="shared" si="147"/>
        <v>8.5951980714285711E-2</v>
      </c>
      <c r="U1391">
        <f t="shared" si="148"/>
        <v>8.1631489333333335E-2</v>
      </c>
      <c r="V1391">
        <f t="shared" si="149"/>
        <v>2.1749110499999998E-2</v>
      </c>
      <c r="W1391" s="17">
        <f t="shared" si="150"/>
        <v>1.4512082497413068</v>
      </c>
      <c r="X1391">
        <f t="shared" si="151"/>
        <v>0.94111371779165343</v>
      </c>
      <c r="Y1391" s="17">
        <f t="shared" si="152"/>
        <v>4.5407902132687239</v>
      </c>
      <c r="Z1391">
        <f t="shared" si="153"/>
        <v>3.9264765603710354</v>
      </c>
    </row>
    <row r="1392" spans="1:26" x14ac:dyDescent="0.15">
      <c r="A1392" s="3" t="s">
        <v>1530</v>
      </c>
      <c r="B1392" s="4">
        <v>2.460181043</v>
      </c>
      <c r="C1392" s="4">
        <v>2.1476286870000001</v>
      </c>
      <c r="D1392" s="22">
        <v>3.0656492E-2</v>
      </c>
      <c r="E1392" s="20">
        <v>7.7436909999999996E-3</v>
      </c>
      <c r="F1392" s="22">
        <v>0.101150324</v>
      </c>
      <c r="G1392" s="20">
        <v>6.4758162999999994E-2</v>
      </c>
      <c r="H1392" s="20">
        <v>7.3264500999999996E-2</v>
      </c>
      <c r="I1392" s="20">
        <v>9.1748202000000001E-2</v>
      </c>
      <c r="J1392" s="20">
        <v>0.101150324</v>
      </c>
      <c r="K1392" s="20">
        <v>6.4758162999999994E-2</v>
      </c>
      <c r="L1392" s="20">
        <v>7.3264500999999996E-2</v>
      </c>
      <c r="M1392" s="20">
        <v>0.101150324</v>
      </c>
      <c r="N1392" s="20">
        <v>6.4758162999999994E-2</v>
      </c>
      <c r="O1392" s="20">
        <v>7.3264500999999996E-2</v>
      </c>
      <c r="P1392" s="20">
        <v>9.1748202000000001E-2</v>
      </c>
      <c r="Q1392" s="20">
        <v>0.101150324</v>
      </c>
      <c r="R1392" s="20">
        <v>6.4758162999999994E-2</v>
      </c>
      <c r="S1392" s="20">
        <v>7.3264500999999996E-2</v>
      </c>
      <c r="T1392">
        <f t="shared" si="147"/>
        <v>8.1442025428571416E-2</v>
      </c>
      <c r="U1392">
        <f t="shared" si="148"/>
        <v>7.8157308999999994E-2</v>
      </c>
      <c r="V1392">
        <f t="shared" si="149"/>
        <v>1.9200091499999999E-2</v>
      </c>
      <c r="W1392" s="17">
        <f t="shared" si="150"/>
        <v>1.2461071548871372</v>
      </c>
      <c r="X1392">
        <f t="shared" si="151"/>
        <v>0.83337171563288481</v>
      </c>
      <c r="Y1392" s="17">
        <f t="shared" si="152"/>
        <v>4.1114992040039064</v>
      </c>
      <c r="Z1392">
        <f t="shared" si="153"/>
        <v>3.600593269288487</v>
      </c>
    </row>
    <row r="1393" spans="1:26" x14ac:dyDescent="0.15">
      <c r="A1393" s="3" t="s">
        <v>1531</v>
      </c>
      <c r="B1393" s="4">
        <v>2.4025114900000002</v>
      </c>
      <c r="C1393" s="4">
        <v>2.1322992279999999</v>
      </c>
      <c r="D1393" s="22">
        <v>3.0656492E-2</v>
      </c>
      <c r="E1393" s="20">
        <v>7.7436909999999996E-3</v>
      </c>
      <c r="F1393" s="22">
        <v>9.1284313000000006E-2</v>
      </c>
      <c r="G1393" s="20">
        <v>6.6163965000000005E-2</v>
      </c>
      <c r="H1393" s="20">
        <v>7.2086402999999993E-2</v>
      </c>
      <c r="I1393" s="20">
        <v>0.10087056899999999</v>
      </c>
      <c r="J1393" s="20">
        <v>9.1284313000000006E-2</v>
      </c>
      <c r="K1393" s="20">
        <v>6.6163965000000005E-2</v>
      </c>
      <c r="L1393" s="20">
        <v>7.2086402999999993E-2</v>
      </c>
      <c r="M1393" s="20">
        <v>9.1284313000000006E-2</v>
      </c>
      <c r="N1393" s="20">
        <v>6.6163965000000005E-2</v>
      </c>
      <c r="O1393" s="20">
        <v>7.2086402999999993E-2</v>
      </c>
      <c r="P1393" s="20">
        <v>0.10087056899999999</v>
      </c>
      <c r="Q1393" s="20">
        <v>9.1284313000000006E-2</v>
      </c>
      <c r="R1393" s="20">
        <v>6.6163965000000005E-2</v>
      </c>
      <c r="S1393" s="20">
        <v>7.2086402999999993E-2</v>
      </c>
      <c r="T1393">
        <f t="shared" si="147"/>
        <v>7.9991418714285709E-2</v>
      </c>
      <c r="U1393">
        <f t="shared" si="148"/>
        <v>7.8109269666666661E-2</v>
      </c>
      <c r="V1393">
        <f t="shared" si="149"/>
        <v>1.9200091499999999E-2</v>
      </c>
      <c r="W1393" s="17">
        <f t="shared" si="150"/>
        <v>1.2760185384170628</v>
      </c>
      <c r="X1393">
        <f t="shared" si="151"/>
        <v>0.84678689779880667</v>
      </c>
      <c r="Y1393" s="17">
        <f t="shared" si="152"/>
        <v>3.7995370003412554</v>
      </c>
      <c r="Z1393">
        <f t="shared" si="153"/>
        <v>3.4719922790832567</v>
      </c>
    </row>
    <row r="1394" spans="1:26" x14ac:dyDescent="0.15">
      <c r="A1394" s="3" t="s">
        <v>1532</v>
      </c>
      <c r="B1394" s="4">
        <v>2.4060326179999998</v>
      </c>
      <c r="C1394" s="4">
        <v>2.0843293209999998</v>
      </c>
      <c r="D1394" s="22">
        <v>3.0656492E-2</v>
      </c>
      <c r="E1394" s="20">
        <v>7.7436909999999996E-3</v>
      </c>
      <c r="F1394" s="22">
        <v>9.5916317000000001E-2</v>
      </c>
      <c r="G1394" s="20">
        <v>6.6163965000000005E-2</v>
      </c>
      <c r="H1394" s="20">
        <v>7.5663729999999998E-2</v>
      </c>
      <c r="I1394" s="20">
        <v>9.2043564999999994E-2</v>
      </c>
      <c r="J1394" s="20">
        <v>9.5916317000000001E-2</v>
      </c>
      <c r="K1394" s="20">
        <v>6.6163965000000005E-2</v>
      </c>
      <c r="L1394" s="20">
        <v>7.5663729999999998E-2</v>
      </c>
      <c r="M1394" s="20">
        <v>9.5916317000000001E-2</v>
      </c>
      <c r="N1394" s="20">
        <v>6.6163965000000005E-2</v>
      </c>
      <c r="O1394" s="20">
        <v>7.5663729999999998E-2</v>
      </c>
      <c r="P1394" s="20">
        <v>9.2043564999999994E-2</v>
      </c>
      <c r="Q1394" s="20">
        <v>9.5916317000000001E-2</v>
      </c>
      <c r="R1394" s="20">
        <v>6.6163965000000005E-2</v>
      </c>
      <c r="S1394" s="20">
        <v>7.5663729999999998E-2</v>
      </c>
      <c r="T1394">
        <f t="shared" si="147"/>
        <v>8.1075941285714284E-2</v>
      </c>
      <c r="U1394">
        <f t="shared" si="148"/>
        <v>7.8602545333333329E-2</v>
      </c>
      <c r="V1394">
        <f t="shared" si="149"/>
        <v>1.9200091499999999E-2</v>
      </c>
      <c r="W1394" s="17">
        <f t="shared" si="150"/>
        <v>1.2741511387107889</v>
      </c>
      <c r="X1394">
        <f t="shared" si="151"/>
        <v>0.85516899353889708</v>
      </c>
      <c r="Y1394" s="17">
        <f t="shared" si="152"/>
        <v>3.9864927965826942</v>
      </c>
      <c r="Z1394">
        <f t="shared" si="153"/>
        <v>3.6095148721150792</v>
      </c>
    </row>
    <row r="1395" spans="1:26" x14ac:dyDescent="0.15">
      <c r="A1395" s="3" t="s">
        <v>1533</v>
      </c>
      <c r="B1395" s="4">
        <v>2.3632847209999999</v>
      </c>
      <c r="C1395" s="4">
        <v>2.0757651269999999</v>
      </c>
      <c r="D1395" s="22">
        <v>2.4529394E-2</v>
      </c>
      <c r="E1395" s="20">
        <v>1.0946127999999999E-2</v>
      </c>
      <c r="F1395" s="22">
        <v>0.10585008799999999</v>
      </c>
      <c r="G1395" s="20">
        <v>6.8445616000000001E-2</v>
      </c>
      <c r="H1395" s="20">
        <v>7.3791992000000001E-2</v>
      </c>
      <c r="I1395" s="20">
        <v>9.4894626999999995E-2</v>
      </c>
      <c r="J1395" s="20">
        <v>0.10585008799999999</v>
      </c>
      <c r="K1395" s="20">
        <v>6.8445616000000001E-2</v>
      </c>
      <c r="L1395" s="20">
        <v>7.3791992000000001E-2</v>
      </c>
      <c r="M1395" s="20">
        <v>0.10585008799999999</v>
      </c>
      <c r="N1395" s="20">
        <v>6.8445616000000001E-2</v>
      </c>
      <c r="O1395" s="20">
        <v>7.3791992000000001E-2</v>
      </c>
      <c r="P1395" s="20">
        <v>9.4894626999999995E-2</v>
      </c>
      <c r="Q1395" s="20">
        <v>0.10585008799999999</v>
      </c>
      <c r="R1395" s="20">
        <v>6.8445616000000001E-2</v>
      </c>
      <c r="S1395" s="20">
        <v>7.3791992000000001E-2</v>
      </c>
      <c r="T1395">
        <f t="shared" si="147"/>
        <v>8.4438574142857145E-2</v>
      </c>
      <c r="U1395">
        <f t="shared" si="148"/>
        <v>8.0869988500000003E-2</v>
      </c>
      <c r="V1395">
        <f t="shared" si="149"/>
        <v>1.7737760999999998E-2</v>
      </c>
      <c r="W1395" s="17">
        <f t="shared" si="150"/>
        <v>1.0379364696108488</v>
      </c>
      <c r="X1395">
        <f t="shared" si="151"/>
        <v>0.79916926402580013</v>
      </c>
      <c r="Y1395" s="17">
        <f t="shared" si="152"/>
        <v>4.4789392940860129</v>
      </c>
      <c r="Z1395">
        <f t="shared" si="153"/>
        <v>3.9264191655457163</v>
      </c>
    </row>
    <row r="1396" spans="1:26" x14ac:dyDescent="0.15">
      <c r="A1396" s="3" t="s">
        <v>1534</v>
      </c>
      <c r="B1396" s="4">
        <v>2.3383623739999999</v>
      </c>
      <c r="C1396" s="4">
        <v>2.0744283810000002</v>
      </c>
      <c r="D1396" s="22">
        <v>2.4529394E-2</v>
      </c>
      <c r="E1396" s="20">
        <v>7.7436909999999996E-3</v>
      </c>
      <c r="F1396" s="22">
        <v>0.102942163</v>
      </c>
      <c r="G1396" s="20">
        <v>6.6163965000000005E-2</v>
      </c>
      <c r="H1396" s="20">
        <v>7.3791992000000001E-2</v>
      </c>
      <c r="I1396" s="20">
        <v>9.0478607000000003E-2</v>
      </c>
      <c r="J1396" s="20">
        <v>0.102942163</v>
      </c>
      <c r="K1396" s="20">
        <v>6.6163965000000005E-2</v>
      </c>
      <c r="L1396" s="20">
        <v>7.3791992000000001E-2</v>
      </c>
      <c r="M1396" s="20">
        <v>0.102942163</v>
      </c>
      <c r="N1396" s="20">
        <v>6.6163965000000005E-2</v>
      </c>
      <c r="O1396" s="20">
        <v>7.3791992000000001E-2</v>
      </c>
      <c r="P1396" s="20">
        <v>9.0478607000000003E-2</v>
      </c>
      <c r="Q1396" s="20">
        <v>0.102942163</v>
      </c>
      <c r="R1396" s="20">
        <v>6.6163965000000005E-2</v>
      </c>
      <c r="S1396" s="20">
        <v>7.3791992000000001E-2</v>
      </c>
      <c r="T1396">
        <f t="shared" si="147"/>
        <v>8.2324978142857136E-2</v>
      </c>
      <c r="U1396">
        <f t="shared" si="148"/>
        <v>7.8888780666666658E-2</v>
      </c>
      <c r="V1396">
        <f t="shared" si="149"/>
        <v>1.61365425E-2</v>
      </c>
      <c r="W1396" s="17">
        <f t="shared" si="150"/>
        <v>1.0489988323768675</v>
      </c>
      <c r="X1396">
        <f t="shared" si="151"/>
        <v>0.73135316836476649</v>
      </c>
      <c r="Y1396" s="17">
        <f t="shared" si="152"/>
        <v>4.4023186544824213</v>
      </c>
      <c r="Z1396">
        <f t="shared" si="153"/>
        <v>3.8321809799930122</v>
      </c>
    </row>
    <row r="1397" spans="1:26" x14ac:dyDescent="0.15">
      <c r="A1397" s="3" t="s">
        <v>1535</v>
      </c>
      <c r="B1397" s="4">
        <v>2.311951708</v>
      </c>
      <c r="C1397" s="4">
        <v>2.073113964</v>
      </c>
      <c r="D1397" s="22">
        <v>3.7333344999999997E-2</v>
      </c>
      <c r="E1397" s="20">
        <v>7.7436909999999996E-3</v>
      </c>
      <c r="F1397" s="22">
        <v>9.8393151999999998E-2</v>
      </c>
      <c r="G1397" s="20">
        <v>6.4732476999999997E-2</v>
      </c>
      <c r="H1397" s="20">
        <v>7.3791992000000001E-2</v>
      </c>
      <c r="I1397" s="20">
        <v>9.0478607000000003E-2</v>
      </c>
      <c r="J1397" s="20">
        <v>9.8393151999999998E-2</v>
      </c>
      <c r="K1397" s="20">
        <v>6.4732476999999997E-2</v>
      </c>
      <c r="L1397" s="20">
        <v>7.3791992000000001E-2</v>
      </c>
      <c r="M1397" s="20">
        <v>9.8393151999999998E-2</v>
      </c>
      <c r="N1397" s="20">
        <v>6.4732476999999997E-2</v>
      </c>
      <c r="O1397" s="20">
        <v>7.3791992000000001E-2</v>
      </c>
      <c r="P1397" s="20">
        <v>9.0478607000000003E-2</v>
      </c>
      <c r="Q1397" s="20">
        <v>9.8393151999999998E-2</v>
      </c>
      <c r="R1397" s="20">
        <v>6.4732476999999997E-2</v>
      </c>
      <c r="S1397" s="20">
        <v>7.3791992000000001E-2</v>
      </c>
      <c r="T1397">
        <f t="shared" si="147"/>
        <v>8.061626414285715E-2</v>
      </c>
      <c r="U1397">
        <f t="shared" si="148"/>
        <v>7.7653449499999985E-2</v>
      </c>
      <c r="V1397">
        <f t="shared" si="149"/>
        <v>2.2538517999999997E-2</v>
      </c>
      <c r="W1397" s="17">
        <f t="shared" si="150"/>
        <v>1.61479778625203</v>
      </c>
      <c r="X1397">
        <f t="shared" si="151"/>
        <v>1.0279671816053022</v>
      </c>
      <c r="Y1397" s="17">
        <f t="shared" si="152"/>
        <v>4.2558480637606806</v>
      </c>
      <c r="Z1397">
        <f t="shared" si="153"/>
        <v>3.7200270463817131</v>
      </c>
    </row>
    <row r="1398" spans="1:26" x14ac:dyDescent="0.15">
      <c r="A1398" s="3" t="s">
        <v>1536</v>
      </c>
      <c r="B1398" s="4">
        <v>2.304056906</v>
      </c>
      <c r="C1398" s="4">
        <v>2.0608040609999998</v>
      </c>
      <c r="D1398" s="22">
        <v>3.3427272000000001E-2</v>
      </c>
      <c r="E1398" s="20">
        <v>7.7436909999999996E-3</v>
      </c>
      <c r="F1398" s="22">
        <v>9.8393151999999998E-2</v>
      </c>
      <c r="G1398" s="20">
        <v>6.1903580999999999E-2</v>
      </c>
      <c r="H1398" s="20">
        <v>7.3791992000000001E-2</v>
      </c>
      <c r="I1398" s="20">
        <v>8.2875030000000002E-2</v>
      </c>
      <c r="J1398" s="20">
        <v>9.8393151999999998E-2</v>
      </c>
      <c r="K1398" s="20">
        <v>6.1903580999999999E-2</v>
      </c>
      <c r="L1398" s="20">
        <v>7.3791992000000001E-2</v>
      </c>
      <c r="M1398" s="20">
        <v>9.8393151999999998E-2</v>
      </c>
      <c r="N1398" s="20">
        <v>6.1903580999999999E-2</v>
      </c>
      <c r="O1398" s="20">
        <v>7.3791992000000001E-2</v>
      </c>
      <c r="P1398" s="20">
        <v>8.2875030000000002E-2</v>
      </c>
      <c r="Q1398" s="20">
        <v>9.8393151999999998E-2</v>
      </c>
      <c r="R1398" s="20">
        <v>6.1903580999999999E-2</v>
      </c>
      <c r="S1398" s="20">
        <v>7.3791992000000001E-2</v>
      </c>
      <c r="T1398">
        <f t="shared" si="147"/>
        <v>7.8721782857142847E-2</v>
      </c>
      <c r="U1398">
        <f t="shared" si="148"/>
        <v>7.5443221333333324E-2</v>
      </c>
      <c r="V1398">
        <f t="shared" si="149"/>
        <v>2.0585481499999999E-2</v>
      </c>
      <c r="W1398" s="17">
        <f t="shared" si="150"/>
        <v>1.4508006253210137</v>
      </c>
      <c r="X1398">
        <f t="shared" si="151"/>
        <v>0.94323652714870065</v>
      </c>
      <c r="Y1398" s="17">
        <f t="shared" si="152"/>
        <v>4.2704306366641447</v>
      </c>
      <c r="Z1398">
        <f t="shared" si="153"/>
        <v>3.6724361717796721</v>
      </c>
    </row>
    <row r="1399" spans="1:26" x14ac:dyDescent="0.15">
      <c r="A1399" s="3" t="s">
        <v>1537</v>
      </c>
      <c r="B1399" s="4">
        <v>2.274597811</v>
      </c>
      <c r="C1399" s="4">
        <v>2.0184220499999999</v>
      </c>
      <c r="D1399" s="22">
        <v>3.0656492E-2</v>
      </c>
      <c r="E1399" s="20">
        <v>7.7436909999999996E-3</v>
      </c>
      <c r="F1399" s="22">
        <v>9.8393151999999998E-2</v>
      </c>
      <c r="G1399" s="20">
        <v>6.1903580999999999E-2</v>
      </c>
      <c r="H1399" s="20">
        <v>7.3791992000000001E-2</v>
      </c>
      <c r="I1399" s="20">
        <v>7.9700344000000006E-2</v>
      </c>
      <c r="J1399" s="20">
        <v>9.8393151999999998E-2</v>
      </c>
      <c r="K1399" s="20">
        <v>6.1903580999999999E-2</v>
      </c>
      <c r="L1399" s="20">
        <v>7.3791992000000001E-2</v>
      </c>
      <c r="M1399" s="20">
        <v>9.8393151999999998E-2</v>
      </c>
      <c r="N1399" s="20">
        <v>6.1903580999999999E-2</v>
      </c>
      <c r="O1399" s="20">
        <v>7.3791992000000001E-2</v>
      </c>
      <c r="P1399" s="20">
        <v>7.9700344000000006E-2</v>
      </c>
      <c r="Q1399" s="20">
        <v>9.8393151999999998E-2</v>
      </c>
      <c r="R1399" s="20">
        <v>6.1903580999999999E-2</v>
      </c>
      <c r="S1399" s="20">
        <v>7.3791992000000001E-2</v>
      </c>
      <c r="T1399">
        <f t="shared" si="147"/>
        <v>7.8268256285714294E-2</v>
      </c>
      <c r="U1399">
        <f t="shared" si="148"/>
        <v>7.4914107000000008E-2</v>
      </c>
      <c r="V1399">
        <f t="shared" si="149"/>
        <v>1.9200091499999999E-2</v>
      </c>
      <c r="W1399" s="17">
        <f t="shared" si="150"/>
        <v>1.3477763783885046</v>
      </c>
      <c r="X1399">
        <f t="shared" si="151"/>
        <v>0.89447950960690892</v>
      </c>
      <c r="Y1399" s="17">
        <f t="shared" si="152"/>
        <v>4.3257384458988204</v>
      </c>
      <c r="Z1399">
        <f t="shared" si="153"/>
        <v>3.7338921828947957</v>
      </c>
    </row>
    <row r="1400" spans="1:26" x14ac:dyDescent="0.15">
      <c r="A1400" s="3" t="s">
        <v>1538</v>
      </c>
      <c r="B1400" s="4">
        <v>2.2612906420000001</v>
      </c>
      <c r="C1400" s="4">
        <v>2.006531184</v>
      </c>
      <c r="D1400" s="22">
        <v>3.0656492E-2</v>
      </c>
      <c r="E1400" s="20">
        <v>7.7436909999999996E-3</v>
      </c>
      <c r="F1400" s="22">
        <v>9.8393151999999998E-2</v>
      </c>
      <c r="G1400" s="20">
        <v>6.4231791999999996E-2</v>
      </c>
      <c r="H1400" s="20">
        <v>7.6357986000000003E-2</v>
      </c>
      <c r="I1400" s="20">
        <v>5.9744870999999998E-2</v>
      </c>
      <c r="J1400" s="20">
        <v>9.8393151999999998E-2</v>
      </c>
      <c r="K1400" s="20">
        <v>6.4231791999999996E-2</v>
      </c>
      <c r="L1400" s="20">
        <v>7.6357986000000003E-2</v>
      </c>
      <c r="M1400" s="20">
        <v>9.8393151999999998E-2</v>
      </c>
      <c r="N1400" s="20">
        <v>6.4231791999999996E-2</v>
      </c>
      <c r="O1400" s="20">
        <v>7.6357986000000003E-2</v>
      </c>
      <c r="P1400" s="20">
        <v>5.9744870999999998E-2</v>
      </c>
      <c r="Q1400" s="20">
        <v>9.8393151999999998E-2</v>
      </c>
      <c r="R1400" s="20">
        <v>6.4231791999999996E-2</v>
      </c>
      <c r="S1400" s="20">
        <v>7.6357986000000003E-2</v>
      </c>
      <c r="T1400">
        <f t="shared" si="147"/>
        <v>7.6815818714285708E-2</v>
      </c>
      <c r="U1400">
        <f t="shared" si="148"/>
        <v>7.3219596499999998E-2</v>
      </c>
      <c r="V1400">
        <f t="shared" si="149"/>
        <v>1.9200091499999999E-2</v>
      </c>
      <c r="W1400" s="17">
        <f t="shared" si="150"/>
        <v>1.3557077286131536</v>
      </c>
      <c r="X1400">
        <f t="shared" si="151"/>
        <v>0.89976068743222148</v>
      </c>
      <c r="Y1400" s="17">
        <f t="shared" si="152"/>
        <v>4.3511944096215824</v>
      </c>
      <c r="Z1400">
        <f t="shared" si="153"/>
        <v>3.8104904710237073</v>
      </c>
    </row>
    <row r="1401" spans="1:26" x14ac:dyDescent="0.15">
      <c r="A1401" s="3" t="s">
        <v>1539</v>
      </c>
      <c r="B1401" s="4">
        <v>2.2509203489999998</v>
      </c>
      <c r="C1401" s="4">
        <v>1.979480591</v>
      </c>
      <c r="D1401" s="22">
        <v>2.4641059E-2</v>
      </c>
      <c r="E1401" s="20">
        <v>7.7436909999999996E-3</v>
      </c>
      <c r="F1401" s="22">
        <v>0.102643234</v>
      </c>
      <c r="G1401" s="20">
        <v>7.0873437999999997E-2</v>
      </c>
      <c r="H1401" s="20">
        <v>7.6357986000000003E-2</v>
      </c>
      <c r="I1401" s="20">
        <v>6.2301184000000003E-2</v>
      </c>
      <c r="J1401" s="20">
        <v>0.102643234</v>
      </c>
      <c r="K1401" s="20">
        <v>7.0873437999999997E-2</v>
      </c>
      <c r="L1401" s="20">
        <v>7.6357986000000003E-2</v>
      </c>
      <c r="M1401" s="20">
        <v>0.102643234</v>
      </c>
      <c r="N1401" s="20">
        <v>7.0873437999999997E-2</v>
      </c>
      <c r="O1401" s="20">
        <v>7.6357986000000003E-2</v>
      </c>
      <c r="P1401" s="20">
        <v>6.2301184000000003E-2</v>
      </c>
      <c r="Q1401" s="20">
        <v>0.102643234</v>
      </c>
      <c r="R1401" s="20">
        <v>7.0873437999999997E-2</v>
      </c>
      <c r="S1401" s="20">
        <v>7.6357986000000003E-2</v>
      </c>
      <c r="T1401">
        <f t="shared" si="147"/>
        <v>8.0292928571428571E-2</v>
      </c>
      <c r="U1401">
        <f t="shared" si="148"/>
        <v>7.6567877666666673E-2</v>
      </c>
      <c r="V1401">
        <f t="shared" si="149"/>
        <v>1.6192374999999998E-2</v>
      </c>
      <c r="W1401" s="17">
        <f t="shared" si="150"/>
        <v>1.0947103930597593</v>
      </c>
      <c r="X1401">
        <f t="shared" si="151"/>
        <v>0.76552436658639733</v>
      </c>
      <c r="Y1401" s="17">
        <f t="shared" si="152"/>
        <v>4.5600562474634243</v>
      </c>
      <c r="Z1401">
        <f t="shared" si="153"/>
        <v>4.1016602081220226</v>
      </c>
    </row>
    <row r="1402" spans="1:26" x14ac:dyDescent="0.15">
      <c r="A1402" s="3" t="s">
        <v>1540</v>
      </c>
      <c r="B1402" s="4">
        <v>2.2252024619999999</v>
      </c>
      <c r="C1402" s="4">
        <v>1.9672578199999999</v>
      </c>
      <c r="D1402" s="22">
        <v>1.8748992999999999E-2</v>
      </c>
      <c r="E1402" s="20">
        <v>1.2831518E-2</v>
      </c>
      <c r="F1402" s="22">
        <v>0.101282372</v>
      </c>
      <c r="G1402" s="20">
        <v>6.1903580999999999E-2</v>
      </c>
      <c r="H1402" s="20">
        <v>7.3791992000000001E-2</v>
      </c>
      <c r="I1402" s="20">
        <v>5.9744870999999998E-2</v>
      </c>
      <c r="J1402" s="20">
        <v>0.101282372</v>
      </c>
      <c r="K1402" s="20">
        <v>6.1903580999999999E-2</v>
      </c>
      <c r="L1402" s="20">
        <v>7.3791992000000001E-2</v>
      </c>
      <c r="M1402" s="20">
        <v>0.101282372</v>
      </c>
      <c r="N1402" s="20">
        <v>6.1903580999999999E-2</v>
      </c>
      <c r="O1402" s="20">
        <v>7.3791992000000001E-2</v>
      </c>
      <c r="P1402" s="20">
        <v>5.9744870999999998E-2</v>
      </c>
      <c r="Q1402" s="20">
        <v>0.101282372</v>
      </c>
      <c r="R1402" s="20">
        <v>6.1903580999999999E-2</v>
      </c>
      <c r="S1402" s="20">
        <v>7.3791992000000001E-2</v>
      </c>
      <c r="T1402">
        <f t="shared" si="147"/>
        <v>7.6242965857142853E-2</v>
      </c>
      <c r="U1402">
        <f t="shared" si="148"/>
        <v>7.2069731499999998E-2</v>
      </c>
      <c r="V1402">
        <f t="shared" si="149"/>
        <v>1.5790255499999999E-2</v>
      </c>
      <c r="W1402" s="17">
        <f t="shared" si="150"/>
        <v>0.84257470141159674</v>
      </c>
      <c r="X1402">
        <f t="shared" si="151"/>
        <v>0.75326917551463646</v>
      </c>
      <c r="Y1402" s="17">
        <f t="shared" si="152"/>
        <v>4.5516025498627188</v>
      </c>
      <c r="Z1402">
        <f t="shared" si="153"/>
        <v>3.8923672980427773</v>
      </c>
    </row>
    <row r="1403" spans="1:26" x14ac:dyDescent="0.15">
      <c r="A1403" s="3" t="s">
        <v>1541</v>
      </c>
      <c r="B1403" s="4">
        <v>2.195237686</v>
      </c>
      <c r="C1403" s="4">
        <v>1.9515957269999999</v>
      </c>
      <c r="D1403" s="22">
        <v>1.8745969000000001E-2</v>
      </c>
      <c r="E1403" s="20">
        <v>1.2831518E-2</v>
      </c>
      <c r="F1403" s="22">
        <v>9.8508455999999994E-2</v>
      </c>
      <c r="G1403" s="20">
        <v>6.1903580999999999E-2</v>
      </c>
      <c r="H1403" s="20">
        <v>7.3791992000000001E-2</v>
      </c>
      <c r="I1403" s="20">
        <v>5.9744870999999998E-2</v>
      </c>
      <c r="J1403" s="20">
        <v>9.8508455999999994E-2</v>
      </c>
      <c r="K1403" s="20">
        <v>6.1903580999999999E-2</v>
      </c>
      <c r="L1403" s="20">
        <v>7.3791992000000001E-2</v>
      </c>
      <c r="M1403" s="20">
        <v>9.8508455999999994E-2</v>
      </c>
      <c r="N1403" s="20">
        <v>6.1903580999999999E-2</v>
      </c>
      <c r="O1403" s="20">
        <v>7.3791992000000001E-2</v>
      </c>
      <c r="P1403" s="20">
        <v>5.9744870999999998E-2</v>
      </c>
      <c r="Q1403" s="20">
        <v>9.8508455999999994E-2</v>
      </c>
      <c r="R1403" s="20">
        <v>6.1903580999999999E-2</v>
      </c>
      <c r="S1403" s="20">
        <v>7.3791992000000001E-2</v>
      </c>
      <c r="T1403">
        <f t="shared" si="147"/>
        <v>7.5450418428571434E-2</v>
      </c>
      <c r="U1403">
        <f t="shared" si="148"/>
        <v>7.1607412166666662E-2</v>
      </c>
      <c r="V1403">
        <f t="shared" si="149"/>
        <v>1.5788743500000001E-2</v>
      </c>
      <c r="W1403" s="17">
        <f t="shared" si="150"/>
        <v>0.85393800951720722</v>
      </c>
      <c r="X1403">
        <f t="shared" si="151"/>
        <v>0.76148433889355283</v>
      </c>
      <c r="Y1403" s="17">
        <f t="shared" si="152"/>
        <v>4.4873708495545568</v>
      </c>
      <c r="Z1403">
        <f t="shared" si="153"/>
        <v>3.8683019312307261</v>
      </c>
    </row>
    <row r="1404" spans="1:26" x14ac:dyDescent="0.15">
      <c r="A1404" s="3" t="s">
        <v>1542</v>
      </c>
      <c r="B1404" s="4">
        <v>2.1718068490000002</v>
      </c>
      <c r="C1404" s="4">
        <v>1.934406173</v>
      </c>
      <c r="D1404" s="22">
        <v>1.8745969000000001E-2</v>
      </c>
      <c r="E1404" s="20">
        <v>9.7210809999999995E-3</v>
      </c>
      <c r="F1404" s="22">
        <v>0.107181606</v>
      </c>
      <c r="G1404" s="20">
        <v>6.1903580999999999E-2</v>
      </c>
      <c r="H1404" s="20">
        <v>7.3791992000000001E-2</v>
      </c>
      <c r="I1404" s="20">
        <v>5.9744870999999998E-2</v>
      </c>
      <c r="J1404" s="20">
        <v>0.107181606</v>
      </c>
      <c r="K1404" s="20">
        <v>6.1903580999999999E-2</v>
      </c>
      <c r="L1404" s="20">
        <v>7.3791992000000001E-2</v>
      </c>
      <c r="M1404" s="20">
        <v>0.107181606</v>
      </c>
      <c r="N1404" s="20">
        <v>6.1903580999999999E-2</v>
      </c>
      <c r="O1404" s="20">
        <v>7.3791992000000001E-2</v>
      </c>
      <c r="P1404" s="20">
        <v>5.9744870999999998E-2</v>
      </c>
      <c r="Q1404" s="20">
        <v>0.107181606</v>
      </c>
      <c r="R1404" s="20">
        <v>6.1903580999999999E-2</v>
      </c>
      <c r="S1404" s="20">
        <v>7.3791992000000001E-2</v>
      </c>
      <c r="T1404">
        <f t="shared" si="147"/>
        <v>7.7928461285714276E-2</v>
      </c>
      <c r="U1404">
        <f t="shared" si="148"/>
        <v>7.3052937166666665E-2</v>
      </c>
      <c r="V1404">
        <f t="shared" si="149"/>
        <v>1.4233525E-2</v>
      </c>
      <c r="W1404" s="17">
        <f t="shared" si="150"/>
        <v>0.86315083722254149</v>
      </c>
      <c r="X1404">
        <f t="shared" si="151"/>
        <v>0.69326773471033032</v>
      </c>
      <c r="Y1404" s="17">
        <f t="shared" si="152"/>
        <v>4.9351352791502308</v>
      </c>
      <c r="Z1404">
        <f t="shared" si="153"/>
        <v>4.1177889723228294</v>
      </c>
    </row>
    <row r="1405" spans="1:26" x14ac:dyDescent="0.15">
      <c r="A1405" s="3" t="s">
        <v>1543</v>
      </c>
      <c r="B1405" s="4">
        <v>2.1209808630000002</v>
      </c>
      <c r="C1405" s="4">
        <v>1.926445073</v>
      </c>
      <c r="D1405" s="22">
        <v>9.418849E-3</v>
      </c>
      <c r="E1405" s="20">
        <v>6.3255209999999997E-3</v>
      </c>
      <c r="F1405" s="22">
        <v>0.107181606</v>
      </c>
      <c r="G1405" s="20">
        <v>6.4116287999999994E-2</v>
      </c>
      <c r="H1405" s="20">
        <v>7.3791992000000001E-2</v>
      </c>
      <c r="I1405" s="20">
        <v>7.0276064999999999E-2</v>
      </c>
      <c r="J1405" s="20">
        <v>0.107181606</v>
      </c>
      <c r="K1405" s="20">
        <v>6.4116287999999994E-2</v>
      </c>
      <c r="L1405" s="20">
        <v>7.3791992000000001E-2</v>
      </c>
      <c r="M1405" s="20">
        <v>0.107181606</v>
      </c>
      <c r="N1405" s="20">
        <v>6.4116287999999994E-2</v>
      </c>
      <c r="O1405" s="20">
        <v>7.3791992000000001E-2</v>
      </c>
      <c r="P1405" s="20">
        <v>7.0276064999999999E-2</v>
      </c>
      <c r="Q1405" s="20">
        <v>0.107181606</v>
      </c>
      <c r="R1405" s="20">
        <v>6.4116287999999994E-2</v>
      </c>
      <c r="S1405" s="20">
        <v>7.3791992000000001E-2</v>
      </c>
      <c r="T1405">
        <f t="shared" si="147"/>
        <v>8.0065119571428561E-2</v>
      </c>
      <c r="U1405">
        <f t="shared" si="148"/>
        <v>7.5545705166666657E-2</v>
      </c>
      <c r="V1405">
        <f t="shared" si="149"/>
        <v>7.8721850000000003E-3</v>
      </c>
      <c r="W1405" s="17">
        <f t="shared" si="150"/>
        <v>0.44407986721189008</v>
      </c>
      <c r="X1405">
        <f t="shared" si="151"/>
        <v>0.38899711196592979</v>
      </c>
      <c r="Y1405" s="17">
        <f t="shared" si="152"/>
        <v>5.0533980701927721</v>
      </c>
      <c r="Z1405">
        <f t="shared" si="153"/>
        <v>4.2322675376560621</v>
      </c>
    </row>
    <row r="1406" spans="1:26" x14ac:dyDescent="0.15">
      <c r="A1406" s="3" t="s">
        <v>1544</v>
      </c>
      <c r="B1406" s="4">
        <v>2.1038463009999999</v>
      </c>
      <c r="C1406" s="4">
        <v>1.8769026550000001</v>
      </c>
      <c r="D1406" s="22">
        <v>4.804989E-3</v>
      </c>
      <c r="E1406" s="20">
        <v>2.7972779999999998E-3</v>
      </c>
      <c r="F1406" s="22">
        <v>0.109388519</v>
      </c>
      <c r="G1406" s="20">
        <v>5.7884053999999997E-2</v>
      </c>
      <c r="H1406" s="20">
        <v>7.3791992000000001E-2</v>
      </c>
      <c r="I1406" s="20">
        <v>7.0276064999999999E-2</v>
      </c>
      <c r="J1406" s="20">
        <v>0.109388519</v>
      </c>
      <c r="K1406" s="20">
        <v>5.7884053999999997E-2</v>
      </c>
      <c r="L1406" s="20">
        <v>7.3791992000000001E-2</v>
      </c>
      <c r="M1406" s="20">
        <v>0.109388519</v>
      </c>
      <c r="N1406" s="20">
        <v>5.7884053999999997E-2</v>
      </c>
      <c r="O1406" s="20">
        <v>7.3791992000000001E-2</v>
      </c>
      <c r="P1406" s="20">
        <v>7.0276064999999999E-2</v>
      </c>
      <c r="Q1406" s="20">
        <v>0.109388519</v>
      </c>
      <c r="R1406" s="20">
        <v>5.7884053999999997E-2</v>
      </c>
      <c r="S1406" s="20">
        <v>7.3791992000000001E-2</v>
      </c>
      <c r="T1406">
        <f t="shared" si="147"/>
        <v>7.8915027857142869E-2</v>
      </c>
      <c r="U1406">
        <f t="shared" si="148"/>
        <v>7.3836112666666676E-2</v>
      </c>
      <c r="V1406">
        <f t="shared" si="149"/>
        <v>3.8011334999999997E-3</v>
      </c>
      <c r="W1406" s="17">
        <f t="shared" si="150"/>
        <v>0.22839068603614693</v>
      </c>
      <c r="X1406">
        <f t="shared" si="151"/>
        <v>0.19097579586226987</v>
      </c>
      <c r="Y1406" s="17">
        <f t="shared" si="152"/>
        <v>5.1994539215153441</v>
      </c>
      <c r="Z1406">
        <f t="shared" si="153"/>
        <v>4.2020377282992873</v>
      </c>
    </row>
    <row r="1407" spans="1:26" x14ac:dyDescent="0.15">
      <c r="A1407" s="3" t="s">
        <v>1545</v>
      </c>
      <c r="B1407" s="4">
        <v>2.0970022309999998</v>
      </c>
      <c r="C1407" s="4">
        <v>1.8593320609999999</v>
      </c>
      <c r="D1407" s="22">
        <v>4.804989E-3</v>
      </c>
      <c r="E1407" s="20">
        <v>1.4181689999999999E-3</v>
      </c>
      <c r="F1407" s="22">
        <v>0.109388519</v>
      </c>
      <c r="G1407" s="20">
        <v>5.7884053999999997E-2</v>
      </c>
      <c r="H1407" s="20">
        <v>7.3791992000000001E-2</v>
      </c>
      <c r="I1407" s="20">
        <v>9.4192592000000006E-2</v>
      </c>
      <c r="J1407" s="20">
        <v>0.109388519</v>
      </c>
      <c r="K1407" s="20">
        <v>5.7884053999999997E-2</v>
      </c>
      <c r="L1407" s="20">
        <v>7.3791992000000001E-2</v>
      </c>
      <c r="M1407" s="20">
        <v>0.109388519</v>
      </c>
      <c r="N1407" s="20">
        <v>5.7884053999999997E-2</v>
      </c>
      <c r="O1407" s="20">
        <v>7.3791992000000001E-2</v>
      </c>
      <c r="P1407" s="20">
        <v>9.4192592000000006E-2</v>
      </c>
      <c r="Q1407" s="20">
        <v>0.109388519</v>
      </c>
      <c r="R1407" s="20">
        <v>5.7884053999999997E-2</v>
      </c>
      <c r="S1407" s="20">
        <v>7.3791992000000001E-2</v>
      </c>
      <c r="T1407">
        <f t="shared" si="147"/>
        <v>8.2331674571428565E-2</v>
      </c>
      <c r="U1407">
        <f t="shared" si="148"/>
        <v>7.7822200500000008E-2</v>
      </c>
      <c r="V1407">
        <f t="shared" si="149"/>
        <v>3.1115789999999997E-3</v>
      </c>
      <c r="W1407" s="17">
        <f t="shared" si="150"/>
        <v>0.22913609384710285</v>
      </c>
      <c r="X1407">
        <f t="shared" si="151"/>
        <v>0.15729606096693305</v>
      </c>
      <c r="Y1407" s="17">
        <f t="shared" si="152"/>
        <v>5.2164235871049014</v>
      </c>
      <c r="Z1407">
        <f t="shared" si="153"/>
        <v>4.2279686359728883</v>
      </c>
    </row>
    <row r="1408" spans="1:26" x14ac:dyDescent="0.15">
      <c r="A1408" s="3" t="s">
        <v>1546</v>
      </c>
      <c r="B1408" s="4">
        <v>2.0656746880000001</v>
      </c>
      <c r="C1408" s="4">
        <v>1.8383426839999999</v>
      </c>
      <c r="D1408" s="22">
        <v>4.804989E-3</v>
      </c>
      <c r="E1408" s="20">
        <v>1.4181689999999999E-3</v>
      </c>
      <c r="F1408" s="22">
        <v>0.103095996</v>
      </c>
      <c r="G1408" s="20">
        <v>5.7884053999999997E-2</v>
      </c>
      <c r="H1408" s="20">
        <v>7.3791992000000001E-2</v>
      </c>
      <c r="I1408" s="20">
        <v>7.4552629999999995E-2</v>
      </c>
      <c r="J1408" s="20">
        <v>0.103095996</v>
      </c>
      <c r="K1408" s="20">
        <v>5.7884053999999997E-2</v>
      </c>
      <c r="L1408" s="20">
        <v>7.3791992000000001E-2</v>
      </c>
      <c r="M1408" s="20">
        <v>0.103095996</v>
      </c>
      <c r="N1408" s="20">
        <v>5.7884053999999997E-2</v>
      </c>
      <c r="O1408" s="20">
        <v>7.3791992000000001E-2</v>
      </c>
      <c r="P1408" s="20">
        <v>7.4552629999999995E-2</v>
      </c>
      <c r="Q1408" s="20">
        <v>0.103095996</v>
      </c>
      <c r="R1408" s="20">
        <v>5.7884053999999997E-2</v>
      </c>
      <c r="S1408" s="20">
        <v>7.3791992000000001E-2</v>
      </c>
      <c r="T1408">
        <f t="shared" si="147"/>
        <v>7.7728102000000007E-2</v>
      </c>
      <c r="U1408">
        <f t="shared" si="148"/>
        <v>7.3500119666666683E-2</v>
      </c>
      <c r="V1408">
        <f t="shared" si="149"/>
        <v>3.1115789999999997E-3</v>
      </c>
      <c r="W1408" s="17">
        <f t="shared" si="150"/>
        <v>0.23261111867775375</v>
      </c>
      <c r="X1408">
        <f t="shared" si="151"/>
        <v>0.15940395257032169</v>
      </c>
      <c r="Y1408" s="17">
        <f t="shared" si="152"/>
        <v>4.990911521495101</v>
      </c>
      <c r="Z1408">
        <f t="shared" si="153"/>
        <v>4.1234460470018623</v>
      </c>
    </row>
    <row r="1409" spans="1:26" x14ac:dyDescent="0.15">
      <c r="A1409" s="3" t="s">
        <v>1547</v>
      </c>
      <c r="B1409" s="4">
        <v>2.0108644510000002</v>
      </c>
      <c r="C1409" s="4">
        <v>1.8162062130000001</v>
      </c>
      <c r="D1409" s="22">
        <v>0</v>
      </c>
      <c r="E1409" s="20">
        <v>1.4181689999999999E-3</v>
      </c>
      <c r="F1409" s="22">
        <v>9.8156550999999995E-2</v>
      </c>
      <c r="G1409" s="20">
        <v>5.7884053999999997E-2</v>
      </c>
      <c r="H1409" s="20">
        <v>6.5747720999999995E-2</v>
      </c>
      <c r="I1409" s="20">
        <v>7.0276064999999999E-2</v>
      </c>
      <c r="J1409" s="20">
        <v>9.8156550999999995E-2</v>
      </c>
      <c r="K1409" s="20">
        <v>5.7884053999999997E-2</v>
      </c>
      <c r="L1409" s="20">
        <v>6.5747720999999995E-2</v>
      </c>
      <c r="M1409" s="20">
        <v>9.8156550999999995E-2</v>
      </c>
      <c r="N1409" s="20">
        <v>5.7884053999999997E-2</v>
      </c>
      <c r="O1409" s="20">
        <v>6.5747720999999995E-2</v>
      </c>
      <c r="P1409" s="20">
        <v>7.0276064999999999E-2</v>
      </c>
      <c r="Q1409" s="20">
        <v>9.8156550999999995E-2</v>
      </c>
      <c r="R1409" s="20">
        <v>5.7884053999999997E-2</v>
      </c>
      <c r="S1409" s="20">
        <v>6.5747720999999995E-2</v>
      </c>
      <c r="T1409">
        <f t="shared" si="147"/>
        <v>7.3407530999999998E-2</v>
      </c>
      <c r="U1409">
        <f t="shared" si="148"/>
        <v>6.9282694333333325E-2</v>
      </c>
      <c r="V1409">
        <f t="shared" si="149"/>
        <v>7.0908449999999997E-4</v>
      </c>
      <c r="W1409" s="17">
        <f t="shared" si="150"/>
        <v>0</v>
      </c>
      <c r="X1409">
        <f t="shared" si="151"/>
        <v>3.705625332033325E-2</v>
      </c>
      <c r="Y1409" s="17">
        <f t="shared" si="152"/>
        <v>4.8813111670051592</v>
      </c>
      <c r="Z1409">
        <f t="shared" si="153"/>
        <v>4.0772857022950433</v>
      </c>
    </row>
    <row r="1410" spans="1:26" x14ac:dyDescent="0.15">
      <c r="A1410" s="3" t="s">
        <v>1548</v>
      </c>
      <c r="B1410" s="4">
        <v>1.9852648930000001</v>
      </c>
      <c r="C1410" s="4">
        <v>1.810575786</v>
      </c>
      <c r="D1410" s="22">
        <v>0</v>
      </c>
      <c r="E1410" s="20">
        <v>1.4181689999999999E-3</v>
      </c>
      <c r="F1410" s="22">
        <v>0.100779882</v>
      </c>
      <c r="G1410" s="20">
        <v>5.7884053999999997E-2</v>
      </c>
      <c r="H1410" s="20">
        <v>5.9320508000000001E-2</v>
      </c>
      <c r="I1410" s="20">
        <v>8.8360862999999998E-2</v>
      </c>
      <c r="J1410" s="20">
        <v>0.100779882</v>
      </c>
      <c r="K1410" s="20">
        <v>5.7884053999999997E-2</v>
      </c>
      <c r="L1410" s="20">
        <v>5.9320508000000001E-2</v>
      </c>
      <c r="M1410" s="20">
        <v>0.100779882</v>
      </c>
      <c r="N1410" s="20">
        <v>5.7884053999999997E-2</v>
      </c>
      <c r="O1410" s="20">
        <v>5.9320508000000001E-2</v>
      </c>
      <c r="P1410" s="20">
        <v>8.8360862999999998E-2</v>
      </c>
      <c r="Q1410" s="20">
        <v>0.100779882</v>
      </c>
      <c r="R1410" s="20">
        <v>5.7884053999999997E-2</v>
      </c>
      <c r="S1410" s="20">
        <v>5.9320508000000001E-2</v>
      </c>
      <c r="T1410">
        <f t="shared" si="147"/>
        <v>7.4904250142857148E-2</v>
      </c>
      <c r="U1410">
        <f t="shared" si="148"/>
        <v>7.0591644833333342E-2</v>
      </c>
      <c r="V1410">
        <f t="shared" si="149"/>
        <v>7.0908449999999997E-4</v>
      </c>
      <c r="W1410" s="17">
        <f t="shared" si="150"/>
        <v>0</v>
      </c>
      <c r="X1410">
        <f t="shared" si="151"/>
        <v>3.7361130772580561E-2</v>
      </c>
      <c r="Y1410" s="17">
        <f t="shared" si="152"/>
        <v>5.0763947096101703</v>
      </c>
      <c r="Z1410">
        <f t="shared" si="153"/>
        <v>4.1799419263771478</v>
      </c>
    </row>
    <row r="1411" spans="1:26" x14ac:dyDescent="0.15">
      <c r="A1411" s="3" t="s">
        <v>1549</v>
      </c>
      <c r="B1411" s="4">
        <v>1.990097266</v>
      </c>
      <c r="C1411" s="4">
        <v>1.7362214469999999</v>
      </c>
      <c r="D1411" s="22">
        <v>0</v>
      </c>
      <c r="E1411" s="20">
        <v>1.4181689999999999E-3</v>
      </c>
      <c r="F1411" s="22">
        <v>0.113199392</v>
      </c>
      <c r="G1411" s="20">
        <v>6.5732784000000002E-2</v>
      </c>
      <c r="H1411" s="20">
        <v>5.6364799E-2</v>
      </c>
      <c r="I1411" s="20">
        <v>6.8269012000000004E-2</v>
      </c>
      <c r="J1411" s="20">
        <v>0.113199392</v>
      </c>
      <c r="K1411" s="20">
        <v>6.5732784000000002E-2</v>
      </c>
      <c r="L1411" s="20">
        <v>5.6364799E-2</v>
      </c>
      <c r="M1411" s="20">
        <v>0.113199392</v>
      </c>
      <c r="N1411" s="20">
        <v>6.5732784000000002E-2</v>
      </c>
      <c r="O1411" s="20">
        <v>5.6364799E-2</v>
      </c>
      <c r="P1411" s="20">
        <v>6.8269012000000004E-2</v>
      </c>
      <c r="Q1411" s="20">
        <v>0.113199392</v>
      </c>
      <c r="R1411" s="20">
        <v>6.5732784000000002E-2</v>
      </c>
      <c r="S1411" s="20">
        <v>5.6364799E-2</v>
      </c>
      <c r="T1411">
        <f t="shared" ref="T1411:T1443" si="154">AVERAGE(M1411:S1411)</f>
        <v>7.6980423142857135E-2</v>
      </c>
      <c r="U1411">
        <f t="shared" ref="U1411:U1443" si="155">AVERAGE(G1411:L1411)</f>
        <v>7.0943928333333336E-2</v>
      </c>
      <c r="V1411">
        <f t="shared" ref="V1411:V1443" si="156">AVERAGE(D1411:E1411)</f>
        <v>7.0908449999999997E-4</v>
      </c>
      <c r="W1411" s="17">
        <f t="shared" ref="W1411:W1443" si="157">D1411/B1411*100</f>
        <v>0</v>
      </c>
      <c r="X1411">
        <f t="shared" ref="X1411:X1443" si="158">SUM(D1411:E1411)/SUM(B1411:C1411)*100</f>
        <v>3.8058177768112982E-2</v>
      </c>
      <c r="Y1411" s="17">
        <f t="shared" ref="Y1411:Y1443" si="159">F1411/B1411*100</f>
        <v>5.6881336371827365</v>
      </c>
      <c r="Z1411">
        <f t="shared" ref="Z1411:Z1443" si="160">SUM(F1411:G1411)/SUM(B1411:C1411)*100</f>
        <v>4.8018484134424604</v>
      </c>
    </row>
    <row r="1412" spans="1:26" x14ac:dyDescent="0.15">
      <c r="A1412" s="3" t="s">
        <v>1550</v>
      </c>
      <c r="B1412" s="4">
        <v>1.9748114960000001</v>
      </c>
      <c r="C1412" s="4">
        <v>1.7334765489999999</v>
      </c>
      <c r="D1412" s="22">
        <v>0</v>
      </c>
      <c r="E1412" s="20">
        <v>1.4181689999999999E-3</v>
      </c>
      <c r="F1412" s="22">
        <v>7.1651356999999999E-2</v>
      </c>
      <c r="G1412" s="20">
        <v>6.9737648999999999E-2</v>
      </c>
      <c r="H1412" s="20">
        <v>5.6364799E-2</v>
      </c>
      <c r="I1412" s="20">
        <v>6.3892892000000007E-2</v>
      </c>
      <c r="J1412" s="20">
        <v>7.1651356999999999E-2</v>
      </c>
      <c r="K1412" s="20">
        <v>6.9737648999999999E-2</v>
      </c>
      <c r="L1412" s="20">
        <v>5.6364799E-2</v>
      </c>
      <c r="M1412" s="20">
        <v>7.1651356999999999E-2</v>
      </c>
      <c r="N1412" s="20">
        <v>6.9737648999999999E-2</v>
      </c>
      <c r="O1412" s="20">
        <v>5.6364799E-2</v>
      </c>
      <c r="P1412" s="20">
        <v>6.3892892000000007E-2</v>
      </c>
      <c r="Q1412" s="20">
        <v>7.1651356999999999E-2</v>
      </c>
      <c r="R1412" s="20">
        <v>6.9737648999999999E-2</v>
      </c>
      <c r="S1412" s="20">
        <v>5.6364799E-2</v>
      </c>
      <c r="T1412">
        <f t="shared" si="154"/>
        <v>6.5628643142857143E-2</v>
      </c>
      <c r="U1412">
        <f t="shared" si="155"/>
        <v>6.4624857500000008E-2</v>
      </c>
      <c r="V1412">
        <f t="shared" si="156"/>
        <v>7.0908449999999997E-4</v>
      </c>
      <c r="W1412" s="17">
        <f t="shared" si="157"/>
        <v>0</v>
      </c>
      <c r="X1412">
        <f t="shared" si="158"/>
        <v>3.8243226599189384E-2</v>
      </c>
      <c r="Y1412" s="17">
        <f t="shared" si="159"/>
        <v>3.6282631099287461</v>
      </c>
      <c r="Z1412">
        <f t="shared" si="160"/>
        <v>3.8127838043929509</v>
      </c>
    </row>
    <row r="1413" spans="1:26" x14ac:dyDescent="0.15">
      <c r="A1413" s="3" t="s">
        <v>1551</v>
      </c>
      <c r="B1413" s="4">
        <v>1.9381345299999999</v>
      </c>
      <c r="C1413" s="4">
        <v>1.711826493</v>
      </c>
      <c r="D1413" s="22">
        <v>0</v>
      </c>
      <c r="E1413" s="20">
        <v>1.4181689999999999E-3</v>
      </c>
      <c r="F1413" s="22">
        <v>6.6692143999999995E-2</v>
      </c>
      <c r="G1413" s="20">
        <v>6.9737648999999999E-2</v>
      </c>
      <c r="H1413" s="20">
        <v>5.6364799E-2</v>
      </c>
      <c r="I1413" s="20">
        <v>6.0145834000000002E-2</v>
      </c>
      <c r="J1413" s="20">
        <v>6.6692143999999995E-2</v>
      </c>
      <c r="K1413" s="20">
        <v>6.9737648999999999E-2</v>
      </c>
      <c r="L1413" s="20">
        <v>5.6364799E-2</v>
      </c>
      <c r="M1413" s="20">
        <v>6.6692143999999995E-2</v>
      </c>
      <c r="N1413" s="20">
        <v>6.9737648999999999E-2</v>
      </c>
      <c r="O1413" s="20">
        <v>5.6364799E-2</v>
      </c>
      <c r="P1413" s="20">
        <v>6.0145834000000002E-2</v>
      </c>
      <c r="Q1413" s="20">
        <v>6.6692143999999995E-2</v>
      </c>
      <c r="R1413" s="20">
        <v>6.9737648999999999E-2</v>
      </c>
      <c r="S1413" s="20">
        <v>5.6364799E-2</v>
      </c>
      <c r="T1413">
        <f t="shared" si="154"/>
        <v>6.3676431142857148E-2</v>
      </c>
      <c r="U1413">
        <f t="shared" si="155"/>
        <v>6.3173812333333343E-2</v>
      </c>
      <c r="V1413">
        <f t="shared" si="156"/>
        <v>7.0908449999999997E-4</v>
      </c>
      <c r="W1413" s="17">
        <f t="shared" si="157"/>
        <v>0</v>
      </c>
      <c r="X1413">
        <f t="shared" si="158"/>
        <v>3.885436011682035E-2</v>
      </c>
      <c r="Y1413" s="17">
        <f t="shared" si="159"/>
        <v>3.4410482331172334</v>
      </c>
      <c r="Z1413">
        <f t="shared" si="160"/>
        <v>3.7378424629823779</v>
      </c>
    </row>
    <row r="1414" spans="1:26" x14ac:dyDescent="0.15">
      <c r="A1414" s="3" t="s">
        <v>1552</v>
      </c>
      <c r="B1414" s="4">
        <v>1.92931662</v>
      </c>
      <c r="C1414" s="4">
        <v>1.6975186069999999</v>
      </c>
      <c r="D1414" s="22">
        <v>0</v>
      </c>
      <c r="E1414" s="20">
        <v>1.4181689999999999E-3</v>
      </c>
      <c r="F1414" s="22">
        <v>6.4610334000000005E-2</v>
      </c>
      <c r="G1414" s="20">
        <v>6.5732784000000002E-2</v>
      </c>
      <c r="H1414" s="20">
        <v>5.6364799E-2</v>
      </c>
      <c r="I1414" s="20">
        <v>5.6989335000000002E-2</v>
      </c>
      <c r="J1414" s="20">
        <v>6.4610334000000005E-2</v>
      </c>
      <c r="K1414" s="20">
        <v>6.5732784000000002E-2</v>
      </c>
      <c r="L1414" s="20">
        <v>5.6364799E-2</v>
      </c>
      <c r="M1414" s="20">
        <v>6.4610334000000005E-2</v>
      </c>
      <c r="N1414" s="20">
        <v>6.5732784000000002E-2</v>
      </c>
      <c r="O1414" s="20">
        <v>5.6364799E-2</v>
      </c>
      <c r="P1414" s="20">
        <v>5.6989335000000002E-2</v>
      </c>
      <c r="Q1414" s="20">
        <v>6.4610334000000005E-2</v>
      </c>
      <c r="R1414" s="20">
        <v>6.5732784000000002E-2</v>
      </c>
      <c r="S1414" s="20">
        <v>5.6364799E-2</v>
      </c>
      <c r="T1414">
        <f t="shared" si="154"/>
        <v>6.1486452714285718E-2</v>
      </c>
      <c r="U1414">
        <f t="shared" si="155"/>
        <v>6.0965805833333338E-2</v>
      </c>
      <c r="V1414">
        <f t="shared" si="156"/>
        <v>7.0908449999999997E-4</v>
      </c>
      <c r="W1414" s="17">
        <f t="shared" si="157"/>
        <v>0</v>
      </c>
      <c r="X1414">
        <f t="shared" si="158"/>
        <v>3.9102107243318661E-2</v>
      </c>
      <c r="Y1414" s="17">
        <f t="shared" si="159"/>
        <v>3.3488714776115911</v>
      </c>
      <c r="Z1414">
        <f t="shared" si="160"/>
        <v>3.5938527625865047</v>
      </c>
    </row>
    <row r="1415" spans="1:26" x14ac:dyDescent="0.15">
      <c r="A1415" s="3" t="s">
        <v>1553</v>
      </c>
      <c r="B1415" s="4">
        <v>1.9042607680000001</v>
      </c>
      <c r="C1415" s="4">
        <v>1.6875598599999999</v>
      </c>
      <c r="D1415" s="22">
        <v>9.7541200000000005E-4</v>
      </c>
      <c r="E1415" s="20">
        <v>0</v>
      </c>
      <c r="F1415" s="22">
        <v>5.3327237999999999E-2</v>
      </c>
      <c r="G1415" s="20">
        <v>6.5732784000000002E-2</v>
      </c>
      <c r="H1415" s="20">
        <v>5.9320508000000001E-2</v>
      </c>
      <c r="I1415" s="20">
        <v>5.8996387999999997E-2</v>
      </c>
      <c r="J1415" s="20">
        <v>5.3327237999999999E-2</v>
      </c>
      <c r="K1415" s="20">
        <v>6.5732784000000002E-2</v>
      </c>
      <c r="L1415" s="20">
        <v>5.9320508000000001E-2</v>
      </c>
      <c r="M1415" s="20">
        <v>5.3327237999999999E-2</v>
      </c>
      <c r="N1415" s="20">
        <v>6.5732784000000002E-2</v>
      </c>
      <c r="O1415" s="20">
        <v>5.9320508000000001E-2</v>
      </c>
      <c r="P1415" s="20">
        <v>5.8996387999999997E-2</v>
      </c>
      <c r="Q1415" s="20">
        <v>5.3327237999999999E-2</v>
      </c>
      <c r="R1415" s="20">
        <v>6.5732784000000002E-2</v>
      </c>
      <c r="S1415" s="20">
        <v>5.9320508000000001E-2</v>
      </c>
      <c r="T1415">
        <f t="shared" si="154"/>
        <v>5.9393921142857138E-2</v>
      </c>
      <c r="U1415">
        <f t="shared" si="155"/>
        <v>6.0405034999999996E-2</v>
      </c>
      <c r="V1415">
        <f t="shared" si="156"/>
        <v>4.8770600000000002E-4</v>
      </c>
      <c r="W1415" s="17">
        <f t="shared" si="157"/>
        <v>5.122260650385882E-2</v>
      </c>
      <c r="X1415">
        <f t="shared" si="158"/>
        <v>2.7156478594620961E-2</v>
      </c>
      <c r="Y1415" s="17">
        <f t="shared" si="159"/>
        <v>2.8004167756923506</v>
      </c>
      <c r="Z1415">
        <f t="shared" si="160"/>
        <v>3.314754113049768</v>
      </c>
    </row>
    <row r="1416" spans="1:26" x14ac:dyDescent="0.15">
      <c r="A1416" s="3" t="s">
        <v>1554</v>
      </c>
      <c r="B1416" s="4">
        <v>1.8816549819999999</v>
      </c>
      <c r="C1416" s="4">
        <v>1.6768090929999999</v>
      </c>
      <c r="D1416" s="22">
        <v>9.7541200000000005E-4</v>
      </c>
      <c r="E1416" s="20">
        <v>0</v>
      </c>
      <c r="F1416" s="22">
        <v>4.9267947999999999E-2</v>
      </c>
      <c r="G1416" s="20">
        <v>6.5732784000000002E-2</v>
      </c>
      <c r="H1416" s="20">
        <v>5.3169408000000001E-2</v>
      </c>
      <c r="I1416" s="20">
        <v>5.8996387999999997E-2</v>
      </c>
      <c r="J1416" s="20">
        <v>4.9267947999999999E-2</v>
      </c>
      <c r="K1416" s="20">
        <v>6.5732784000000002E-2</v>
      </c>
      <c r="L1416" s="20">
        <v>5.3169408000000001E-2</v>
      </c>
      <c r="M1416" s="20">
        <v>4.9267947999999999E-2</v>
      </c>
      <c r="N1416" s="20">
        <v>6.5732784000000002E-2</v>
      </c>
      <c r="O1416" s="20">
        <v>5.3169408000000001E-2</v>
      </c>
      <c r="P1416" s="20">
        <v>5.8996387999999997E-2</v>
      </c>
      <c r="Q1416" s="20">
        <v>4.9267947999999999E-2</v>
      </c>
      <c r="R1416" s="20">
        <v>6.5732784000000002E-2</v>
      </c>
      <c r="S1416" s="20">
        <v>5.3169408000000001E-2</v>
      </c>
      <c r="T1416">
        <f t="shared" si="154"/>
        <v>5.6476666857142858E-2</v>
      </c>
      <c r="U1416">
        <f t="shared" si="155"/>
        <v>5.7678119999999999E-2</v>
      </c>
      <c r="V1416">
        <f t="shared" si="156"/>
        <v>4.8770600000000002E-4</v>
      </c>
      <c r="W1416" s="17">
        <f t="shared" si="157"/>
        <v>5.183798354803814E-2</v>
      </c>
      <c r="X1416">
        <f t="shared" si="158"/>
        <v>2.7411039691330873E-2</v>
      </c>
      <c r="Y1416" s="17">
        <f t="shared" si="159"/>
        <v>2.6183305904270182</v>
      </c>
      <c r="Z1416">
        <f t="shared" si="160"/>
        <v>3.2317519462382096</v>
      </c>
    </row>
    <row r="1417" spans="1:26" x14ac:dyDescent="0.15">
      <c r="A1417" s="3" t="s">
        <v>1555</v>
      </c>
      <c r="B1417" s="4">
        <v>1.860668891</v>
      </c>
      <c r="C1417" s="4">
        <v>1.6603924750000001</v>
      </c>
      <c r="D1417" s="22">
        <v>9.7541200000000005E-4</v>
      </c>
      <c r="E1417" s="20">
        <v>0</v>
      </c>
      <c r="F1417" s="22">
        <v>4.9267947999999999E-2</v>
      </c>
      <c r="G1417" s="20">
        <v>6.5732784000000002E-2</v>
      </c>
      <c r="H1417" s="20">
        <v>5.6126292000000001E-2</v>
      </c>
      <c r="I1417" s="20">
        <v>5.7769156000000002E-2</v>
      </c>
      <c r="J1417" s="20">
        <v>4.9267947999999999E-2</v>
      </c>
      <c r="K1417" s="20">
        <v>6.5732784000000002E-2</v>
      </c>
      <c r="L1417" s="20">
        <v>5.6126292000000001E-2</v>
      </c>
      <c r="M1417" s="20">
        <v>4.9267947999999999E-2</v>
      </c>
      <c r="N1417" s="20">
        <v>6.5732784000000002E-2</v>
      </c>
      <c r="O1417" s="20">
        <v>5.6126292000000001E-2</v>
      </c>
      <c r="P1417" s="20">
        <v>5.7769156000000002E-2</v>
      </c>
      <c r="Q1417" s="20">
        <v>4.9267947999999999E-2</v>
      </c>
      <c r="R1417" s="20">
        <v>6.5732784000000002E-2</v>
      </c>
      <c r="S1417" s="20">
        <v>5.6126292000000001E-2</v>
      </c>
      <c r="T1417">
        <f t="shared" si="154"/>
        <v>5.7146172000000002E-2</v>
      </c>
      <c r="U1417">
        <f t="shared" si="155"/>
        <v>5.8459209333333338E-2</v>
      </c>
      <c r="V1417">
        <f t="shared" si="156"/>
        <v>4.8770600000000002E-4</v>
      </c>
      <c r="W1417" s="17">
        <f t="shared" si="157"/>
        <v>5.2422653203804223E-2</v>
      </c>
      <c r="X1417">
        <f t="shared" si="158"/>
        <v>2.7702215287093636E-2</v>
      </c>
      <c r="Y1417" s="17">
        <f t="shared" si="159"/>
        <v>2.6478621875341495</v>
      </c>
      <c r="Z1417">
        <f t="shared" si="160"/>
        <v>3.2660814466475272</v>
      </c>
    </row>
    <row r="1418" spans="1:26" x14ac:dyDescent="0.15">
      <c r="A1418" s="3" t="s">
        <v>1556</v>
      </c>
      <c r="B1418" s="4">
        <v>1.8478326279999999</v>
      </c>
      <c r="C1418" s="4">
        <v>1.636197023</v>
      </c>
      <c r="D1418" s="22">
        <v>9.7541200000000005E-4</v>
      </c>
      <c r="E1418" s="20">
        <v>0</v>
      </c>
      <c r="F1418" s="22">
        <v>5.327751E-2</v>
      </c>
      <c r="G1418" s="20">
        <v>6.9737648999999999E-2</v>
      </c>
      <c r="H1418" s="20">
        <v>4.3861025999999997E-2</v>
      </c>
      <c r="I1418" s="20">
        <v>5.4022097999999998E-2</v>
      </c>
      <c r="J1418" s="20">
        <v>5.327751E-2</v>
      </c>
      <c r="K1418" s="20">
        <v>6.9737648999999999E-2</v>
      </c>
      <c r="L1418" s="20">
        <v>4.3861025999999997E-2</v>
      </c>
      <c r="M1418" s="20">
        <v>5.327751E-2</v>
      </c>
      <c r="N1418" s="20">
        <v>6.9737648999999999E-2</v>
      </c>
      <c r="O1418" s="20">
        <v>4.3861025999999997E-2</v>
      </c>
      <c r="P1418" s="20">
        <v>5.4022097999999998E-2</v>
      </c>
      <c r="Q1418" s="20">
        <v>5.327751E-2</v>
      </c>
      <c r="R1418" s="20">
        <v>6.9737648999999999E-2</v>
      </c>
      <c r="S1418" s="20">
        <v>4.3861025999999997E-2</v>
      </c>
      <c r="T1418">
        <f t="shared" si="154"/>
        <v>5.5396352571428574E-2</v>
      </c>
      <c r="U1418">
        <f t="shared" si="155"/>
        <v>5.5749493000000004E-2</v>
      </c>
      <c r="V1418">
        <f t="shared" si="156"/>
        <v>4.8770600000000002E-4</v>
      </c>
      <c r="W1418" s="17">
        <f t="shared" si="157"/>
        <v>5.2786815495066579E-2</v>
      </c>
      <c r="X1418">
        <f t="shared" si="158"/>
        <v>2.7996661845860967E-2</v>
      </c>
      <c r="Y1418" s="17">
        <f t="shared" si="159"/>
        <v>2.8832432760787898</v>
      </c>
      <c r="Z1418">
        <f t="shared" si="160"/>
        <v>3.5308298528599402</v>
      </c>
    </row>
    <row r="1419" spans="1:26" x14ac:dyDescent="0.15">
      <c r="A1419" s="3" t="s">
        <v>1557</v>
      </c>
      <c r="B1419" s="4">
        <v>1.843310945</v>
      </c>
      <c r="C1419" s="4">
        <v>1.605938565</v>
      </c>
      <c r="D1419" s="22">
        <v>9.7541200000000005E-4</v>
      </c>
      <c r="E1419" s="20">
        <v>0</v>
      </c>
      <c r="F1419" s="22">
        <v>5.327751E-2</v>
      </c>
      <c r="G1419" s="20">
        <v>6.1888919000000001E-2</v>
      </c>
      <c r="H1419" s="20">
        <v>4.3861025999999997E-2</v>
      </c>
      <c r="I1419" s="20">
        <v>5.7175798999999999E-2</v>
      </c>
      <c r="J1419" s="20">
        <v>5.327751E-2</v>
      </c>
      <c r="K1419" s="20">
        <v>6.1888919000000001E-2</v>
      </c>
      <c r="L1419" s="20">
        <v>4.3861025999999997E-2</v>
      </c>
      <c r="M1419" s="20">
        <v>5.327751E-2</v>
      </c>
      <c r="N1419" s="20">
        <v>6.1888919000000001E-2</v>
      </c>
      <c r="O1419" s="20">
        <v>4.3861025999999997E-2</v>
      </c>
      <c r="P1419" s="20">
        <v>5.7175798999999999E-2</v>
      </c>
      <c r="Q1419" s="20">
        <v>5.327751E-2</v>
      </c>
      <c r="R1419" s="20">
        <v>6.1888919000000001E-2</v>
      </c>
      <c r="S1419" s="20">
        <v>4.3861025999999997E-2</v>
      </c>
      <c r="T1419">
        <f t="shared" si="154"/>
        <v>5.3604386999999996E-2</v>
      </c>
      <c r="U1419">
        <f t="shared" si="155"/>
        <v>5.3658866499999992E-2</v>
      </c>
      <c r="V1419">
        <f t="shared" si="156"/>
        <v>4.8770600000000002E-4</v>
      </c>
      <c r="W1419" s="17">
        <f t="shared" si="157"/>
        <v>5.2916302734805278E-2</v>
      </c>
      <c r="X1419">
        <f t="shared" si="158"/>
        <v>2.8278963211333476E-2</v>
      </c>
      <c r="Y1419" s="17">
        <f t="shared" si="159"/>
        <v>2.8903159363598308</v>
      </c>
      <c r="Z1419">
        <f t="shared" si="160"/>
        <v>3.3388836808155409</v>
      </c>
    </row>
    <row r="1420" spans="1:26" x14ac:dyDescent="0.15">
      <c r="A1420" s="3" t="s">
        <v>1558</v>
      </c>
      <c r="B1420" s="4">
        <v>1.806385562</v>
      </c>
      <c r="C1420" s="4">
        <v>1.5832120949999999</v>
      </c>
      <c r="D1420" s="22">
        <v>9.7541200000000005E-4</v>
      </c>
      <c r="E1420" s="20">
        <v>0</v>
      </c>
      <c r="F1420" s="22">
        <v>3.5411976999999997E-2</v>
      </c>
      <c r="G1420" s="20">
        <v>6.1888919000000001E-2</v>
      </c>
      <c r="H1420" s="20">
        <v>4.3861025999999997E-2</v>
      </c>
      <c r="I1420" s="20">
        <v>5.5946551999999997E-2</v>
      </c>
      <c r="J1420" s="20">
        <v>3.5411976999999997E-2</v>
      </c>
      <c r="K1420" s="20">
        <v>6.1888919000000001E-2</v>
      </c>
      <c r="L1420" s="20">
        <v>4.3861025999999997E-2</v>
      </c>
      <c r="M1420" s="20">
        <v>3.5411976999999997E-2</v>
      </c>
      <c r="N1420" s="20">
        <v>6.1888919000000001E-2</v>
      </c>
      <c r="O1420" s="20">
        <v>4.3861025999999997E-2</v>
      </c>
      <c r="P1420" s="20">
        <v>5.5946551999999997E-2</v>
      </c>
      <c r="Q1420" s="20">
        <v>3.5411976999999997E-2</v>
      </c>
      <c r="R1420" s="20">
        <v>6.1888919000000001E-2</v>
      </c>
      <c r="S1420" s="20">
        <v>4.3861025999999997E-2</v>
      </c>
      <c r="T1420">
        <f t="shared" si="154"/>
        <v>4.8324342285714285E-2</v>
      </c>
      <c r="U1420">
        <f t="shared" si="155"/>
        <v>5.0476403166666663E-2</v>
      </c>
      <c r="V1420">
        <f t="shared" si="156"/>
        <v>4.8770600000000002E-4</v>
      </c>
      <c r="W1420" s="17">
        <f t="shared" si="157"/>
        <v>5.3997995805504566E-2</v>
      </c>
      <c r="X1420">
        <f t="shared" si="158"/>
        <v>2.8776630700863153E-2</v>
      </c>
      <c r="Y1420" s="17">
        <f t="shared" si="159"/>
        <v>1.9603775486775066</v>
      </c>
      <c r="Z1420">
        <f t="shared" si="160"/>
        <v>2.8705736151032513</v>
      </c>
    </row>
    <row r="1421" spans="1:26" x14ac:dyDescent="0.15">
      <c r="A1421" s="3" t="s">
        <v>1559</v>
      </c>
      <c r="B1421" s="4">
        <v>1.777575006</v>
      </c>
      <c r="C1421" s="4">
        <v>1.5571574989999999</v>
      </c>
      <c r="D1421" s="22">
        <v>9.7541200000000005E-4</v>
      </c>
      <c r="E1421" s="20">
        <v>0</v>
      </c>
      <c r="F1421" s="22">
        <v>3.8936855999999999E-2</v>
      </c>
      <c r="G1421" s="20">
        <v>5.7884053999999997E-2</v>
      </c>
      <c r="H1421" s="20">
        <v>4.5005659000000003E-2</v>
      </c>
      <c r="I1421" s="20">
        <v>6.3742019999999996E-2</v>
      </c>
      <c r="J1421" s="20">
        <v>3.8936855999999999E-2</v>
      </c>
      <c r="K1421" s="20">
        <v>5.7884053999999997E-2</v>
      </c>
      <c r="L1421" s="20">
        <v>4.5005659000000003E-2</v>
      </c>
      <c r="M1421" s="20">
        <v>3.8936855999999999E-2</v>
      </c>
      <c r="N1421" s="20">
        <v>5.7884053999999997E-2</v>
      </c>
      <c r="O1421" s="20">
        <v>4.5005659000000003E-2</v>
      </c>
      <c r="P1421" s="20">
        <v>6.3742019999999996E-2</v>
      </c>
      <c r="Q1421" s="20">
        <v>3.8936855999999999E-2</v>
      </c>
      <c r="R1421" s="20">
        <v>5.7884053999999997E-2</v>
      </c>
      <c r="S1421" s="20">
        <v>4.5005659000000003E-2</v>
      </c>
      <c r="T1421">
        <f t="shared" si="154"/>
        <v>4.9627879714285714E-2</v>
      </c>
      <c r="U1421">
        <f t="shared" si="155"/>
        <v>5.1409717000000001E-2</v>
      </c>
      <c r="V1421">
        <f t="shared" si="156"/>
        <v>4.8770600000000002E-4</v>
      </c>
      <c r="W1421" s="17">
        <f t="shared" si="157"/>
        <v>5.487318378732875E-2</v>
      </c>
      <c r="X1421">
        <f t="shared" si="158"/>
        <v>2.9250082234107112E-2</v>
      </c>
      <c r="Y1421" s="17">
        <f t="shared" si="159"/>
        <v>2.190447990581164</v>
      </c>
      <c r="Z1421">
        <f t="shared" si="160"/>
        <v>2.9034085898892812</v>
      </c>
    </row>
    <row r="1422" spans="1:26" x14ac:dyDescent="0.15">
      <c r="A1422" s="3" t="s">
        <v>1560</v>
      </c>
      <c r="B1422" s="4">
        <v>1.732647077</v>
      </c>
      <c r="C1422" s="4">
        <v>1.5566776879999999</v>
      </c>
      <c r="D1422" s="22">
        <v>3.1145650000000001E-3</v>
      </c>
      <c r="E1422" s="20">
        <v>0</v>
      </c>
      <c r="F1422" s="22">
        <v>3.8936855999999999E-2</v>
      </c>
      <c r="G1422" s="20">
        <v>5.7884053999999997E-2</v>
      </c>
      <c r="H1422" s="20">
        <v>4.5005659000000003E-2</v>
      </c>
      <c r="I1422" s="20">
        <v>6.3742019999999996E-2</v>
      </c>
      <c r="J1422" s="20">
        <v>3.8936855999999999E-2</v>
      </c>
      <c r="K1422" s="20">
        <v>5.7884053999999997E-2</v>
      </c>
      <c r="L1422" s="20">
        <v>4.5005659000000003E-2</v>
      </c>
      <c r="M1422" s="20">
        <v>3.8936855999999999E-2</v>
      </c>
      <c r="N1422" s="20">
        <v>5.7884053999999997E-2</v>
      </c>
      <c r="O1422" s="20">
        <v>4.5005659000000003E-2</v>
      </c>
      <c r="P1422" s="20">
        <v>6.3742019999999996E-2</v>
      </c>
      <c r="Q1422" s="20">
        <v>3.8936855999999999E-2</v>
      </c>
      <c r="R1422" s="20">
        <v>5.7884053999999997E-2</v>
      </c>
      <c r="S1422" s="20">
        <v>4.5005659000000003E-2</v>
      </c>
      <c r="T1422">
        <f t="shared" si="154"/>
        <v>4.9627879714285714E-2</v>
      </c>
      <c r="U1422">
        <f t="shared" si="155"/>
        <v>5.1409717000000001E-2</v>
      </c>
      <c r="V1422">
        <f t="shared" si="156"/>
        <v>1.5572825000000001E-3</v>
      </c>
      <c r="W1422" s="17">
        <f t="shared" si="157"/>
        <v>0.17975761142267521</v>
      </c>
      <c r="X1422">
        <f t="shared" si="158"/>
        <v>9.4687062619674162E-2</v>
      </c>
      <c r="Y1422" s="17">
        <f t="shared" si="159"/>
        <v>2.2472468003938459</v>
      </c>
      <c r="Z1422">
        <f t="shared" si="160"/>
        <v>2.9434889199820313</v>
      </c>
    </row>
    <row r="1423" spans="1:26" x14ac:dyDescent="0.15">
      <c r="A1423" s="3" t="s">
        <v>1561</v>
      </c>
      <c r="B1423" s="4">
        <v>1.709187512</v>
      </c>
      <c r="C1423" s="4">
        <v>1.5542205419999999</v>
      </c>
      <c r="D1423" s="22">
        <v>9.7541200000000005E-4</v>
      </c>
      <c r="E1423" s="20">
        <v>0</v>
      </c>
      <c r="F1423" s="22">
        <v>4.2551726999999998E-2</v>
      </c>
      <c r="G1423" s="20">
        <v>5.7884053999999997E-2</v>
      </c>
      <c r="H1423" s="20">
        <v>4.3861025999999997E-2</v>
      </c>
      <c r="I1423" s="20">
        <v>6.3742019999999996E-2</v>
      </c>
      <c r="J1423" s="20">
        <v>4.2551726999999998E-2</v>
      </c>
      <c r="K1423" s="20">
        <v>5.7884053999999997E-2</v>
      </c>
      <c r="L1423" s="20">
        <v>4.3861025999999997E-2</v>
      </c>
      <c r="M1423" s="20">
        <v>4.2551726999999998E-2</v>
      </c>
      <c r="N1423" s="20">
        <v>5.7884053999999997E-2</v>
      </c>
      <c r="O1423" s="20">
        <v>4.3861025999999997E-2</v>
      </c>
      <c r="P1423" s="20">
        <v>6.3742019999999996E-2</v>
      </c>
      <c r="Q1423" s="20">
        <v>4.2551726999999998E-2</v>
      </c>
      <c r="R1423" s="20">
        <v>5.7884053999999997E-2</v>
      </c>
      <c r="S1423" s="20">
        <v>4.3861025999999997E-2</v>
      </c>
      <c r="T1423">
        <f t="shared" si="154"/>
        <v>5.0333662000000001E-2</v>
      </c>
      <c r="U1423">
        <f t="shared" si="155"/>
        <v>5.1630651166666673E-2</v>
      </c>
      <c r="V1423">
        <f t="shared" si="156"/>
        <v>4.8770600000000002E-4</v>
      </c>
      <c r="W1423" s="17">
        <f t="shared" si="157"/>
        <v>5.706875302749112E-2</v>
      </c>
      <c r="X1423">
        <f t="shared" si="158"/>
        <v>2.988936669456415E-2</v>
      </c>
      <c r="Y1423" s="17">
        <f t="shared" si="159"/>
        <v>2.4895879885179033</v>
      </c>
      <c r="Z1423">
        <f t="shared" si="160"/>
        <v>3.077634771321184</v>
      </c>
    </row>
    <row r="1424" spans="1:26" x14ac:dyDescent="0.15">
      <c r="A1424" s="3" t="s">
        <v>1562</v>
      </c>
      <c r="B1424" s="4">
        <v>1.7017491119999999</v>
      </c>
      <c r="C1424" s="4">
        <v>1.523826712</v>
      </c>
      <c r="D1424" s="22">
        <v>0</v>
      </c>
      <c r="E1424" s="20">
        <v>9.2668990000000003E-3</v>
      </c>
      <c r="F1424" s="22">
        <v>4.2551726999999998E-2</v>
      </c>
      <c r="G1424" s="20">
        <v>5.7884053999999997E-2</v>
      </c>
      <c r="H1424" s="20">
        <v>4.3861025999999997E-2</v>
      </c>
      <c r="I1424" s="20">
        <v>6.3742019999999996E-2</v>
      </c>
      <c r="J1424" s="20">
        <v>4.2551726999999998E-2</v>
      </c>
      <c r="K1424" s="20">
        <v>5.7884053999999997E-2</v>
      </c>
      <c r="L1424" s="20">
        <v>4.3861025999999997E-2</v>
      </c>
      <c r="M1424" s="20">
        <v>4.2551726999999998E-2</v>
      </c>
      <c r="N1424" s="20">
        <v>5.7884053999999997E-2</v>
      </c>
      <c r="O1424" s="20">
        <v>4.3861025999999997E-2</v>
      </c>
      <c r="P1424" s="20">
        <v>6.3742019999999996E-2</v>
      </c>
      <c r="Q1424" s="20">
        <v>4.2551726999999998E-2</v>
      </c>
      <c r="R1424" s="20">
        <v>5.7884053999999997E-2</v>
      </c>
      <c r="S1424" s="20">
        <v>4.3861025999999997E-2</v>
      </c>
      <c r="T1424">
        <f t="shared" si="154"/>
        <v>5.0333662000000001E-2</v>
      </c>
      <c r="U1424">
        <f t="shared" si="155"/>
        <v>5.1630651166666673E-2</v>
      </c>
      <c r="V1424">
        <f t="shared" si="156"/>
        <v>4.6334495000000002E-3</v>
      </c>
      <c r="W1424" s="17">
        <f t="shared" si="157"/>
        <v>0</v>
      </c>
      <c r="X1424">
        <f t="shared" si="158"/>
        <v>0.28729440898736103</v>
      </c>
      <c r="Y1424" s="17">
        <f t="shared" si="159"/>
        <v>2.5004700575392458</v>
      </c>
      <c r="Z1424">
        <f t="shared" si="160"/>
        <v>3.11373182588685</v>
      </c>
    </row>
    <row r="1425" spans="1:26" x14ac:dyDescent="0.15">
      <c r="A1425" s="3" t="s">
        <v>1563</v>
      </c>
      <c r="B1425" s="4">
        <v>1.6956397649999999</v>
      </c>
      <c r="C1425" s="4">
        <v>1.4797368209999999</v>
      </c>
      <c r="D1425" s="22">
        <v>0</v>
      </c>
      <c r="E1425" s="20">
        <v>1.4181689999999999E-3</v>
      </c>
      <c r="F1425" s="22">
        <v>4.1280018000000002E-2</v>
      </c>
      <c r="G1425" s="20">
        <v>6.0072360999999998E-2</v>
      </c>
      <c r="H1425" s="20">
        <v>4.3861025999999997E-2</v>
      </c>
      <c r="I1425" s="20">
        <v>6.3742019999999996E-2</v>
      </c>
      <c r="J1425" s="20">
        <v>4.1280018000000002E-2</v>
      </c>
      <c r="K1425" s="20">
        <v>6.0072360999999998E-2</v>
      </c>
      <c r="L1425" s="20">
        <v>4.3861025999999997E-2</v>
      </c>
      <c r="M1425" s="20">
        <v>4.1280018000000002E-2</v>
      </c>
      <c r="N1425" s="20">
        <v>6.0072360999999998E-2</v>
      </c>
      <c r="O1425" s="20">
        <v>4.3861025999999997E-2</v>
      </c>
      <c r="P1425" s="20">
        <v>6.3742019999999996E-2</v>
      </c>
      <c r="Q1425" s="20">
        <v>4.1280018000000002E-2</v>
      </c>
      <c r="R1425" s="20">
        <v>6.0072360999999998E-2</v>
      </c>
      <c r="S1425" s="20">
        <v>4.3861025999999997E-2</v>
      </c>
      <c r="T1425">
        <f t="shared" si="154"/>
        <v>5.059554714285714E-2</v>
      </c>
      <c r="U1425">
        <f t="shared" si="155"/>
        <v>5.2148135333333324E-2</v>
      </c>
      <c r="V1425">
        <f t="shared" si="156"/>
        <v>7.0908449999999997E-4</v>
      </c>
      <c r="W1425" s="17">
        <f t="shared" si="157"/>
        <v>0</v>
      </c>
      <c r="X1425">
        <f t="shared" si="158"/>
        <v>4.4661442874290948E-2</v>
      </c>
      <c r="Y1425" s="17">
        <f t="shared" si="159"/>
        <v>2.4344804157149502</v>
      </c>
      <c r="Z1425">
        <f t="shared" si="160"/>
        <v>3.191822332092991</v>
      </c>
    </row>
    <row r="1426" spans="1:26" x14ac:dyDescent="0.15">
      <c r="A1426" s="3" t="s">
        <v>1564</v>
      </c>
      <c r="B1426" s="4">
        <v>1.687141225</v>
      </c>
      <c r="C1426" s="4">
        <v>1.4484135869999999</v>
      </c>
      <c r="D1426" s="22">
        <v>6.1270980000000001E-3</v>
      </c>
      <c r="E1426" s="20">
        <v>1.4181689999999999E-3</v>
      </c>
      <c r="F1426" s="22">
        <v>3.7270457E-2</v>
      </c>
      <c r="G1426" s="20">
        <v>5.9145532000000001E-2</v>
      </c>
      <c r="H1426" s="20">
        <v>4.3861025999999997E-2</v>
      </c>
      <c r="I1426" s="20">
        <v>6.3742019999999996E-2</v>
      </c>
      <c r="J1426" s="20">
        <v>3.7270457E-2</v>
      </c>
      <c r="K1426" s="20">
        <v>5.9145532000000001E-2</v>
      </c>
      <c r="L1426" s="20">
        <v>4.3861025999999997E-2</v>
      </c>
      <c r="M1426" s="20">
        <v>3.7270457E-2</v>
      </c>
      <c r="N1426" s="20">
        <v>5.9145532000000001E-2</v>
      </c>
      <c r="O1426" s="20">
        <v>4.3861025999999997E-2</v>
      </c>
      <c r="P1426" s="20">
        <v>6.3742019999999996E-2</v>
      </c>
      <c r="Q1426" s="20">
        <v>3.7270457E-2</v>
      </c>
      <c r="R1426" s="20">
        <v>5.9145532000000001E-2</v>
      </c>
      <c r="S1426" s="20">
        <v>4.3861025999999997E-2</v>
      </c>
      <c r="T1426">
        <f t="shared" si="154"/>
        <v>4.9185149999999997E-2</v>
      </c>
      <c r="U1426">
        <f t="shared" si="155"/>
        <v>5.1170932166666662E-2</v>
      </c>
      <c r="V1426">
        <f t="shared" si="156"/>
        <v>3.7726334999999998E-3</v>
      </c>
      <c r="W1426" s="17">
        <f t="shared" si="157"/>
        <v>0.36316450035177111</v>
      </c>
      <c r="X1426">
        <f t="shared" si="158"/>
        <v>0.24063578704233476</v>
      </c>
      <c r="Y1426" s="17">
        <f t="shared" si="159"/>
        <v>2.2090893428319847</v>
      </c>
      <c r="Z1426">
        <f t="shared" si="160"/>
        <v>3.0749259630547328</v>
      </c>
    </row>
    <row r="1427" spans="1:26" x14ac:dyDescent="0.15">
      <c r="A1427" s="3" t="s">
        <v>1565</v>
      </c>
      <c r="B1427" s="4">
        <v>1.651270942</v>
      </c>
      <c r="C1427" s="4">
        <v>1.4362899790000001</v>
      </c>
      <c r="D1427" s="22">
        <v>0</v>
      </c>
      <c r="E1427" s="20">
        <v>1.4181689999999999E-3</v>
      </c>
      <c r="F1427" s="22">
        <v>3.5827386000000003E-2</v>
      </c>
      <c r="G1427" s="20">
        <v>5.7884053999999997E-2</v>
      </c>
      <c r="H1427" s="20">
        <v>4.3861025999999997E-2</v>
      </c>
      <c r="I1427" s="20">
        <v>6.1504630999999997E-2</v>
      </c>
      <c r="J1427" s="20">
        <v>3.5827386000000003E-2</v>
      </c>
      <c r="K1427" s="20">
        <v>5.7884053999999997E-2</v>
      </c>
      <c r="L1427" s="20">
        <v>4.3861025999999997E-2</v>
      </c>
      <c r="M1427" s="20">
        <v>3.5827386000000003E-2</v>
      </c>
      <c r="N1427" s="20">
        <v>5.7884053999999997E-2</v>
      </c>
      <c r="O1427" s="20">
        <v>4.3861025999999997E-2</v>
      </c>
      <c r="P1427" s="20">
        <v>6.1504630999999997E-2</v>
      </c>
      <c r="Q1427" s="20">
        <v>3.5827386000000003E-2</v>
      </c>
      <c r="R1427" s="20">
        <v>5.7884053999999997E-2</v>
      </c>
      <c r="S1427" s="20">
        <v>4.3861025999999997E-2</v>
      </c>
      <c r="T1427">
        <f t="shared" si="154"/>
        <v>4.8092794714285722E-2</v>
      </c>
      <c r="U1427">
        <f t="shared" si="155"/>
        <v>5.0137029500000006E-2</v>
      </c>
      <c r="V1427">
        <f t="shared" si="156"/>
        <v>7.0908449999999997E-4</v>
      </c>
      <c r="W1427" s="17">
        <f t="shared" si="157"/>
        <v>0</v>
      </c>
      <c r="X1427">
        <f t="shared" si="158"/>
        <v>4.5931692889178137E-2</v>
      </c>
      <c r="Y1427" s="17">
        <f t="shared" si="159"/>
        <v>2.1696854882340686</v>
      </c>
      <c r="Z1427">
        <f t="shared" si="160"/>
        <v>3.0351284524500564</v>
      </c>
    </row>
    <row r="1428" spans="1:26" x14ac:dyDescent="0.15">
      <c r="A1428" s="3" t="s">
        <v>1566</v>
      </c>
      <c r="B1428" s="4">
        <v>1.6378103319999999</v>
      </c>
      <c r="C1428" s="4">
        <v>1.3807829899999999</v>
      </c>
      <c r="D1428" s="22">
        <v>0</v>
      </c>
      <c r="E1428" s="20">
        <v>1.4181689999999999E-3</v>
      </c>
      <c r="F1428" s="22">
        <v>3.8471605999999998E-2</v>
      </c>
      <c r="G1428" s="20">
        <v>5.7884053999999997E-2</v>
      </c>
      <c r="H1428" s="20">
        <v>4.3316465999999998E-2</v>
      </c>
      <c r="I1428" s="20">
        <v>6.0453004999999997E-2</v>
      </c>
      <c r="J1428" s="20">
        <v>3.8471605999999998E-2</v>
      </c>
      <c r="K1428" s="20">
        <v>5.7884053999999997E-2</v>
      </c>
      <c r="L1428" s="20">
        <v>4.3316465999999998E-2</v>
      </c>
      <c r="M1428" s="20">
        <v>3.8471605999999998E-2</v>
      </c>
      <c r="N1428" s="20">
        <v>5.7884053999999997E-2</v>
      </c>
      <c r="O1428" s="20">
        <v>4.3316465999999998E-2</v>
      </c>
      <c r="P1428" s="20">
        <v>6.0453004999999997E-2</v>
      </c>
      <c r="Q1428" s="20">
        <v>3.8471605999999998E-2</v>
      </c>
      <c r="R1428" s="20">
        <v>5.7884053999999997E-2</v>
      </c>
      <c r="S1428" s="20">
        <v>4.3316465999999998E-2</v>
      </c>
      <c r="T1428">
        <f t="shared" si="154"/>
        <v>4.8542465285714285E-2</v>
      </c>
      <c r="U1428">
        <f t="shared" si="155"/>
        <v>5.0220941833333331E-2</v>
      </c>
      <c r="V1428">
        <f t="shared" si="156"/>
        <v>7.0908449999999997E-4</v>
      </c>
      <c r="W1428" s="17">
        <f t="shared" si="157"/>
        <v>0</v>
      </c>
      <c r="X1428">
        <f t="shared" si="158"/>
        <v>4.6981121625896183E-2</v>
      </c>
      <c r="Y1428" s="17">
        <f t="shared" si="159"/>
        <v>2.3489658874615036</v>
      </c>
      <c r="Z1428">
        <f t="shared" si="160"/>
        <v>3.1920715949957303</v>
      </c>
    </row>
    <row r="1429" spans="1:26" x14ac:dyDescent="0.15">
      <c r="A1429" s="3" t="s">
        <v>1567</v>
      </c>
      <c r="B1429" s="4">
        <v>1.6193942050000001</v>
      </c>
      <c r="C1429" s="4">
        <v>1.3680554490000001</v>
      </c>
      <c r="D1429" s="22">
        <v>4.2135699999999998E-3</v>
      </c>
      <c r="E1429" s="20">
        <v>9.2668990000000003E-3</v>
      </c>
      <c r="F1429" s="22">
        <v>3.8471605999999998E-2</v>
      </c>
      <c r="G1429" s="20">
        <v>5.7884053999999997E-2</v>
      </c>
      <c r="H1429" s="20">
        <v>4.2155436999999997E-2</v>
      </c>
      <c r="I1429" s="20">
        <v>6.0453004999999997E-2</v>
      </c>
      <c r="J1429" s="20">
        <v>3.8471605999999998E-2</v>
      </c>
      <c r="K1429" s="20">
        <v>5.7884053999999997E-2</v>
      </c>
      <c r="L1429" s="20">
        <v>4.2155436999999997E-2</v>
      </c>
      <c r="M1429" s="20">
        <v>3.8471605999999998E-2</v>
      </c>
      <c r="N1429" s="20">
        <v>5.7884053999999997E-2</v>
      </c>
      <c r="O1429" s="20">
        <v>4.2155436999999997E-2</v>
      </c>
      <c r="P1429" s="20">
        <v>6.0453004999999997E-2</v>
      </c>
      <c r="Q1429" s="20">
        <v>3.8471605999999998E-2</v>
      </c>
      <c r="R1429" s="20">
        <v>5.7884053999999997E-2</v>
      </c>
      <c r="S1429" s="20">
        <v>4.2155436999999997E-2</v>
      </c>
      <c r="T1429">
        <f t="shared" si="154"/>
        <v>4.8210742714285715E-2</v>
      </c>
      <c r="U1429">
        <f t="shared" si="155"/>
        <v>4.9833932166666671E-2</v>
      </c>
      <c r="V1429">
        <f t="shared" si="156"/>
        <v>6.7402345000000001E-3</v>
      </c>
      <c r="W1429" s="17">
        <f t="shared" si="157"/>
        <v>0.26019421256358022</v>
      </c>
      <c r="X1429">
        <f t="shared" si="158"/>
        <v>0.45123669220502283</v>
      </c>
      <c r="Y1429" s="17">
        <f t="shared" si="159"/>
        <v>2.3756788730758731</v>
      </c>
      <c r="Z1429">
        <f t="shared" si="160"/>
        <v>3.2253484128506087</v>
      </c>
    </row>
    <row r="1430" spans="1:26" x14ac:dyDescent="0.15">
      <c r="A1430" s="3" t="s">
        <v>1568</v>
      </c>
      <c r="B1430" s="4">
        <v>1.593480429</v>
      </c>
      <c r="C1430" s="4">
        <v>1.3564062240000001</v>
      </c>
      <c r="D1430" s="22">
        <v>4.2135699999999998E-3</v>
      </c>
      <c r="E1430" s="20">
        <v>9.2668990000000003E-3</v>
      </c>
      <c r="F1430" s="22">
        <v>3.4512725000000001E-2</v>
      </c>
      <c r="G1430" s="20">
        <v>6.8226696000000003E-2</v>
      </c>
      <c r="H1430" s="20">
        <v>4.2155436999999997E-2</v>
      </c>
      <c r="I1430" s="20">
        <v>6.0453004999999997E-2</v>
      </c>
      <c r="J1430" s="20">
        <v>3.4512725000000001E-2</v>
      </c>
      <c r="K1430" s="20">
        <v>6.8226696000000003E-2</v>
      </c>
      <c r="L1430" s="20">
        <v>4.2155436999999997E-2</v>
      </c>
      <c r="M1430" s="20">
        <v>3.4512725000000001E-2</v>
      </c>
      <c r="N1430" s="20">
        <v>6.8226696000000003E-2</v>
      </c>
      <c r="O1430" s="20">
        <v>4.2155436999999997E-2</v>
      </c>
      <c r="P1430" s="20">
        <v>6.0453004999999997E-2</v>
      </c>
      <c r="Q1430" s="20">
        <v>3.4512725000000001E-2</v>
      </c>
      <c r="R1430" s="20">
        <v>6.8226696000000003E-2</v>
      </c>
      <c r="S1430" s="20">
        <v>4.2155436999999997E-2</v>
      </c>
      <c r="T1430">
        <f t="shared" si="154"/>
        <v>5.0034674428571423E-2</v>
      </c>
      <c r="U1430">
        <f t="shared" si="155"/>
        <v>5.2621666000000004E-2</v>
      </c>
      <c r="V1430">
        <f t="shared" si="156"/>
        <v>6.7402345000000001E-3</v>
      </c>
      <c r="W1430" s="17">
        <f t="shared" si="157"/>
        <v>0.26442558837351121</v>
      </c>
      <c r="X1430">
        <f t="shared" si="158"/>
        <v>0.45698260935858404</v>
      </c>
      <c r="Y1430" s="17">
        <f t="shared" si="159"/>
        <v>2.165870654693808</v>
      </c>
      <c r="Z1430">
        <f t="shared" si="160"/>
        <v>3.4828260569101941</v>
      </c>
    </row>
    <row r="1431" spans="1:26" x14ac:dyDescent="0.15">
      <c r="A1431" s="3" t="s">
        <v>1569</v>
      </c>
      <c r="B1431" s="4">
        <v>1.5856663230000001</v>
      </c>
      <c r="C1431" s="4">
        <v>1.3280796580000001</v>
      </c>
      <c r="D1431" s="22">
        <v>4.2135699999999998E-3</v>
      </c>
      <c r="E1431" s="20">
        <v>0</v>
      </c>
      <c r="F1431" s="22">
        <v>3.6745901999999997E-2</v>
      </c>
      <c r="G1431" s="20">
        <v>5.7884053999999997E-2</v>
      </c>
      <c r="H1431" s="20">
        <v>4.2155436999999997E-2</v>
      </c>
      <c r="I1431" s="20">
        <v>6.0453004999999997E-2</v>
      </c>
      <c r="J1431" s="20">
        <v>3.6745901999999997E-2</v>
      </c>
      <c r="K1431" s="20">
        <v>5.7884053999999997E-2</v>
      </c>
      <c r="L1431" s="20">
        <v>4.2155436999999997E-2</v>
      </c>
      <c r="M1431" s="20">
        <v>3.6745901999999997E-2</v>
      </c>
      <c r="N1431" s="20">
        <v>5.7884053999999997E-2</v>
      </c>
      <c r="O1431" s="20">
        <v>4.2155436999999997E-2</v>
      </c>
      <c r="P1431" s="20">
        <v>6.0453004999999997E-2</v>
      </c>
      <c r="Q1431" s="20">
        <v>3.6745901999999997E-2</v>
      </c>
      <c r="R1431" s="20">
        <v>5.7884053999999997E-2</v>
      </c>
      <c r="S1431" s="20">
        <v>4.2155436999999997E-2</v>
      </c>
      <c r="T1431">
        <f t="shared" si="154"/>
        <v>4.7717684428571432E-2</v>
      </c>
      <c r="U1431">
        <f t="shared" si="155"/>
        <v>4.9546314833333334E-2</v>
      </c>
      <c r="V1431">
        <f t="shared" si="156"/>
        <v>2.1067849999999999E-3</v>
      </c>
      <c r="W1431" s="17">
        <f t="shared" si="157"/>
        <v>0.26572866806101669</v>
      </c>
      <c r="X1431">
        <f t="shared" si="158"/>
        <v>0.14461006647373903</v>
      </c>
      <c r="Y1431" s="17">
        <f t="shared" si="159"/>
        <v>2.3173792283409678</v>
      </c>
      <c r="Z1431">
        <f t="shared" si="160"/>
        <v>3.2477078172587617</v>
      </c>
    </row>
    <row r="1432" spans="1:26" x14ac:dyDescent="0.15">
      <c r="A1432" s="3" t="s">
        <v>1570</v>
      </c>
      <c r="B1432" s="4">
        <v>1.5509123490000001</v>
      </c>
      <c r="C1432" s="4">
        <v>1.286745185</v>
      </c>
      <c r="D1432" s="22">
        <v>7.5920090000000003E-3</v>
      </c>
      <c r="E1432" s="20">
        <v>0</v>
      </c>
      <c r="F1432" s="22">
        <v>4.0124341000000001E-2</v>
      </c>
      <c r="G1432" s="20">
        <v>3.2824448999999999E-2</v>
      </c>
      <c r="H1432" s="20">
        <v>4.125653E-2</v>
      </c>
      <c r="I1432" s="20">
        <v>6.2550995999999998E-2</v>
      </c>
      <c r="J1432" s="20">
        <v>4.0124341000000001E-2</v>
      </c>
      <c r="K1432" s="20">
        <v>3.2824448999999999E-2</v>
      </c>
      <c r="L1432" s="20">
        <v>4.125653E-2</v>
      </c>
      <c r="M1432" s="20">
        <v>4.0124341000000001E-2</v>
      </c>
      <c r="N1432" s="20">
        <v>3.2824448999999999E-2</v>
      </c>
      <c r="O1432" s="20">
        <v>4.125653E-2</v>
      </c>
      <c r="P1432" s="20">
        <v>6.2550995999999998E-2</v>
      </c>
      <c r="Q1432" s="20">
        <v>4.0124341000000001E-2</v>
      </c>
      <c r="R1432" s="20">
        <v>3.2824448999999999E-2</v>
      </c>
      <c r="S1432" s="20">
        <v>4.125653E-2</v>
      </c>
      <c r="T1432">
        <f t="shared" si="154"/>
        <v>4.1565948000000005E-2</v>
      </c>
      <c r="U1432">
        <f t="shared" si="155"/>
        <v>4.1806215833333334E-2</v>
      </c>
      <c r="V1432">
        <f t="shared" si="156"/>
        <v>3.7960045000000001E-3</v>
      </c>
      <c r="W1432" s="17">
        <f t="shared" si="157"/>
        <v>0.48951889543565685</v>
      </c>
      <c r="X1432">
        <f t="shared" si="158"/>
        <v>0.26754493482862968</v>
      </c>
      <c r="Y1432" s="17">
        <f t="shared" si="159"/>
        <v>2.5871443364205233</v>
      </c>
      <c r="Z1432">
        <f t="shared" si="160"/>
        <v>2.5707397431137649</v>
      </c>
    </row>
    <row r="1433" spans="1:26" x14ac:dyDescent="0.15">
      <c r="A1433" s="3" t="s">
        <v>1571</v>
      </c>
      <c r="B1433" s="4">
        <v>1.538952546</v>
      </c>
      <c r="C1433" s="4">
        <v>1.275961849</v>
      </c>
      <c r="D1433" s="22">
        <v>7.5920090000000003E-3</v>
      </c>
      <c r="E1433" s="20">
        <v>0</v>
      </c>
      <c r="F1433" s="22">
        <v>4.0124341000000001E-2</v>
      </c>
      <c r="G1433" s="20">
        <v>3.2824448999999999E-2</v>
      </c>
      <c r="H1433" s="20">
        <v>2.9704435000000001E-2</v>
      </c>
      <c r="I1433" s="20">
        <v>5.6474211000000003E-2</v>
      </c>
      <c r="J1433" s="20">
        <v>4.0124341000000001E-2</v>
      </c>
      <c r="K1433" s="20">
        <v>3.2824448999999999E-2</v>
      </c>
      <c r="L1433" s="20">
        <v>2.9704435000000001E-2</v>
      </c>
      <c r="M1433" s="20">
        <v>4.0124341000000001E-2</v>
      </c>
      <c r="N1433" s="20">
        <v>3.2824448999999999E-2</v>
      </c>
      <c r="O1433" s="20">
        <v>2.9704435000000001E-2</v>
      </c>
      <c r="P1433" s="20">
        <v>5.6474211000000003E-2</v>
      </c>
      <c r="Q1433" s="20">
        <v>4.0124341000000001E-2</v>
      </c>
      <c r="R1433" s="20">
        <v>3.2824448999999999E-2</v>
      </c>
      <c r="S1433" s="20">
        <v>2.9704435000000001E-2</v>
      </c>
      <c r="T1433">
        <f t="shared" si="154"/>
        <v>3.7397237285714292E-2</v>
      </c>
      <c r="U1433">
        <f t="shared" si="155"/>
        <v>3.6942720000000005E-2</v>
      </c>
      <c r="V1433">
        <f t="shared" si="156"/>
        <v>3.7960045000000001E-3</v>
      </c>
      <c r="W1433" s="17">
        <f t="shared" si="157"/>
        <v>0.49332313850306336</v>
      </c>
      <c r="X1433">
        <f t="shared" si="158"/>
        <v>0.2697065677551449</v>
      </c>
      <c r="Y1433" s="17">
        <f t="shared" si="159"/>
        <v>2.6072500483715371</v>
      </c>
      <c r="Z1433">
        <f t="shared" si="160"/>
        <v>2.5915100697049795</v>
      </c>
    </row>
    <row r="1434" spans="1:26" x14ac:dyDescent="0.15">
      <c r="A1434" s="3" t="s">
        <v>1572</v>
      </c>
      <c r="B1434" s="4">
        <v>1.5262883709999999</v>
      </c>
      <c r="C1434" s="4">
        <v>1.271691839</v>
      </c>
      <c r="D1434" s="22">
        <v>7.5920090000000003E-3</v>
      </c>
      <c r="E1434" s="20">
        <v>0</v>
      </c>
      <c r="F1434" s="22">
        <v>4.0124341000000001E-2</v>
      </c>
      <c r="G1434" s="20">
        <v>3.1418647000000001E-2</v>
      </c>
      <c r="H1434" s="20">
        <v>2.9704435000000001E-2</v>
      </c>
      <c r="I1434" s="20">
        <v>6.9452761000000002E-2</v>
      </c>
      <c r="J1434" s="20">
        <v>4.0124341000000001E-2</v>
      </c>
      <c r="K1434" s="20">
        <v>3.1418647000000001E-2</v>
      </c>
      <c r="L1434" s="20">
        <v>2.9704435000000001E-2</v>
      </c>
      <c r="M1434" s="20">
        <v>4.0124341000000001E-2</v>
      </c>
      <c r="N1434" s="20">
        <v>3.1418647000000001E-2</v>
      </c>
      <c r="O1434" s="20">
        <v>2.9704435000000001E-2</v>
      </c>
      <c r="P1434" s="20">
        <v>6.9452761000000002E-2</v>
      </c>
      <c r="Q1434" s="20">
        <v>4.0124341000000001E-2</v>
      </c>
      <c r="R1434" s="20">
        <v>3.1418647000000001E-2</v>
      </c>
      <c r="S1434" s="20">
        <v>2.9704435000000001E-2</v>
      </c>
      <c r="T1434">
        <f t="shared" si="154"/>
        <v>3.8849658142857138E-2</v>
      </c>
      <c r="U1434">
        <f t="shared" si="155"/>
        <v>3.8637210999999998E-2</v>
      </c>
      <c r="V1434">
        <f t="shared" si="156"/>
        <v>3.7960045000000001E-3</v>
      </c>
      <c r="W1434" s="17">
        <f t="shared" si="157"/>
        <v>0.49741642170973477</v>
      </c>
      <c r="X1434">
        <f t="shared" si="158"/>
        <v>0.27133890986312592</v>
      </c>
      <c r="Y1434" s="17">
        <f t="shared" si="159"/>
        <v>2.6288833592901693</v>
      </c>
      <c r="Z1434">
        <f t="shared" si="160"/>
        <v>2.556951180151485</v>
      </c>
    </row>
    <row r="1435" spans="1:26" x14ac:dyDescent="0.15">
      <c r="A1435" s="3" t="s">
        <v>1573</v>
      </c>
      <c r="B1435" s="4">
        <v>1.513780213</v>
      </c>
      <c r="C1435" s="4">
        <v>1.2552694579999999</v>
      </c>
      <c r="D1435" s="22">
        <v>4.2135699999999998E-3</v>
      </c>
      <c r="E1435" s="20">
        <v>0</v>
      </c>
      <c r="F1435" s="22">
        <v>4.1567410999999999E-2</v>
      </c>
      <c r="G1435" s="20">
        <v>2.7897567000000002E-2</v>
      </c>
      <c r="H1435" s="20">
        <v>2.9704435000000001E-2</v>
      </c>
      <c r="I1435" s="20">
        <v>5.4033009999999999E-2</v>
      </c>
      <c r="J1435" s="20">
        <v>4.1567410999999999E-2</v>
      </c>
      <c r="K1435" s="20">
        <v>2.7897567000000002E-2</v>
      </c>
      <c r="L1435" s="20">
        <v>2.9704435000000001E-2</v>
      </c>
      <c r="M1435" s="20">
        <v>4.1567410999999999E-2</v>
      </c>
      <c r="N1435" s="20">
        <v>2.7897567000000002E-2</v>
      </c>
      <c r="O1435" s="20">
        <v>2.9704435000000001E-2</v>
      </c>
      <c r="P1435" s="20">
        <v>5.4033009999999999E-2</v>
      </c>
      <c r="Q1435" s="20">
        <v>4.1567410999999999E-2</v>
      </c>
      <c r="R1435" s="20">
        <v>2.7897567000000002E-2</v>
      </c>
      <c r="S1435" s="20">
        <v>2.9704435000000001E-2</v>
      </c>
      <c r="T1435">
        <f t="shared" si="154"/>
        <v>3.605311942857143E-2</v>
      </c>
      <c r="U1435">
        <f t="shared" si="155"/>
        <v>3.5134070833333336E-2</v>
      </c>
      <c r="V1435">
        <f t="shared" si="156"/>
        <v>2.1067849999999999E-3</v>
      </c>
      <c r="W1435" s="17">
        <f t="shared" si="157"/>
        <v>0.27834754106407383</v>
      </c>
      <c r="X1435">
        <f t="shared" si="158"/>
        <v>0.15216664562316551</v>
      </c>
      <c r="Y1435" s="17">
        <f t="shared" si="159"/>
        <v>2.7459343597590018</v>
      </c>
      <c r="Z1435">
        <f t="shared" si="160"/>
        <v>2.5086215941700236</v>
      </c>
    </row>
    <row r="1436" spans="1:26" x14ac:dyDescent="0.15">
      <c r="A1436" s="3" t="s">
        <v>1574</v>
      </c>
      <c r="B1436" s="4">
        <v>1.498155194</v>
      </c>
      <c r="C1436" s="4">
        <v>1.2357884589999999</v>
      </c>
      <c r="D1436" s="22">
        <v>4.2135699999999998E-3</v>
      </c>
      <c r="E1436" s="20">
        <v>7.8487299999999999E-3</v>
      </c>
      <c r="F1436" s="22">
        <v>4.2926537000000001E-2</v>
      </c>
      <c r="G1436" s="20">
        <v>2.7897567000000002E-2</v>
      </c>
      <c r="H1436" s="20">
        <v>2.9704435000000001E-2</v>
      </c>
      <c r="I1436" s="20">
        <v>5.4033009999999999E-2</v>
      </c>
      <c r="J1436" s="20">
        <v>4.2926537000000001E-2</v>
      </c>
      <c r="K1436" s="20">
        <v>2.7897567000000002E-2</v>
      </c>
      <c r="L1436" s="20">
        <v>2.9704435000000001E-2</v>
      </c>
      <c r="M1436" s="20">
        <v>4.2926537000000001E-2</v>
      </c>
      <c r="N1436" s="20">
        <v>2.7897567000000002E-2</v>
      </c>
      <c r="O1436" s="20">
        <v>2.9704435000000001E-2</v>
      </c>
      <c r="P1436" s="20">
        <v>5.4033009999999999E-2</v>
      </c>
      <c r="Q1436" s="20">
        <v>4.2926537000000001E-2</v>
      </c>
      <c r="R1436" s="20">
        <v>2.7897567000000002E-2</v>
      </c>
      <c r="S1436" s="20">
        <v>2.9704435000000001E-2</v>
      </c>
      <c r="T1436">
        <f t="shared" si="154"/>
        <v>3.6441441142857141E-2</v>
      </c>
      <c r="U1436">
        <f t="shared" si="155"/>
        <v>3.5360591833333337E-2</v>
      </c>
      <c r="V1436">
        <f t="shared" si="156"/>
        <v>6.0311499999999999E-3</v>
      </c>
      <c r="W1436" s="17">
        <f t="shared" si="157"/>
        <v>0.28125056849083685</v>
      </c>
      <c r="X1436">
        <f t="shared" si="158"/>
        <v>0.4412051428625402</v>
      </c>
      <c r="Y1436" s="17">
        <f t="shared" si="159"/>
        <v>2.8652930732355091</v>
      </c>
      <c r="Z1436">
        <f t="shared" si="160"/>
        <v>2.5905473187892363</v>
      </c>
    </row>
    <row r="1437" spans="1:26" x14ac:dyDescent="0.15">
      <c r="A1437" s="3" t="s">
        <v>1575</v>
      </c>
      <c r="B1437" s="4">
        <v>1.4908472740000001</v>
      </c>
      <c r="C1437" s="4">
        <v>1.221572965</v>
      </c>
      <c r="D1437" s="22">
        <v>4.2135699999999998E-3</v>
      </c>
      <c r="E1437" s="20">
        <v>0</v>
      </c>
      <c r="F1437" s="22">
        <v>4.7226795000000002E-2</v>
      </c>
      <c r="G1437" s="20">
        <v>2.7897567000000002E-2</v>
      </c>
      <c r="H1437" s="20">
        <v>2.8559803000000002E-2</v>
      </c>
      <c r="I1437" s="20">
        <v>5.4033009999999999E-2</v>
      </c>
      <c r="J1437" s="20">
        <v>4.7226795000000002E-2</v>
      </c>
      <c r="K1437" s="20">
        <v>2.7897567000000002E-2</v>
      </c>
      <c r="L1437" s="20">
        <v>2.8559803000000002E-2</v>
      </c>
      <c r="M1437" s="20">
        <v>4.7226795000000002E-2</v>
      </c>
      <c r="N1437" s="20">
        <v>2.7897567000000002E-2</v>
      </c>
      <c r="O1437" s="20">
        <v>2.8559803000000002E-2</v>
      </c>
      <c r="P1437" s="20">
        <v>5.4033009999999999E-2</v>
      </c>
      <c r="Q1437" s="20">
        <v>4.7226795000000002E-2</v>
      </c>
      <c r="R1437" s="20">
        <v>2.7897567000000002E-2</v>
      </c>
      <c r="S1437" s="20">
        <v>2.8559803000000002E-2</v>
      </c>
      <c r="T1437">
        <f t="shared" si="154"/>
        <v>3.7343048571428568E-2</v>
      </c>
      <c r="U1437">
        <f t="shared" si="155"/>
        <v>3.5695757500000001E-2</v>
      </c>
      <c r="V1437">
        <f t="shared" si="156"/>
        <v>2.1067849999999999E-3</v>
      </c>
      <c r="W1437" s="17">
        <f t="shared" si="157"/>
        <v>0.28262921853120682</v>
      </c>
      <c r="X1437">
        <f t="shared" si="158"/>
        <v>0.15534355404874267</v>
      </c>
      <c r="Y1437" s="17">
        <f t="shared" si="159"/>
        <v>3.1677822285101485</v>
      </c>
      <c r="Z1437">
        <f t="shared" si="160"/>
        <v>2.7696431740126091</v>
      </c>
    </row>
    <row r="1438" spans="1:26" x14ac:dyDescent="0.15">
      <c r="A1438" s="3" t="s">
        <v>1576</v>
      </c>
      <c r="B1438" s="4">
        <v>1.4718365360000001</v>
      </c>
      <c r="C1438" s="4">
        <v>1.2071472249999999</v>
      </c>
      <c r="D1438" s="22">
        <v>4.2135699999999998E-3</v>
      </c>
      <c r="E1438" s="20">
        <v>0</v>
      </c>
      <c r="F1438" s="22">
        <v>4.2926537000000001E-2</v>
      </c>
      <c r="G1438" s="20">
        <v>2.7897567000000002E-2</v>
      </c>
      <c r="H1438" s="20">
        <v>2.8559803000000002E-2</v>
      </c>
      <c r="I1438" s="20">
        <v>5.4033009999999999E-2</v>
      </c>
      <c r="J1438" s="20">
        <v>4.2926537000000001E-2</v>
      </c>
      <c r="K1438" s="20">
        <v>2.7897567000000002E-2</v>
      </c>
      <c r="L1438" s="20">
        <v>2.8559803000000002E-2</v>
      </c>
      <c r="M1438" s="20">
        <v>4.2926537000000001E-2</v>
      </c>
      <c r="N1438" s="20">
        <v>2.7897567000000002E-2</v>
      </c>
      <c r="O1438" s="20">
        <v>2.8559803000000002E-2</v>
      </c>
      <c r="P1438" s="20">
        <v>5.4033009999999999E-2</v>
      </c>
      <c r="Q1438" s="20">
        <v>4.2926537000000001E-2</v>
      </c>
      <c r="R1438" s="20">
        <v>2.7897567000000002E-2</v>
      </c>
      <c r="S1438" s="20">
        <v>2.8559803000000002E-2</v>
      </c>
      <c r="T1438">
        <f t="shared" si="154"/>
        <v>3.6114403428571425E-2</v>
      </c>
      <c r="U1438">
        <f t="shared" si="155"/>
        <v>3.4979047833333332E-2</v>
      </c>
      <c r="V1438">
        <f t="shared" si="156"/>
        <v>2.1067849999999999E-3</v>
      </c>
      <c r="W1438" s="17">
        <f t="shared" si="157"/>
        <v>0.28627975301192005</v>
      </c>
      <c r="X1438">
        <f t="shared" si="158"/>
        <v>0.15728240168306118</v>
      </c>
      <c r="Y1438" s="17">
        <f t="shared" si="159"/>
        <v>2.916528836596294</v>
      </c>
      <c r="Z1438">
        <f t="shared" si="160"/>
        <v>2.6436929193465164</v>
      </c>
    </row>
    <row r="1439" spans="1:26" x14ac:dyDescent="0.15">
      <c r="A1439" s="3" t="s">
        <v>1577</v>
      </c>
      <c r="B1439" s="4">
        <v>1.446900525</v>
      </c>
      <c r="C1439" s="4">
        <v>1.1712808910000001</v>
      </c>
      <c r="D1439" s="22">
        <v>4.2135699999999998E-3</v>
      </c>
      <c r="E1439" s="20">
        <v>0</v>
      </c>
      <c r="F1439" s="22">
        <v>4.7894486E-2</v>
      </c>
      <c r="G1439" s="20">
        <v>2.7897567000000002E-2</v>
      </c>
      <c r="H1439" s="20">
        <v>2.8559803000000002E-2</v>
      </c>
      <c r="I1439" s="20">
        <v>5.4033009999999999E-2</v>
      </c>
      <c r="J1439" s="20">
        <v>4.7894486E-2</v>
      </c>
      <c r="K1439" s="20">
        <v>2.7897567000000002E-2</v>
      </c>
      <c r="L1439" s="20">
        <v>2.8559803000000002E-2</v>
      </c>
      <c r="M1439" s="20">
        <v>4.7894486E-2</v>
      </c>
      <c r="N1439" s="20">
        <v>2.7897567000000002E-2</v>
      </c>
      <c r="O1439" s="20">
        <v>2.8559803000000002E-2</v>
      </c>
      <c r="P1439" s="20">
        <v>5.4033009999999999E-2</v>
      </c>
      <c r="Q1439" s="20">
        <v>4.7894486E-2</v>
      </c>
      <c r="R1439" s="20">
        <v>2.7897567000000002E-2</v>
      </c>
      <c r="S1439" s="20">
        <v>2.8559803000000002E-2</v>
      </c>
      <c r="T1439">
        <f t="shared" si="154"/>
        <v>3.7533817428571425E-2</v>
      </c>
      <c r="U1439">
        <f t="shared" si="155"/>
        <v>3.5807039333333339E-2</v>
      </c>
      <c r="V1439">
        <f t="shared" si="156"/>
        <v>2.1067849999999999E-3</v>
      </c>
      <c r="W1439" s="17">
        <f t="shared" si="157"/>
        <v>0.29121352347287316</v>
      </c>
      <c r="X1439">
        <f t="shared" si="158"/>
        <v>0.16093498999918038</v>
      </c>
      <c r="Y1439" s="17">
        <f t="shared" si="159"/>
        <v>3.3101436603597887</v>
      </c>
      <c r="Z1439">
        <f t="shared" si="160"/>
        <v>2.8948358023178327</v>
      </c>
    </row>
    <row r="1440" spans="1:26" x14ac:dyDescent="0.15">
      <c r="A1440" s="3" t="s">
        <v>1578</v>
      </c>
      <c r="B1440" s="4">
        <v>1.461162498</v>
      </c>
      <c r="C1440" s="4">
        <v>1.1288684929999999</v>
      </c>
      <c r="D1440" s="22">
        <v>8.2212829999999994E-3</v>
      </c>
      <c r="E1440" s="20">
        <v>0</v>
      </c>
      <c r="F1440" s="22">
        <v>5.2508346999999997E-2</v>
      </c>
      <c r="G1440" s="20">
        <v>2.7897567000000002E-2</v>
      </c>
      <c r="H1440" s="20">
        <v>2.8559803000000002E-2</v>
      </c>
      <c r="I1440" s="20">
        <v>5.7780067999999997E-2</v>
      </c>
      <c r="J1440" s="20">
        <v>5.2508346999999997E-2</v>
      </c>
      <c r="K1440" s="20">
        <v>2.7897567000000002E-2</v>
      </c>
      <c r="L1440" s="20">
        <v>2.8559803000000002E-2</v>
      </c>
      <c r="M1440" s="20">
        <v>5.2508346999999997E-2</v>
      </c>
      <c r="N1440" s="20">
        <v>2.7897567000000002E-2</v>
      </c>
      <c r="O1440" s="20">
        <v>2.8559803000000002E-2</v>
      </c>
      <c r="P1440" s="20">
        <v>5.7780067999999997E-2</v>
      </c>
      <c r="Q1440" s="20">
        <v>5.2508346999999997E-2</v>
      </c>
      <c r="R1440" s="20">
        <v>2.7897567000000002E-2</v>
      </c>
      <c r="S1440" s="20">
        <v>2.8559803000000002E-2</v>
      </c>
      <c r="T1440">
        <f t="shared" si="154"/>
        <v>3.9387357428571426E-2</v>
      </c>
      <c r="U1440">
        <f t="shared" si="155"/>
        <v>3.7200525833333331E-2</v>
      </c>
      <c r="V1440">
        <f t="shared" si="156"/>
        <v>4.1106414999999997E-3</v>
      </c>
      <c r="W1440" s="17">
        <f t="shared" si="157"/>
        <v>0.56265357284032891</v>
      </c>
      <c r="X1440">
        <f t="shared" si="158"/>
        <v>0.31742025591847445</v>
      </c>
      <c r="Y1440" s="17">
        <f t="shared" si="159"/>
        <v>3.5936007851195204</v>
      </c>
      <c r="Z1440">
        <f t="shared" si="160"/>
        <v>3.1044382974334841</v>
      </c>
    </row>
    <row r="1441" spans="1:26" x14ac:dyDescent="0.15">
      <c r="A1441" s="3" t="s">
        <v>1579</v>
      </c>
      <c r="B1441" s="4">
        <v>1.425307112</v>
      </c>
      <c r="C1441" s="4">
        <v>1.119497674</v>
      </c>
      <c r="D1441" s="22">
        <v>1.4234141000000001E-2</v>
      </c>
      <c r="E1441" s="20">
        <v>1.4181689999999999E-3</v>
      </c>
      <c r="F1441" s="22">
        <v>4.7894486E-2</v>
      </c>
      <c r="G1441" s="20">
        <v>3.1902432000000001E-2</v>
      </c>
      <c r="H1441" s="20">
        <v>3.1752563999999997E-2</v>
      </c>
      <c r="I1441" s="20">
        <v>5.8643942999999997E-2</v>
      </c>
      <c r="J1441" s="20">
        <v>4.7894486E-2</v>
      </c>
      <c r="K1441" s="20">
        <v>3.1902432000000001E-2</v>
      </c>
      <c r="L1441" s="20">
        <v>3.1752563999999997E-2</v>
      </c>
      <c r="M1441" s="20">
        <v>4.7894486E-2</v>
      </c>
      <c r="N1441" s="20">
        <v>3.1902432000000001E-2</v>
      </c>
      <c r="O1441" s="20">
        <v>3.1752563999999997E-2</v>
      </c>
      <c r="P1441" s="20">
        <v>5.8643942999999997E-2</v>
      </c>
      <c r="Q1441" s="20">
        <v>4.7894486E-2</v>
      </c>
      <c r="R1441" s="20">
        <v>3.1902432000000001E-2</v>
      </c>
      <c r="S1441" s="20">
        <v>3.1752563999999997E-2</v>
      </c>
      <c r="T1441">
        <f t="shared" si="154"/>
        <v>4.0248986714285714E-2</v>
      </c>
      <c r="U1441">
        <f t="shared" si="155"/>
        <v>3.8974736833333336E-2</v>
      </c>
      <c r="V1441">
        <f t="shared" si="156"/>
        <v>7.8261549999999996E-3</v>
      </c>
      <c r="W1441" s="17">
        <f>D1441/B1441*100</f>
        <v>0.99867185676401782</v>
      </c>
      <c r="X1441">
        <f t="shared" si="158"/>
        <v>0.61506918275655886</v>
      </c>
      <c r="Y1441" s="17">
        <f t="shared" si="159"/>
        <v>3.3602923606263464</v>
      </c>
      <c r="Z1441">
        <f t="shared" si="160"/>
        <v>3.1356793432248753</v>
      </c>
    </row>
    <row r="1442" spans="1:26" x14ac:dyDescent="0.15">
      <c r="A1442" s="10" t="s">
        <v>1607</v>
      </c>
      <c r="B1442" s="21">
        <f>AVERAGE(B2:B1441)</f>
        <v>12.048671926865962</v>
      </c>
      <c r="C1442" s="21">
        <f>AVERAGE(C2:C1441)</f>
        <v>10.465078285434716</v>
      </c>
      <c r="D1442" s="21">
        <f>AVERAGE(D2:D1441)</f>
        <v>0.19693445835902759</v>
      </c>
      <c r="E1442" s="21">
        <f t="shared" ref="E1442:S1442" si="161">AVERAGE(E2:E1441)</f>
        <v>0.19144540940763843</v>
      </c>
      <c r="F1442" s="21">
        <f t="shared" si="161"/>
        <v>0.36507009002569418</v>
      </c>
      <c r="G1442" s="21">
        <f t="shared" si="161"/>
        <v>0.17219654911180554</v>
      </c>
      <c r="H1442" s="21">
        <f t="shared" si="161"/>
        <v>0.22498893064236078</v>
      </c>
      <c r="I1442" s="21">
        <f t="shared" si="161"/>
        <v>0.21839723410625014</v>
      </c>
      <c r="J1442" s="21">
        <f t="shared" si="161"/>
        <v>0.36507009002569418</v>
      </c>
      <c r="K1442" s="21">
        <f t="shared" si="161"/>
        <v>0.17219654911180554</v>
      </c>
      <c r="L1442" s="21">
        <f t="shared" si="161"/>
        <v>0.22498893064236078</v>
      </c>
      <c r="M1442" s="21">
        <f t="shared" si="161"/>
        <v>0.36507009002569418</v>
      </c>
      <c r="N1442" s="21">
        <f t="shared" si="161"/>
        <v>0.17219654911180554</v>
      </c>
      <c r="O1442" s="21">
        <f t="shared" si="161"/>
        <v>0.22498893064236078</v>
      </c>
      <c r="P1442" s="21">
        <f t="shared" si="161"/>
        <v>0.21839723410625014</v>
      </c>
      <c r="Q1442" s="21">
        <f t="shared" si="161"/>
        <v>0.36507009002569418</v>
      </c>
      <c r="R1442" s="21">
        <f t="shared" si="161"/>
        <v>0.17219654911180554</v>
      </c>
      <c r="S1442" s="21">
        <f t="shared" si="161"/>
        <v>0.22498893064236078</v>
      </c>
      <c r="T1442">
        <f t="shared" si="154"/>
        <v>0.24898691052371016</v>
      </c>
      <c r="U1442">
        <f t="shared" si="155"/>
        <v>0.22963971394004615</v>
      </c>
      <c r="V1442">
        <f t="shared" si="156"/>
        <v>0.194189933883333</v>
      </c>
      <c r="W1442" s="17">
        <f>D1442/B1442*100</f>
        <v>1.6344910007874465</v>
      </c>
      <c r="X1442">
        <f t="shared" si="158"/>
        <v>1.7250785147046255</v>
      </c>
      <c r="Y1442" s="17">
        <f t="shared" si="159"/>
        <v>3.02996124586699</v>
      </c>
      <c r="Z1442">
        <f t="shared" si="160"/>
        <v>2.3863933554879595</v>
      </c>
    </row>
    <row r="1443" spans="1:26" x14ac:dyDescent="0.15">
      <c r="A1443" s="10" t="s">
        <v>1608</v>
      </c>
      <c r="B1443" s="21">
        <f>AVERAGE(B962:B1321)</f>
        <v>26.018336956577777</v>
      </c>
      <c r="C1443" s="21">
        <f>AVERAGE(C962:C1321)</f>
        <v>25.183298988288861</v>
      </c>
      <c r="D1443" s="21">
        <f>AVERAGE(D962:D1321)</f>
        <v>0.30262565528611118</v>
      </c>
      <c r="E1443" s="21">
        <f t="shared" ref="E1443:S1443" si="162">AVERAGE(E962:E1321)</f>
        <v>0.51139533972500006</v>
      </c>
      <c r="F1443" s="21">
        <f t="shared" si="162"/>
        <v>0.72203636640833291</v>
      </c>
      <c r="G1443" s="21">
        <f t="shared" si="162"/>
        <v>0.31087265181388885</v>
      </c>
      <c r="H1443" s="21">
        <f t="shared" si="162"/>
        <v>0.4615036412333331</v>
      </c>
      <c r="I1443" s="21">
        <f t="shared" si="162"/>
        <v>0.47607763144166676</v>
      </c>
      <c r="J1443" s="21">
        <f t="shared" si="162"/>
        <v>0.72203636640833291</v>
      </c>
      <c r="K1443" s="21">
        <f t="shared" si="162"/>
        <v>0.31087265181388885</v>
      </c>
      <c r="L1443" s="21">
        <f t="shared" si="162"/>
        <v>0.4615036412333331</v>
      </c>
      <c r="M1443" s="21">
        <f t="shared" si="162"/>
        <v>0.72203636640833291</v>
      </c>
      <c r="N1443" s="21">
        <f t="shared" si="162"/>
        <v>0.31087265181388885</v>
      </c>
      <c r="O1443" s="21">
        <f t="shared" si="162"/>
        <v>0.4615036412333331</v>
      </c>
      <c r="P1443" s="21">
        <f t="shared" si="162"/>
        <v>0.47607763144166676</v>
      </c>
      <c r="Q1443" s="21">
        <f t="shared" si="162"/>
        <v>0.72203636640833291</v>
      </c>
      <c r="R1443" s="21">
        <f t="shared" si="162"/>
        <v>0.31087265181388885</v>
      </c>
      <c r="S1443" s="21">
        <f t="shared" si="162"/>
        <v>0.4615036412333331</v>
      </c>
      <c r="T1443">
        <f t="shared" si="154"/>
        <v>0.49498613576468242</v>
      </c>
      <c r="U1443">
        <f t="shared" si="155"/>
        <v>0.45714443065740729</v>
      </c>
      <c r="V1443">
        <f t="shared" si="156"/>
        <v>0.40701049750555562</v>
      </c>
      <c r="W1443" s="17">
        <f t="shared" si="157"/>
        <v>1.1631245140347199</v>
      </c>
      <c r="X1443">
        <f t="shared" si="158"/>
        <v>1.5898339574298763</v>
      </c>
      <c r="Y1443" s="17">
        <f t="shared" si="159"/>
        <v>2.7751057556574255</v>
      </c>
      <c r="Z1443">
        <f t="shared" si="160"/>
        <v>2.0173359681992329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3" sqref="B13:C13"/>
    </sheetView>
  </sheetViews>
  <sheetFormatPr defaultRowHeight="13.5" x14ac:dyDescent="0.15"/>
  <cols>
    <col min="1" max="1" width="12.75" bestFit="1" customWidth="1"/>
    <col min="2" max="2" width="11.625" bestFit="1" customWidth="1"/>
  </cols>
  <sheetData>
    <row r="1" spans="1:3" x14ac:dyDescent="0.15">
      <c r="A1" t="s">
        <v>4</v>
      </c>
    </row>
    <row r="2" spans="1:3" x14ac:dyDescent="0.15">
      <c r="A2" s="2">
        <v>42681</v>
      </c>
    </row>
    <row r="3" spans="1:3" x14ac:dyDescent="0.15">
      <c r="B3" t="s">
        <v>7</v>
      </c>
      <c r="C3" t="s">
        <v>8</v>
      </c>
    </row>
    <row r="4" spans="1:3" x14ac:dyDescent="0.15">
      <c r="A4" t="s">
        <v>1</v>
      </c>
      <c r="B4">
        <v>2</v>
      </c>
      <c r="C4">
        <v>0.36507009000000001</v>
      </c>
    </row>
    <row r="5" spans="1:3" x14ac:dyDescent="0.15">
      <c r="A5" s="1" t="s">
        <v>5</v>
      </c>
      <c r="B5">
        <v>2</v>
      </c>
      <c r="C5">
        <v>0.72203636640833291</v>
      </c>
    </row>
    <row r="7" spans="1:3" x14ac:dyDescent="0.15">
      <c r="A7" t="s">
        <v>57</v>
      </c>
      <c r="B7" t="s">
        <v>58</v>
      </c>
    </row>
    <row r="8" spans="1:3" x14ac:dyDescent="0.15">
      <c r="A8" s="2">
        <v>42681</v>
      </c>
      <c r="B8" s="2">
        <v>42687</v>
      </c>
      <c r="C8" t="s">
        <v>59</v>
      </c>
    </row>
    <row r="9" spans="1:3" x14ac:dyDescent="0.15">
      <c r="B9" t="s">
        <v>0</v>
      </c>
      <c r="C9" t="s">
        <v>8</v>
      </c>
    </row>
    <row r="10" spans="1:3" x14ac:dyDescent="0.15">
      <c r="A10" s="2">
        <v>42681</v>
      </c>
      <c r="B10">
        <v>2</v>
      </c>
      <c r="C10">
        <v>0.36507009000000001</v>
      </c>
    </row>
    <row r="11" spans="1:3" x14ac:dyDescent="0.15">
      <c r="A11" s="2">
        <v>42682</v>
      </c>
      <c r="B11">
        <v>4</v>
      </c>
      <c r="C11">
        <v>0.172196549</v>
      </c>
    </row>
    <row r="12" spans="1:3" x14ac:dyDescent="0.15">
      <c r="A12" s="2">
        <v>42683</v>
      </c>
      <c r="B12">
        <v>1</v>
      </c>
      <c r="C12">
        <v>0.224988931</v>
      </c>
    </row>
    <row r="13" spans="1:3" x14ac:dyDescent="0.15">
      <c r="A13" s="2">
        <v>42684</v>
      </c>
      <c r="B13">
        <v>4</v>
      </c>
      <c r="C13">
        <v>0.218397234</v>
      </c>
    </row>
    <row r="14" spans="1:3" x14ac:dyDescent="0.15">
      <c r="A14" s="2">
        <v>42685</v>
      </c>
      <c r="B14">
        <v>2</v>
      </c>
      <c r="C14">
        <v>0.36507009000000001</v>
      </c>
    </row>
    <row r="15" spans="1:3" x14ac:dyDescent="0.15">
      <c r="A15" s="2">
        <v>42686</v>
      </c>
      <c r="B15">
        <v>4</v>
      </c>
      <c r="C15">
        <v>0.172196549</v>
      </c>
    </row>
    <row r="16" spans="1:3" x14ac:dyDescent="0.15">
      <c r="A16" s="2">
        <v>42687</v>
      </c>
      <c r="B16">
        <v>1</v>
      </c>
      <c r="C16">
        <v>0.224988931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0" sqref="B10:B16"/>
    </sheetView>
  </sheetViews>
  <sheetFormatPr defaultRowHeight="13.5" x14ac:dyDescent="0.15"/>
  <cols>
    <col min="1" max="2" width="12.75" bestFit="1" customWidth="1"/>
  </cols>
  <sheetData>
    <row r="1" spans="1:3" x14ac:dyDescent="0.15">
      <c r="A1" t="s">
        <v>4</v>
      </c>
    </row>
    <row r="2" spans="1:3" x14ac:dyDescent="0.15">
      <c r="A2" s="2">
        <v>42681</v>
      </c>
    </row>
    <row r="3" spans="1:3" x14ac:dyDescent="0.15">
      <c r="B3" t="s">
        <v>9</v>
      </c>
    </row>
    <row r="4" spans="1:3" x14ac:dyDescent="0.15">
      <c r="A4" t="s">
        <v>1</v>
      </c>
      <c r="B4">
        <v>75.624210163406175</v>
      </c>
    </row>
    <row r="5" spans="1:3" x14ac:dyDescent="0.15">
      <c r="A5" s="1" t="s">
        <v>5</v>
      </c>
      <c r="B5">
        <v>70.434964376328168</v>
      </c>
    </row>
    <row r="7" spans="1:3" x14ac:dyDescent="0.15">
      <c r="A7" t="s">
        <v>57</v>
      </c>
      <c r="B7" t="s">
        <v>58</v>
      </c>
    </row>
    <row r="8" spans="1:3" x14ac:dyDescent="0.15">
      <c r="A8" s="2">
        <v>42681</v>
      </c>
      <c r="B8" s="2">
        <v>42687</v>
      </c>
      <c r="C8" t="s">
        <v>59</v>
      </c>
    </row>
    <row r="9" spans="1:3" x14ac:dyDescent="0.15">
      <c r="B9" t="s">
        <v>60</v>
      </c>
    </row>
    <row r="10" spans="1:3" x14ac:dyDescent="0.15">
      <c r="A10" s="2">
        <v>42681</v>
      </c>
      <c r="B10">
        <v>75.624210163406175</v>
      </c>
    </row>
    <row r="11" spans="1:3" x14ac:dyDescent="0.15">
      <c r="A11" s="2">
        <v>42682</v>
      </c>
      <c r="B11">
        <v>73.700056209117662</v>
      </c>
    </row>
    <row r="12" spans="1:3" x14ac:dyDescent="0.15">
      <c r="A12" s="2">
        <v>42683</v>
      </c>
      <c r="B12">
        <v>71.519357302629558</v>
      </c>
    </row>
    <row r="13" spans="1:3" x14ac:dyDescent="0.15">
      <c r="A13" s="2">
        <v>42684</v>
      </c>
      <c r="B13">
        <v>77.819732283257821</v>
      </c>
    </row>
    <row r="14" spans="1:3" x14ac:dyDescent="0.15">
      <c r="A14" s="2">
        <v>42685</v>
      </c>
      <c r="B14">
        <v>75.624210163406175</v>
      </c>
    </row>
    <row r="15" spans="1:3" x14ac:dyDescent="0.15">
      <c r="A15" s="2">
        <v>42686</v>
      </c>
      <c r="B15">
        <v>73.700056209117662</v>
      </c>
    </row>
    <row r="16" spans="1:3" x14ac:dyDescent="0.15">
      <c r="A16" s="2">
        <v>42687</v>
      </c>
      <c r="B16">
        <v>71.519357302629558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F28" sqref="F28"/>
    </sheetView>
  </sheetViews>
  <sheetFormatPr defaultRowHeight="13.5" x14ac:dyDescent="0.15"/>
  <cols>
    <col min="1" max="1" width="12.75" bestFit="1" customWidth="1"/>
    <col min="2" max="3" width="13" bestFit="1" customWidth="1"/>
  </cols>
  <sheetData>
    <row r="1" spans="1:3" x14ac:dyDescent="0.15">
      <c r="A1" t="s">
        <v>4</v>
      </c>
    </row>
    <row r="2" spans="1:3" x14ac:dyDescent="0.15">
      <c r="A2" s="2">
        <v>42681</v>
      </c>
      <c r="B2" t="s">
        <v>12</v>
      </c>
    </row>
    <row r="3" spans="1:3" x14ac:dyDescent="0.15">
      <c r="B3" t="s">
        <v>10</v>
      </c>
      <c r="C3" t="s">
        <v>11</v>
      </c>
    </row>
    <row r="4" spans="1:3" x14ac:dyDescent="0.15">
      <c r="A4" t="s">
        <v>1</v>
      </c>
      <c r="B4">
        <v>0.41253181999999999</v>
      </c>
      <c r="C4">
        <v>1</v>
      </c>
    </row>
    <row r="5" spans="1:3" x14ac:dyDescent="0.15">
      <c r="A5" s="1" t="s">
        <v>5</v>
      </c>
      <c r="B5">
        <v>0.94557959186388796</v>
      </c>
      <c r="C5">
        <v>1</v>
      </c>
    </row>
    <row r="6" spans="1:3" x14ac:dyDescent="0.15">
      <c r="B6" t="s">
        <v>13</v>
      </c>
    </row>
    <row r="7" spans="1:3" x14ac:dyDescent="0.15">
      <c r="A7" t="s">
        <v>1</v>
      </c>
      <c r="B7">
        <v>0.36507009000000001</v>
      </c>
      <c r="C7">
        <v>2</v>
      </c>
    </row>
    <row r="8" spans="1:3" x14ac:dyDescent="0.15">
      <c r="A8" s="1" t="s">
        <v>5</v>
      </c>
      <c r="B8">
        <v>0.72203636640833291</v>
      </c>
      <c r="C8">
        <v>2</v>
      </c>
    </row>
    <row r="9" spans="1:3" x14ac:dyDescent="0.15">
      <c r="B9" t="s">
        <v>14</v>
      </c>
    </row>
    <row r="10" spans="1:3" x14ac:dyDescent="0.15">
      <c r="A10" t="s">
        <v>1</v>
      </c>
      <c r="B10">
        <v>0.25430081999999998</v>
      </c>
      <c r="C10">
        <v>3</v>
      </c>
    </row>
    <row r="11" spans="1:3" x14ac:dyDescent="0.15">
      <c r="A11" s="1" t="s">
        <v>5</v>
      </c>
      <c r="B11">
        <v>0.29265924725000009</v>
      </c>
      <c r="C11">
        <v>7</v>
      </c>
    </row>
    <row r="12" spans="1:3" x14ac:dyDescent="0.15">
      <c r="B12" t="s">
        <v>15</v>
      </c>
    </row>
    <row r="13" spans="1:3" x14ac:dyDescent="0.15">
      <c r="A13" t="s">
        <v>1</v>
      </c>
      <c r="B13">
        <v>0.22657622699999999</v>
      </c>
      <c r="C13">
        <v>4</v>
      </c>
    </row>
    <row r="14" spans="1:3" x14ac:dyDescent="0.15">
      <c r="A14" s="1" t="s">
        <v>5</v>
      </c>
      <c r="B14">
        <v>0.50076686882500043</v>
      </c>
      <c r="C14">
        <v>4</v>
      </c>
    </row>
    <row r="15" spans="1:3" x14ac:dyDescent="0.15">
      <c r="A15" s="1"/>
    </row>
    <row r="16" spans="1:3" x14ac:dyDescent="0.15">
      <c r="A16" t="s">
        <v>57</v>
      </c>
      <c r="B16" t="s">
        <v>58</v>
      </c>
    </row>
    <row r="17" spans="1:3" x14ac:dyDescent="0.15">
      <c r="A17" s="2">
        <v>42681</v>
      </c>
      <c r="B17" s="2">
        <v>42687</v>
      </c>
      <c r="C17" t="s">
        <v>12</v>
      </c>
    </row>
    <row r="18" spans="1:3" x14ac:dyDescent="0.15">
      <c r="B18" t="s">
        <v>8</v>
      </c>
      <c r="C18" t="s">
        <v>11</v>
      </c>
    </row>
    <row r="19" spans="1:3" x14ac:dyDescent="0.15">
      <c r="A19" t="s">
        <v>1</v>
      </c>
      <c r="B19" s="4">
        <v>0.26812979914285712</v>
      </c>
      <c r="C19">
        <v>1</v>
      </c>
    </row>
    <row r="20" spans="1:3" x14ac:dyDescent="0.15">
      <c r="A20" s="1" t="s">
        <v>5</v>
      </c>
      <c r="B20" s="4">
        <v>0.66800577003531725</v>
      </c>
      <c r="C20">
        <v>1</v>
      </c>
    </row>
    <row r="21" spans="1:3" x14ac:dyDescent="0.15">
      <c r="C21" t="s">
        <v>13</v>
      </c>
    </row>
    <row r="22" spans="1:3" x14ac:dyDescent="0.15">
      <c r="A22" t="s">
        <v>1</v>
      </c>
      <c r="B22" s="4">
        <v>0.24898691057142858</v>
      </c>
      <c r="C22">
        <v>2</v>
      </c>
    </row>
    <row r="23" spans="1:3" x14ac:dyDescent="0.15">
      <c r="A23" s="1" t="s">
        <v>5</v>
      </c>
      <c r="B23" s="4">
        <v>0.49498613576468242</v>
      </c>
      <c r="C23">
        <v>2</v>
      </c>
    </row>
    <row r="24" spans="1:3" x14ac:dyDescent="0.15">
      <c r="C24" t="s">
        <v>14</v>
      </c>
    </row>
    <row r="25" spans="1:3" x14ac:dyDescent="0.15">
      <c r="A25" t="s">
        <v>1</v>
      </c>
      <c r="B25" s="4">
        <v>0.19881322185714284</v>
      </c>
      <c r="C25">
        <v>4</v>
      </c>
    </row>
    <row r="26" spans="1:3" x14ac:dyDescent="0.15">
      <c r="A26" s="1" t="s">
        <v>5</v>
      </c>
      <c r="B26" s="4">
        <v>0.35113787874444463</v>
      </c>
      <c r="C26">
        <v>5</v>
      </c>
    </row>
    <row r="27" spans="1:3" x14ac:dyDescent="0.15">
      <c r="C27" t="s">
        <v>15</v>
      </c>
    </row>
    <row r="28" spans="1:3" x14ac:dyDescent="0.15">
      <c r="A28" t="s">
        <v>1</v>
      </c>
      <c r="B28" s="4">
        <v>0.19273312257142855</v>
      </c>
      <c r="C28">
        <v>5</v>
      </c>
    </row>
    <row r="29" spans="1:3" x14ac:dyDescent="0.15">
      <c r="A29" s="1" t="s">
        <v>5</v>
      </c>
      <c r="B29" s="4">
        <v>0.43305758374484149</v>
      </c>
      <c r="C29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activeCell="H145" sqref="H145"/>
    </sheetView>
  </sheetViews>
  <sheetFormatPr defaultRowHeight="13.5" x14ac:dyDescent="0.15"/>
  <cols>
    <col min="1" max="1" width="10.5" bestFit="1" customWidth="1"/>
    <col min="2" max="2" width="12.75" bestFit="1" customWidth="1"/>
  </cols>
  <sheetData>
    <row r="1" spans="1:4" x14ac:dyDescent="0.15">
      <c r="A1" t="s">
        <v>4</v>
      </c>
    </row>
    <row r="2" spans="1:4" x14ac:dyDescent="0.15">
      <c r="A2" s="2">
        <v>42681</v>
      </c>
      <c r="B2" t="s">
        <v>55</v>
      </c>
    </row>
    <row r="3" spans="1:4" x14ac:dyDescent="0.15">
      <c r="B3" t="s">
        <v>53</v>
      </c>
      <c r="C3" t="s">
        <v>54</v>
      </c>
      <c r="D3" t="s">
        <v>11</v>
      </c>
    </row>
    <row r="4" spans="1:4" x14ac:dyDescent="0.15">
      <c r="A4" s="3" t="s">
        <v>37</v>
      </c>
      <c r="B4">
        <v>0.33177826721807252</v>
      </c>
      <c r="C4" s="4">
        <v>216.288928231</v>
      </c>
      <c r="D4">
        <v>1</v>
      </c>
    </row>
    <row r="5" spans="1:4" x14ac:dyDescent="0.15">
      <c r="A5" s="3" t="s">
        <v>38</v>
      </c>
      <c r="B5">
        <v>7.2630815862485598E-2</v>
      </c>
      <c r="C5" s="4">
        <v>47.348614636999997</v>
      </c>
      <c r="D5">
        <v>2</v>
      </c>
    </row>
    <row r="6" spans="1:4" x14ac:dyDescent="0.15">
      <c r="A6" s="3" t="s">
        <v>36</v>
      </c>
      <c r="B6">
        <v>7.0189106800783788E-2</v>
      </c>
      <c r="C6" s="4">
        <v>45.756844807</v>
      </c>
      <c r="D6">
        <v>3</v>
      </c>
    </row>
    <row r="7" spans="1:4" x14ac:dyDescent="0.15">
      <c r="A7" s="3" t="s">
        <v>22</v>
      </c>
      <c r="B7">
        <v>5.6779764828015167E-2</v>
      </c>
      <c r="C7" s="4">
        <v>37.015186626999999</v>
      </c>
      <c r="D7">
        <v>4</v>
      </c>
    </row>
    <row r="8" spans="1:4" x14ac:dyDescent="0.15">
      <c r="A8" s="3" t="s">
        <v>29</v>
      </c>
      <c r="B8">
        <v>4.7208799796540239E-2</v>
      </c>
      <c r="C8" s="4">
        <v>30.775797332</v>
      </c>
      <c r="D8">
        <v>5</v>
      </c>
    </row>
    <row r="9" spans="1:4" x14ac:dyDescent="0.15">
      <c r="A9" s="3" t="s">
        <v>27</v>
      </c>
      <c r="B9">
        <v>3.6523382168338711E-2</v>
      </c>
      <c r="C9" s="4">
        <v>23.809887401000001</v>
      </c>
      <c r="D9">
        <v>6</v>
      </c>
    </row>
    <row r="10" spans="1:4" x14ac:dyDescent="0.15">
      <c r="A10" s="3" t="s">
        <v>34</v>
      </c>
      <c r="B10">
        <v>3.4609013470092466E-2</v>
      </c>
      <c r="C10" s="4">
        <v>22.561895007</v>
      </c>
      <c r="D10">
        <v>7</v>
      </c>
    </row>
    <row r="11" spans="1:4" x14ac:dyDescent="0.15">
      <c r="A11" s="3" t="s">
        <v>47</v>
      </c>
      <c r="B11">
        <v>3.3590456628219724E-2</v>
      </c>
      <c r="C11" s="4">
        <v>21.897889587000002</v>
      </c>
      <c r="D11">
        <v>8</v>
      </c>
    </row>
    <row r="12" spans="1:4" x14ac:dyDescent="0.15">
      <c r="A12" s="3" t="s">
        <v>39</v>
      </c>
      <c r="B12">
        <v>3.0223699989619171E-2</v>
      </c>
      <c r="C12" s="4">
        <v>19.703073781000001</v>
      </c>
      <c r="D12">
        <v>9</v>
      </c>
    </row>
    <row r="13" spans="1:4" x14ac:dyDescent="0.15">
      <c r="A13" s="3" t="s">
        <v>28</v>
      </c>
      <c r="B13">
        <v>2.608138618421638E-2</v>
      </c>
      <c r="C13" s="4">
        <v>17.002666003000002</v>
      </c>
      <c r="D13">
        <v>10</v>
      </c>
    </row>
    <row r="14" spans="1:4" x14ac:dyDescent="0.15">
      <c r="A14" s="3" t="s">
        <v>33</v>
      </c>
      <c r="B14">
        <v>2.4289267423137778E-2</v>
      </c>
      <c r="C14" s="4">
        <v>15.834369328999999</v>
      </c>
      <c r="D14">
        <v>11</v>
      </c>
    </row>
    <row r="15" spans="1:4" x14ac:dyDescent="0.15">
      <c r="A15" s="3" t="s">
        <v>26</v>
      </c>
      <c r="B15">
        <v>2.3273423517482003E-2</v>
      </c>
      <c r="C15" s="4">
        <v>15.172132494</v>
      </c>
      <c r="D15">
        <v>12</v>
      </c>
    </row>
    <row r="16" spans="1:4" x14ac:dyDescent="0.15">
      <c r="A16" s="3" t="s">
        <v>24</v>
      </c>
      <c r="B16">
        <v>2.2187835134908875E-2</v>
      </c>
      <c r="C16" s="4">
        <v>14.464428672</v>
      </c>
      <c r="D16">
        <v>13</v>
      </c>
    </row>
    <row r="17" spans="1:4" x14ac:dyDescent="0.15">
      <c r="A17" s="3" t="s">
        <v>42</v>
      </c>
      <c r="B17">
        <v>2.1892921814631712E-2</v>
      </c>
      <c r="C17" s="4">
        <v>14.272172299999999</v>
      </c>
      <c r="D17">
        <v>14</v>
      </c>
    </row>
    <row r="18" spans="1:4" x14ac:dyDescent="0.15">
      <c r="A18" s="3" t="s">
        <v>25</v>
      </c>
      <c r="B18">
        <v>1.9615799029340287E-2</v>
      </c>
      <c r="C18" s="4">
        <v>12.787697591000001</v>
      </c>
      <c r="D18">
        <v>15</v>
      </c>
    </row>
    <row r="19" spans="1:4" x14ac:dyDescent="0.15">
      <c r="A19" s="3" t="s">
        <v>41</v>
      </c>
      <c r="B19">
        <v>1.5098135937600685E-2</v>
      </c>
      <c r="C19" s="4">
        <v>9.8425965860000009</v>
      </c>
      <c r="D19">
        <v>16</v>
      </c>
    </row>
    <row r="20" spans="1:4" x14ac:dyDescent="0.15">
      <c r="A20" s="3" t="s">
        <v>21</v>
      </c>
      <c r="B20">
        <v>1.3712742716803896E-2</v>
      </c>
      <c r="C20" s="4">
        <v>8.9394475720000006</v>
      </c>
      <c r="D20">
        <v>17</v>
      </c>
    </row>
    <row r="21" spans="1:4" x14ac:dyDescent="0.15">
      <c r="A21" s="3" t="s">
        <v>32</v>
      </c>
      <c r="B21">
        <v>1.3261175638943289E-2</v>
      </c>
      <c r="C21" s="4">
        <v>8.6450673519999999</v>
      </c>
      <c r="D21">
        <v>18</v>
      </c>
    </row>
    <row r="22" spans="1:4" x14ac:dyDescent="0.15">
      <c r="A22" s="3" t="s">
        <v>40</v>
      </c>
      <c r="B22">
        <v>1.0598698635103028E-2</v>
      </c>
      <c r="C22" s="4">
        <v>6.9093771200000003</v>
      </c>
      <c r="D22">
        <v>19</v>
      </c>
    </row>
    <row r="23" spans="1:4" x14ac:dyDescent="0.15">
      <c r="A23" s="3" t="s">
        <v>16</v>
      </c>
      <c r="B23">
        <v>9.6254070531324853E-3</v>
      </c>
      <c r="C23" s="4">
        <v>6.274880488</v>
      </c>
      <c r="D23">
        <v>20</v>
      </c>
    </row>
    <row r="24" spans="1:4" x14ac:dyDescent="0.15">
      <c r="A24" s="3" t="s">
        <v>30</v>
      </c>
      <c r="B24">
        <v>8.2606917388093927E-3</v>
      </c>
      <c r="C24" s="4">
        <v>5.3852115679999999</v>
      </c>
      <c r="D24">
        <v>21</v>
      </c>
    </row>
    <row r="25" spans="1:4" x14ac:dyDescent="0.15">
      <c r="A25" s="3" t="s">
        <v>23</v>
      </c>
      <c r="B25">
        <v>7.9321360858576641E-3</v>
      </c>
      <c r="C25" s="4">
        <v>5.1710234880000003</v>
      </c>
      <c r="D25">
        <v>22</v>
      </c>
    </row>
    <row r="26" spans="1:4" x14ac:dyDescent="0.15">
      <c r="A26" s="3" t="s">
        <v>35</v>
      </c>
      <c r="B26">
        <v>7.4413136430626029E-3</v>
      </c>
      <c r="C26" s="4">
        <v>4.8510523790000004</v>
      </c>
      <c r="D26">
        <v>23</v>
      </c>
    </row>
    <row r="27" spans="1:4" x14ac:dyDescent="0.15">
      <c r="A27" s="3" t="s">
        <v>17</v>
      </c>
      <c r="B27">
        <v>7.4085316755683576E-3</v>
      </c>
      <c r="C27" s="4">
        <v>4.8296815500000001</v>
      </c>
      <c r="D27">
        <v>24</v>
      </c>
    </row>
    <row r="28" spans="1:4" x14ac:dyDescent="0.15">
      <c r="A28" s="3" t="s">
        <v>19</v>
      </c>
      <c r="B28">
        <v>6.8162315512725734E-3</v>
      </c>
      <c r="C28" s="4">
        <v>4.4435563220000001</v>
      </c>
      <c r="D28">
        <v>25</v>
      </c>
    </row>
    <row r="29" spans="1:4" x14ac:dyDescent="0.15">
      <c r="A29" s="3" t="s">
        <v>46</v>
      </c>
      <c r="B29">
        <v>6.7403758353429093E-3</v>
      </c>
      <c r="C29" s="4">
        <v>4.394105369</v>
      </c>
      <c r="D29">
        <v>26</v>
      </c>
    </row>
    <row r="30" spans="1:4" x14ac:dyDescent="0.15">
      <c r="A30" s="3" t="s">
        <v>43</v>
      </c>
      <c r="B30">
        <v>6.7154322154215837E-3</v>
      </c>
      <c r="C30" s="4">
        <v>4.3778444219999999</v>
      </c>
      <c r="D30">
        <v>27</v>
      </c>
    </row>
    <row r="31" spans="1:4" x14ac:dyDescent="0.15">
      <c r="A31" s="3" t="s">
        <v>45</v>
      </c>
      <c r="B31">
        <v>6.670199392608489E-3</v>
      </c>
      <c r="C31" s="4">
        <v>4.3483567799999996</v>
      </c>
      <c r="D31">
        <v>28</v>
      </c>
    </row>
    <row r="32" spans="1:4" x14ac:dyDescent="0.15">
      <c r="A32" s="3" t="s">
        <v>18</v>
      </c>
      <c r="B32">
        <v>6.3766500315267632E-3</v>
      </c>
      <c r="C32" s="4">
        <v>4.1569895839999997</v>
      </c>
      <c r="D32">
        <v>29</v>
      </c>
    </row>
    <row r="33" spans="1:4" x14ac:dyDescent="0.15">
      <c r="A33" s="3" t="s">
        <v>48</v>
      </c>
      <c r="B33">
        <v>6.37009281398534E-3</v>
      </c>
      <c r="C33" s="4">
        <v>4.1527148809999996</v>
      </c>
      <c r="D33">
        <v>30</v>
      </c>
    </row>
    <row r="34" spans="1:4" x14ac:dyDescent="0.15">
      <c r="A34" s="3" t="s">
        <v>20</v>
      </c>
      <c r="B34">
        <v>4.6016352174563201E-3</v>
      </c>
      <c r="C34" s="4">
        <v>2.9998431110000001</v>
      </c>
      <c r="D34">
        <v>31</v>
      </c>
    </row>
    <row r="35" spans="1:4" x14ac:dyDescent="0.15">
      <c r="A35" s="3" t="s">
        <v>50</v>
      </c>
      <c r="B35">
        <v>4.1882477930341453E-3</v>
      </c>
      <c r="C35" s="4">
        <v>2.7303525149999999</v>
      </c>
      <c r="D35">
        <v>32</v>
      </c>
    </row>
    <row r="36" spans="1:4" x14ac:dyDescent="0.15">
      <c r="A36" s="3" t="s">
        <v>44</v>
      </c>
      <c r="B36">
        <v>4.1106576193480912E-3</v>
      </c>
      <c r="C36" s="4">
        <v>2.6797708550000001</v>
      </c>
      <c r="D36">
        <v>33</v>
      </c>
    </row>
    <row r="37" spans="1:4" x14ac:dyDescent="0.15">
      <c r="A37" s="3" t="s">
        <v>31</v>
      </c>
      <c r="B37">
        <v>2.877181225936725E-3</v>
      </c>
      <c r="C37" s="4">
        <v>1.8756576460000001</v>
      </c>
      <c r="D37">
        <v>34</v>
      </c>
    </row>
    <row r="38" spans="1:4" x14ac:dyDescent="0.15">
      <c r="A38" s="3" t="s">
        <v>49</v>
      </c>
      <c r="B38">
        <v>3.2052331330114346E-4</v>
      </c>
      <c r="C38" s="4">
        <v>0.208951733</v>
      </c>
      <c r="D38">
        <v>35</v>
      </c>
    </row>
    <row r="39" spans="1:4" x14ac:dyDescent="0.15">
      <c r="A39" s="2">
        <v>42681</v>
      </c>
      <c r="B39" t="s">
        <v>56</v>
      </c>
    </row>
    <row r="40" spans="1:4" x14ac:dyDescent="0.15">
      <c r="A40" s="3" t="s">
        <v>37</v>
      </c>
      <c r="B40">
        <v>0.40234082970947782</v>
      </c>
      <c r="C40">
        <v>518.75617600099997</v>
      </c>
      <c r="D40">
        <v>1</v>
      </c>
    </row>
    <row r="41" spans="1:4" x14ac:dyDescent="0.15">
      <c r="A41" s="3" t="s">
        <v>36</v>
      </c>
      <c r="B41">
        <v>7.3044559709971826E-2</v>
      </c>
      <c r="C41">
        <v>94.179644905000004</v>
      </c>
      <c r="D41">
        <v>2</v>
      </c>
    </row>
    <row r="42" spans="1:4" x14ac:dyDescent="0.15">
      <c r="A42" s="3" t="s">
        <v>38</v>
      </c>
      <c r="B42">
        <v>5.9674913303674547E-2</v>
      </c>
      <c r="C42">
        <v>76.941556865999999</v>
      </c>
      <c r="D42">
        <v>3</v>
      </c>
    </row>
    <row r="43" spans="1:4" x14ac:dyDescent="0.15">
      <c r="A43" s="3" t="s">
        <v>22</v>
      </c>
      <c r="B43">
        <v>5.7284845229726974E-2</v>
      </c>
      <c r="C43">
        <v>73.859934314</v>
      </c>
      <c r="D43">
        <v>4</v>
      </c>
    </row>
    <row r="44" spans="1:4" x14ac:dyDescent="0.15">
      <c r="A44" s="3" t="s">
        <v>34</v>
      </c>
      <c r="B44">
        <v>5.0814064264144906E-2</v>
      </c>
      <c r="C44">
        <v>65.516864604000006</v>
      </c>
      <c r="D44">
        <v>5</v>
      </c>
    </row>
    <row r="45" spans="1:4" x14ac:dyDescent="0.15">
      <c r="A45" s="3" t="s">
        <v>47</v>
      </c>
      <c r="B45">
        <v>4.7842917797066613E-2</v>
      </c>
      <c r="C45">
        <v>61.686031475</v>
      </c>
      <c r="D45">
        <v>6</v>
      </c>
    </row>
    <row r="46" spans="1:4" x14ac:dyDescent="0.15">
      <c r="A46" s="3" t="s">
        <v>29</v>
      </c>
      <c r="B46">
        <v>3.7779706990365931E-2</v>
      </c>
      <c r="C46">
        <v>48.711079964</v>
      </c>
      <c r="D46">
        <v>7</v>
      </c>
    </row>
    <row r="47" spans="1:4" x14ac:dyDescent="0.15">
      <c r="A47" s="3" t="s">
        <v>24</v>
      </c>
      <c r="B47">
        <v>3.0096727334951747E-2</v>
      </c>
      <c r="C47">
        <v>38.805067817000001</v>
      </c>
      <c r="D47">
        <v>8</v>
      </c>
    </row>
    <row r="48" spans="1:4" x14ac:dyDescent="0.15">
      <c r="A48" s="3" t="s">
        <v>25</v>
      </c>
      <c r="B48">
        <v>2.096530418389507E-2</v>
      </c>
      <c r="C48">
        <v>27.031512151000001</v>
      </c>
      <c r="D48">
        <v>9</v>
      </c>
    </row>
    <row r="49" spans="1:4" x14ac:dyDescent="0.15">
      <c r="A49" s="3" t="s">
        <v>28</v>
      </c>
      <c r="B49">
        <v>2.0898178442137205E-2</v>
      </c>
      <c r="C49">
        <v>26.944963905000002</v>
      </c>
      <c r="D49">
        <v>10</v>
      </c>
    </row>
    <row r="50" spans="1:4" x14ac:dyDescent="0.15">
      <c r="A50" s="3" t="s">
        <v>21</v>
      </c>
      <c r="B50">
        <v>1.719638643230411E-2</v>
      </c>
      <c r="C50">
        <v>22.172076528000002</v>
      </c>
      <c r="D50">
        <v>11</v>
      </c>
    </row>
    <row r="51" spans="1:4" x14ac:dyDescent="0.15">
      <c r="A51" s="3" t="s">
        <v>27</v>
      </c>
      <c r="B51">
        <v>1.5205884200973676E-2</v>
      </c>
      <c r="C51">
        <v>19.605632236000002</v>
      </c>
      <c r="D51">
        <v>12</v>
      </c>
    </row>
    <row r="52" spans="1:4" x14ac:dyDescent="0.15">
      <c r="A52" s="3" t="s">
        <v>39</v>
      </c>
      <c r="B52">
        <v>1.4816366915591395E-2</v>
      </c>
      <c r="C52">
        <v>19.103410033999999</v>
      </c>
      <c r="D52">
        <v>13</v>
      </c>
    </row>
    <row r="53" spans="1:4" x14ac:dyDescent="0.15">
      <c r="A53" s="3" t="s">
        <v>42</v>
      </c>
      <c r="B53">
        <v>1.3598267080271318E-2</v>
      </c>
      <c r="C53">
        <v>17.532858984000001</v>
      </c>
      <c r="D53">
        <v>14</v>
      </c>
    </row>
    <row r="54" spans="1:4" x14ac:dyDescent="0.15">
      <c r="A54" s="3" t="s">
        <v>33</v>
      </c>
      <c r="B54">
        <v>1.2451318531160436E-2</v>
      </c>
      <c r="C54">
        <v>16.054046496000002</v>
      </c>
      <c r="D54">
        <v>15</v>
      </c>
    </row>
    <row r="55" spans="1:4" x14ac:dyDescent="0.15">
      <c r="A55" s="3" t="s">
        <v>32</v>
      </c>
      <c r="B55">
        <v>1.2278086039280546E-2</v>
      </c>
      <c r="C55">
        <v>15.830690032</v>
      </c>
      <c r="D55">
        <v>16</v>
      </c>
    </row>
    <row r="56" spans="1:4" x14ac:dyDescent="0.15">
      <c r="A56" s="3" t="s">
        <v>41</v>
      </c>
      <c r="B56">
        <v>1.2261391445990854E-2</v>
      </c>
      <c r="C56">
        <v>15.80916494</v>
      </c>
      <c r="D56">
        <v>17</v>
      </c>
    </row>
    <row r="57" spans="1:4" x14ac:dyDescent="0.15">
      <c r="A57" s="3" t="s">
        <v>26</v>
      </c>
      <c r="B57">
        <v>1.0609535170740522E-2</v>
      </c>
      <c r="C57">
        <v>13.679352151</v>
      </c>
      <c r="D57">
        <v>18</v>
      </c>
    </row>
    <row r="58" spans="1:4" x14ac:dyDescent="0.15">
      <c r="A58" s="3" t="s">
        <v>16</v>
      </c>
      <c r="B58">
        <v>9.9094911683336086E-3</v>
      </c>
      <c r="C58">
        <v>12.776753849</v>
      </c>
      <c r="D58">
        <v>19</v>
      </c>
    </row>
    <row r="59" spans="1:4" x14ac:dyDescent="0.15">
      <c r="A59" s="3" t="s">
        <v>30</v>
      </c>
      <c r="B59">
        <v>9.4791988289078064E-3</v>
      </c>
      <c r="C59">
        <v>12.221958531</v>
      </c>
      <c r="D59">
        <v>20</v>
      </c>
    </row>
    <row r="60" spans="1:4" x14ac:dyDescent="0.15">
      <c r="A60" s="3" t="s">
        <v>17</v>
      </c>
      <c r="B60">
        <v>8.3900124702211663E-3</v>
      </c>
      <c r="C60">
        <v>10.81762144</v>
      </c>
      <c r="D60">
        <v>21</v>
      </c>
    </row>
    <row r="61" spans="1:4" x14ac:dyDescent="0.15">
      <c r="A61" s="3" t="s">
        <v>23</v>
      </c>
      <c r="B61">
        <v>8.2750719113470327E-3</v>
      </c>
      <c r="C61">
        <v>10.669423394000001</v>
      </c>
      <c r="D61">
        <v>22</v>
      </c>
    </row>
    <row r="62" spans="1:4" x14ac:dyDescent="0.15">
      <c r="A62" s="3" t="s">
        <v>48</v>
      </c>
      <c r="B62">
        <v>7.9402253965588053E-3</v>
      </c>
      <c r="C62">
        <v>10.237690682</v>
      </c>
      <c r="D62">
        <v>23</v>
      </c>
    </row>
    <row r="63" spans="1:4" x14ac:dyDescent="0.15">
      <c r="A63" s="3" t="s">
        <v>18</v>
      </c>
      <c r="B63">
        <v>7.8172479722820234E-3</v>
      </c>
      <c r="C63">
        <v>10.079130342999999</v>
      </c>
      <c r="D63">
        <v>24</v>
      </c>
    </row>
    <row r="64" spans="1:4" x14ac:dyDescent="0.15">
      <c r="A64" s="3" t="s">
        <v>43</v>
      </c>
      <c r="B64">
        <v>6.9037913461350159E-3</v>
      </c>
      <c r="C64">
        <v>8.9013695209999995</v>
      </c>
      <c r="D64">
        <v>25</v>
      </c>
    </row>
    <row r="65" spans="1:4" x14ac:dyDescent="0.15">
      <c r="A65" s="3" t="s">
        <v>35</v>
      </c>
      <c r="B65">
        <v>5.9284873819850821E-3</v>
      </c>
      <c r="C65">
        <v>7.6438661369999998</v>
      </c>
      <c r="D65">
        <v>26</v>
      </c>
    </row>
    <row r="66" spans="1:4" x14ac:dyDescent="0.15">
      <c r="A66" s="3" t="s">
        <v>20</v>
      </c>
      <c r="B66">
        <v>5.2597042298363032E-3</v>
      </c>
      <c r="C66">
        <v>6.7815738589999999</v>
      </c>
      <c r="D66">
        <v>27</v>
      </c>
    </row>
    <row r="67" spans="1:4" x14ac:dyDescent="0.15">
      <c r="A67" s="3" t="s">
        <v>40</v>
      </c>
      <c r="B67">
        <v>5.0588214602376247E-3</v>
      </c>
      <c r="C67">
        <v>6.5225666450000004</v>
      </c>
      <c r="D67">
        <v>28</v>
      </c>
    </row>
    <row r="68" spans="1:4" x14ac:dyDescent="0.15">
      <c r="A68" s="3" t="s">
        <v>19</v>
      </c>
      <c r="B68">
        <v>4.2780825536784311E-3</v>
      </c>
      <c r="C68">
        <v>5.5159247640000002</v>
      </c>
      <c r="D68">
        <v>29</v>
      </c>
    </row>
    <row r="69" spans="1:4" x14ac:dyDescent="0.15">
      <c r="A69" s="3" t="s">
        <v>50</v>
      </c>
      <c r="B69">
        <v>3.0144127804504002E-3</v>
      </c>
      <c r="C69">
        <v>3.8866183379999999</v>
      </c>
      <c r="D69">
        <v>30</v>
      </c>
    </row>
    <row r="70" spans="1:4" x14ac:dyDescent="0.15">
      <c r="A70" s="3" t="s">
        <v>44</v>
      </c>
      <c r="B70">
        <v>2.4265557436329364E-3</v>
      </c>
      <c r="C70">
        <v>3.12866775</v>
      </c>
      <c r="D70">
        <v>31</v>
      </c>
    </row>
    <row r="71" spans="1:4" x14ac:dyDescent="0.15">
      <c r="A71" s="3" t="s">
        <v>46</v>
      </c>
      <c r="B71">
        <v>2.2809066885615043E-3</v>
      </c>
      <c r="C71">
        <v>2.9408758549999998</v>
      </c>
      <c r="D71">
        <v>32</v>
      </c>
    </row>
    <row r="72" spans="1:4" x14ac:dyDescent="0.15">
      <c r="A72" s="3" t="s">
        <v>31</v>
      </c>
      <c r="B72">
        <v>1.895972023468376E-3</v>
      </c>
      <c r="C72">
        <v>2.444562232</v>
      </c>
      <c r="D72">
        <v>33</v>
      </c>
    </row>
    <row r="73" spans="1:4" x14ac:dyDescent="0.15">
      <c r="A73" s="3" t="s">
        <v>45</v>
      </c>
      <c r="B73">
        <v>1.6045870017606532E-3</v>
      </c>
      <c r="C73">
        <v>2.068866383</v>
      </c>
      <c r="D73">
        <v>34</v>
      </c>
    </row>
    <row r="74" spans="1:4" x14ac:dyDescent="0.15">
      <c r="A74" s="3" t="s">
        <v>49</v>
      </c>
      <c r="B74">
        <v>3.7814826087739296E-4</v>
      </c>
      <c r="C74">
        <v>0.48756360599999998</v>
      </c>
      <c r="D74">
        <v>35</v>
      </c>
    </row>
    <row r="75" spans="1:4" x14ac:dyDescent="0.15">
      <c r="A75" t="s">
        <v>57</v>
      </c>
      <c r="B75" t="s">
        <v>58</v>
      </c>
    </row>
    <row r="76" spans="1:4" x14ac:dyDescent="0.15">
      <c r="A76" s="2">
        <v>42681</v>
      </c>
      <c r="B76" s="2">
        <v>42687</v>
      </c>
      <c r="C76" t="s">
        <v>59</v>
      </c>
    </row>
    <row r="77" spans="1:4" x14ac:dyDescent="0.15">
      <c r="A77" s="3" t="s">
        <v>37</v>
      </c>
      <c r="B77">
        <v>0.26666634444986614</v>
      </c>
      <c r="C77">
        <v>1232.730645802</v>
      </c>
      <c r="D77">
        <v>1</v>
      </c>
    </row>
    <row r="78" spans="1:4" x14ac:dyDescent="0.15">
      <c r="A78" s="3" t="s">
        <v>21</v>
      </c>
      <c r="B78">
        <v>6.515276668866847E-2</v>
      </c>
      <c r="C78">
        <v>301.18465951000002</v>
      </c>
      <c r="D78">
        <v>2</v>
      </c>
    </row>
    <row r="79" spans="1:4" x14ac:dyDescent="0.15">
      <c r="A79" s="3" t="s">
        <v>25</v>
      </c>
      <c r="B79">
        <v>5.9498564216414508E-2</v>
      </c>
      <c r="C79">
        <v>275.04672043300002</v>
      </c>
      <c r="D79">
        <v>3</v>
      </c>
    </row>
    <row r="80" spans="1:4" x14ac:dyDescent="0.15">
      <c r="A80" s="3" t="s">
        <v>22</v>
      </c>
      <c r="B80">
        <v>4.9872815059773763E-2</v>
      </c>
      <c r="C80">
        <v>230.549331763</v>
      </c>
      <c r="D80">
        <v>4</v>
      </c>
    </row>
    <row r="81" spans="1:4" x14ac:dyDescent="0.15">
      <c r="A81" s="3" t="s">
        <v>20</v>
      </c>
      <c r="B81">
        <v>4.3723651756278452E-2</v>
      </c>
      <c r="C81">
        <v>202.12331472700001</v>
      </c>
      <c r="D81">
        <v>5</v>
      </c>
    </row>
    <row r="82" spans="1:4" x14ac:dyDescent="0.15">
      <c r="A82" s="3" t="s">
        <v>34</v>
      </c>
      <c r="B82">
        <v>4.1422026618839765E-2</v>
      </c>
      <c r="C82">
        <v>191.48348746299999</v>
      </c>
      <c r="D82">
        <v>6</v>
      </c>
    </row>
    <row r="83" spans="1:4" x14ac:dyDescent="0.15">
      <c r="A83" s="3" t="s">
        <v>42</v>
      </c>
      <c r="B83">
        <v>3.308307332352721E-2</v>
      </c>
      <c r="C83">
        <v>152.93462857999998</v>
      </c>
      <c r="D83">
        <v>7</v>
      </c>
    </row>
    <row r="84" spans="1:4" x14ac:dyDescent="0.15">
      <c r="A84" s="3" t="s">
        <v>29</v>
      </c>
      <c r="B84">
        <v>3.0558468051808618E-2</v>
      </c>
      <c r="C84">
        <v>141.264020902</v>
      </c>
      <c r="D84">
        <v>8</v>
      </c>
    </row>
    <row r="85" spans="1:4" x14ac:dyDescent="0.15">
      <c r="A85" s="3" t="s">
        <v>36</v>
      </c>
      <c r="B85">
        <v>2.7700418079639712E-2</v>
      </c>
      <c r="C85">
        <v>128.05198323299999</v>
      </c>
      <c r="D85">
        <v>9</v>
      </c>
    </row>
    <row r="86" spans="1:4" x14ac:dyDescent="0.15">
      <c r="A86" s="3" t="s">
        <v>31</v>
      </c>
      <c r="B86">
        <v>2.5953887936473879E-2</v>
      </c>
      <c r="C86">
        <v>119.97821885999998</v>
      </c>
      <c r="D86">
        <v>10</v>
      </c>
    </row>
    <row r="87" spans="1:4" x14ac:dyDescent="0.15">
      <c r="A87" s="3" t="s">
        <v>17</v>
      </c>
      <c r="B87">
        <v>2.4854339141115307E-2</v>
      </c>
      <c r="C87">
        <v>114.89528460599999</v>
      </c>
      <c r="D87">
        <v>11</v>
      </c>
    </row>
    <row r="88" spans="1:4" x14ac:dyDescent="0.15">
      <c r="A88" s="3" t="s">
        <v>38</v>
      </c>
      <c r="B88">
        <v>2.4011556409793595E-2</v>
      </c>
      <c r="C88">
        <v>110.99931452099999</v>
      </c>
      <c r="D88">
        <v>12</v>
      </c>
    </row>
    <row r="89" spans="1:4" x14ac:dyDescent="0.15">
      <c r="A89" s="3" t="s">
        <v>28</v>
      </c>
      <c r="B89">
        <v>2.0914930528954143E-2</v>
      </c>
      <c r="C89">
        <v>96.684401142000013</v>
      </c>
      <c r="D89">
        <v>13</v>
      </c>
    </row>
    <row r="90" spans="1:4" x14ac:dyDescent="0.15">
      <c r="A90" s="3" t="s">
        <v>23</v>
      </c>
      <c r="B90">
        <v>2.0463760513294661E-2</v>
      </c>
      <c r="C90">
        <v>94.598756979000001</v>
      </c>
      <c r="D90">
        <v>14</v>
      </c>
    </row>
    <row r="91" spans="1:4" x14ac:dyDescent="0.15">
      <c r="A91" s="3" t="s">
        <v>16</v>
      </c>
      <c r="B91">
        <v>1.9133752629873386E-2</v>
      </c>
      <c r="C91">
        <v>88.450469010999996</v>
      </c>
      <c r="D91">
        <v>15</v>
      </c>
    </row>
    <row r="92" spans="1:4" x14ac:dyDescent="0.15">
      <c r="A92" s="3" t="s">
        <v>27</v>
      </c>
      <c r="B92">
        <v>1.9095224832764122E-2</v>
      </c>
      <c r="C92">
        <v>88.272364809999999</v>
      </c>
      <c r="D92">
        <v>16</v>
      </c>
    </row>
    <row r="93" spans="1:4" x14ac:dyDescent="0.15">
      <c r="A93" s="3" t="s">
        <v>39</v>
      </c>
      <c r="B93">
        <v>1.8313847217198975E-2</v>
      </c>
      <c r="C93">
        <v>84.660254948000002</v>
      </c>
      <c r="D93">
        <v>17</v>
      </c>
    </row>
    <row r="94" spans="1:4" x14ac:dyDescent="0.15">
      <c r="A94" s="3" t="s">
        <v>26</v>
      </c>
      <c r="B94">
        <v>1.8046602518350479E-2</v>
      </c>
      <c r="C94">
        <v>83.424850716999998</v>
      </c>
      <c r="D94">
        <v>18</v>
      </c>
    </row>
    <row r="95" spans="1:4" x14ac:dyDescent="0.15">
      <c r="A95" s="3" t="s">
        <v>32</v>
      </c>
      <c r="B95">
        <v>1.7760933885313482E-2</v>
      </c>
      <c r="C95">
        <v>82.104277326999991</v>
      </c>
      <c r="D95">
        <v>19</v>
      </c>
    </row>
    <row r="96" spans="1:4" x14ac:dyDescent="0.15">
      <c r="A96" s="3" t="s">
        <v>19</v>
      </c>
      <c r="B96">
        <v>1.6897941692136518E-2</v>
      </c>
      <c r="C96">
        <v>78.114884043000004</v>
      </c>
      <c r="D96">
        <v>20</v>
      </c>
    </row>
    <row r="97" spans="1:4" x14ac:dyDescent="0.15">
      <c r="A97" s="3" t="s">
        <v>33</v>
      </c>
      <c r="B97">
        <v>1.6660573602929735E-2</v>
      </c>
      <c r="C97">
        <v>77.017591775</v>
      </c>
      <c r="D97">
        <v>21</v>
      </c>
    </row>
    <row r="98" spans="1:4" x14ac:dyDescent="0.15">
      <c r="A98" s="3" t="s">
        <v>35</v>
      </c>
      <c r="B98">
        <v>1.493386505125141E-2</v>
      </c>
      <c r="C98">
        <v>69.035457574999995</v>
      </c>
      <c r="D98">
        <v>22</v>
      </c>
    </row>
    <row r="99" spans="1:4" x14ac:dyDescent="0.15">
      <c r="A99" s="3" t="s">
        <v>18</v>
      </c>
      <c r="B99">
        <v>1.3156242548195252E-2</v>
      </c>
      <c r="C99">
        <v>60.817961134999997</v>
      </c>
      <c r="D99">
        <v>23</v>
      </c>
    </row>
    <row r="100" spans="1:4" x14ac:dyDescent="0.15">
      <c r="A100" s="3" t="s">
        <v>43</v>
      </c>
      <c r="B100">
        <v>1.1993041427281696E-2</v>
      </c>
      <c r="C100">
        <v>55.440778378999994</v>
      </c>
      <c r="D100">
        <v>24</v>
      </c>
    </row>
    <row r="101" spans="1:4" x14ac:dyDescent="0.15">
      <c r="A101" s="3" t="s">
        <v>41</v>
      </c>
      <c r="B101">
        <v>1.1878267942532997E-2</v>
      </c>
      <c r="C101">
        <v>54.910209768000009</v>
      </c>
      <c r="D101">
        <v>25</v>
      </c>
    </row>
    <row r="102" spans="1:4" x14ac:dyDescent="0.15">
      <c r="A102" s="3" t="s">
        <v>30</v>
      </c>
      <c r="B102">
        <v>1.1689191700376571E-2</v>
      </c>
      <c r="C102">
        <v>54.036158419000003</v>
      </c>
      <c r="D102">
        <v>26</v>
      </c>
    </row>
    <row r="103" spans="1:4" x14ac:dyDescent="0.15">
      <c r="A103" s="3" t="s">
        <v>47</v>
      </c>
      <c r="B103">
        <v>1.1666522588085962E-2</v>
      </c>
      <c r="C103">
        <v>53.931364882000004</v>
      </c>
      <c r="D103">
        <v>27</v>
      </c>
    </row>
    <row r="104" spans="1:4" x14ac:dyDescent="0.15">
      <c r="A104" s="3" t="s">
        <v>45</v>
      </c>
      <c r="B104">
        <v>1.1399876630395834E-2</v>
      </c>
      <c r="C104">
        <v>52.698728478999996</v>
      </c>
      <c r="D104">
        <v>28</v>
      </c>
    </row>
    <row r="105" spans="1:4" x14ac:dyDescent="0.15">
      <c r="A105" s="3" t="s">
        <v>24</v>
      </c>
      <c r="B105">
        <v>1.0081604902450176E-2</v>
      </c>
      <c r="C105">
        <v>46.604693770999994</v>
      </c>
      <c r="D105">
        <v>29</v>
      </c>
    </row>
    <row r="106" spans="1:4" x14ac:dyDescent="0.15">
      <c r="A106" s="3" t="s">
        <v>48</v>
      </c>
      <c r="B106">
        <v>9.2957888318658671E-3</v>
      </c>
      <c r="C106">
        <v>42.972066061000007</v>
      </c>
      <c r="D106">
        <v>30</v>
      </c>
    </row>
    <row r="107" spans="1:4" x14ac:dyDescent="0.15">
      <c r="A107" s="3" t="s">
        <v>46</v>
      </c>
      <c r="B107">
        <v>9.0210713104395112E-3</v>
      </c>
      <c r="C107">
        <v>41.702116873000001</v>
      </c>
      <c r="D107">
        <v>31</v>
      </c>
    </row>
    <row r="108" spans="1:4" x14ac:dyDescent="0.15">
      <c r="A108" s="3" t="s">
        <v>44</v>
      </c>
      <c r="B108">
        <v>8.9299390276179197E-3</v>
      </c>
      <c r="C108">
        <v>41.280835522000004</v>
      </c>
      <c r="D108">
        <v>32</v>
      </c>
    </row>
    <row r="109" spans="1:4" x14ac:dyDescent="0.15">
      <c r="A109" s="3" t="s">
        <v>49</v>
      </c>
      <c r="B109">
        <v>7.2679135541051793E-3</v>
      </c>
      <c r="C109">
        <v>33.597714730999996</v>
      </c>
      <c r="D109">
        <v>33</v>
      </c>
    </row>
    <row r="110" spans="1:4" x14ac:dyDescent="0.15">
      <c r="A110" s="3" t="s">
        <v>40</v>
      </c>
      <c r="B110">
        <v>6.2936189684068547E-3</v>
      </c>
      <c r="C110">
        <v>29.093798812000003</v>
      </c>
      <c r="D110">
        <v>34</v>
      </c>
    </row>
    <row r="111" spans="1:4" x14ac:dyDescent="0.15">
      <c r="A111" s="3" t="s">
        <v>50</v>
      </c>
      <c r="B111">
        <v>2.6075763639795265E-3</v>
      </c>
      <c r="C111">
        <v>12.054161922</v>
      </c>
      <c r="D111">
        <v>35</v>
      </c>
    </row>
    <row r="112" spans="1:4" x14ac:dyDescent="0.15">
      <c r="A112" t="s">
        <v>57</v>
      </c>
      <c r="B112" t="s">
        <v>58</v>
      </c>
    </row>
    <row r="113" spans="1:4" x14ac:dyDescent="0.15">
      <c r="A113" s="2">
        <v>42681</v>
      </c>
      <c r="B113" s="2">
        <v>42687</v>
      </c>
      <c r="C113" t="s">
        <v>63</v>
      </c>
    </row>
    <row r="114" spans="1:4" x14ac:dyDescent="0.15">
      <c r="A114" s="3" t="s">
        <v>37</v>
      </c>
      <c r="B114">
        <v>0.30635643525230349</v>
      </c>
      <c r="C114">
        <v>3384.1968853610001</v>
      </c>
      <c r="D114">
        <v>1</v>
      </c>
    </row>
    <row r="115" spans="1:4" x14ac:dyDescent="0.15">
      <c r="A115" s="3" t="s">
        <v>25</v>
      </c>
      <c r="B115">
        <v>6.4149017195360689E-2</v>
      </c>
      <c r="C115">
        <v>708.62850983600003</v>
      </c>
      <c r="D115">
        <v>2</v>
      </c>
    </row>
    <row r="116" spans="1:4" x14ac:dyDescent="0.15">
      <c r="A116" s="3" t="s">
        <v>21</v>
      </c>
      <c r="B116">
        <v>6.1549761037106056E-2</v>
      </c>
      <c r="C116">
        <v>679.91556771099999</v>
      </c>
      <c r="D116">
        <v>3</v>
      </c>
    </row>
    <row r="117" spans="1:4" x14ac:dyDescent="0.15">
      <c r="A117" s="3" t="s">
        <v>20</v>
      </c>
      <c r="B117">
        <v>4.9657714753533477E-2</v>
      </c>
      <c r="C117">
        <v>548.54889359399999</v>
      </c>
      <c r="D117">
        <v>4</v>
      </c>
    </row>
    <row r="118" spans="1:4" x14ac:dyDescent="0.15">
      <c r="A118" s="3" t="s">
        <v>22</v>
      </c>
      <c r="B118">
        <v>4.9540384482046479E-2</v>
      </c>
      <c r="C118">
        <v>547.25279305999993</v>
      </c>
      <c r="D118">
        <v>5</v>
      </c>
    </row>
    <row r="119" spans="1:4" x14ac:dyDescent="0.15">
      <c r="A119" s="3" t="s">
        <v>34</v>
      </c>
      <c r="B119">
        <v>4.9401177637585086E-2</v>
      </c>
      <c r="C119">
        <v>545.71503078299997</v>
      </c>
      <c r="D119">
        <v>6</v>
      </c>
    </row>
    <row r="120" spans="1:4" x14ac:dyDescent="0.15">
      <c r="A120" s="3" t="s">
        <v>42</v>
      </c>
      <c r="B120">
        <v>2.8590568213846153E-2</v>
      </c>
      <c r="C120">
        <v>315.82856035100002</v>
      </c>
      <c r="D120">
        <v>7</v>
      </c>
    </row>
    <row r="121" spans="1:4" x14ac:dyDescent="0.15">
      <c r="A121" s="3" t="s">
        <v>17</v>
      </c>
      <c r="B121">
        <v>2.7164409110070457E-2</v>
      </c>
      <c r="C121">
        <v>300.074351718</v>
      </c>
      <c r="D121">
        <v>8</v>
      </c>
    </row>
    <row r="122" spans="1:4" x14ac:dyDescent="0.15">
      <c r="A122" s="3" t="s">
        <v>36</v>
      </c>
      <c r="B122">
        <v>2.5444650519428128E-2</v>
      </c>
      <c r="C122">
        <v>281.076867101</v>
      </c>
      <c r="D122">
        <v>9</v>
      </c>
    </row>
    <row r="123" spans="1:4" x14ac:dyDescent="0.15">
      <c r="A123" s="3" t="s">
        <v>29</v>
      </c>
      <c r="B123">
        <v>2.423164950928618E-2</v>
      </c>
      <c r="C123">
        <v>267.67733058699997</v>
      </c>
      <c r="D123">
        <v>10</v>
      </c>
    </row>
    <row r="124" spans="1:4" x14ac:dyDescent="0.15">
      <c r="A124" s="3" t="s">
        <v>23</v>
      </c>
      <c r="B124">
        <v>2.2574822758763716E-2</v>
      </c>
      <c r="C124">
        <v>249.37502881199998</v>
      </c>
      <c r="D124">
        <v>11</v>
      </c>
    </row>
    <row r="125" spans="1:4" x14ac:dyDescent="0.15">
      <c r="A125" s="3" t="s">
        <v>32</v>
      </c>
      <c r="B125">
        <v>1.8851667585611024E-2</v>
      </c>
      <c r="C125">
        <v>208.24682424100001</v>
      </c>
      <c r="D125">
        <v>12</v>
      </c>
    </row>
    <row r="126" spans="1:4" x14ac:dyDescent="0.15">
      <c r="A126" s="3" t="s">
        <v>38</v>
      </c>
      <c r="B126">
        <v>1.7260221794294636E-2</v>
      </c>
      <c r="C126">
        <v>190.666759746</v>
      </c>
      <c r="D126">
        <v>13</v>
      </c>
    </row>
    <row r="127" spans="1:4" x14ac:dyDescent="0.15">
      <c r="A127" s="3" t="s">
        <v>28</v>
      </c>
      <c r="B127">
        <v>1.7013268411124931E-2</v>
      </c>
      <c r="C127">
        <v>187.93876459400002</v>
      </c>
      <c r="D127">
        <v>14</v>
      </c>
    </row>
    <row r="128" spans="1:4" x14ac:dyDescent="0.15">
      <c r="A128" s="3" t="s">
        <v>19</v>
      </c>
      <c r="B128">
        <v>1.6688779699852357E-2</v>
      </c>
      <c r="C128">
        <v>184.35426771500002</v>
      </c>
      <c r="D128">
        <v>15</v>
      </c>
    </row>
    <row r="129" spans="1:4" x14ac:dyDescent="0.15">
      <c r="A129" s="3" t="s">
        <v>27</v>
      </c>
      <c r="B129">
        <v>1.5593850475262528E-2</v>
      </c>
      <c r="C129">
        <v>172.25902294400001</v>
      </c>
      <c r="D129">
        <v>16</v>
      </c>
    </row>
    <row r="130" spans="1:4" x14ac:dyDescent="0.15">
      <c r="A130" s="3" t="s">
        <v>31</v>
      </c>
      <c r="B130">
        <v>1.557720382442861E-2</v>
      </c>
      <c r="C130">
        <v>172.07513405699999</v>
      </c>
      <c r="D130">
        <v>17</v>
      </c>
    </row>
    <row r="131" spans="1:4" x14ac:dyDescent="0.15">
      <c r="A131" s="3" t="s">
        <v>35</v>
      </c>
      <c r="B131">
        <v>1.5503443733084916E-2</v>
      </c>
      <c r="C131">
        <v>171.26033585900001</v>
      </c>
      <c r="D131">
        <v>18</v>
      </c>
    </row>
    <row r="132" spans="1:4" x14ac:dyDescent="0.15">
      <c r="A132" s="3" t="s">
        <v>16</v>
      </c>
      <c r="B132">
        <v>1.4874509688986265E-2</v>
      </c>
      <c r="C132">
        <v>164.31275327800003</v>
      </c>
      <c r="D132">
        <v>19</v>
      </c>
    </row>
    <row r="133" spans="1:4" x14ac:dyDescent="0.15">
      <c r="A133" s="3" t="s">
        <v>18</v>
      </c>
      <c r="B133">
        <v>1.4858506814991913E-2</v>
      </c>
      <c r="C133">
        <v>164.13597593599999</v>
      </c>
      <c r="D133">
        <v>20</v>
      </c>
    </row>
    <row r="134" spans="1:4" x14ac:dyDescent="0.15">
      <c r="A134" s="3" t="s">
        <v>30</v>
      </c>
      <c r="B134">
        <v>1.4015816982111766E-2</v>
      </c>
      <c r="C134">
        <v>154.82711873700001</v>
      </c>
      <c r="D134">
        <v>21</v>
      </c>
    </row>
    <row r="135" spans="1:4" x14ac:dyDescent="0.15">
      <c r="A135" s="3" t="s">
        <v>47</v>
      </c>
      <c r="B135">
        <v>1.3440239891153297E-2</v>
      </c>
      <c r="C135">
        <v>148.468949055</v>
      </c>
      <c r="D135">
        <v>22</v>
      </c>
    </row>
    <row r="136" spans="1:4" x14ac:dyDescent="0.15">
      <c r="A136" s="3" t="s">
        <v>43</v>
      </c>
      <c r="B136">
        <v>1.2031000957584017E-2</v>
      </c>
      <c r="C136">
        <v>132.901650768</v>
      </c>
      <c r="D136">
        <v>23</v>
      </c>
    </row>
    <row r="137" spans="1:4" x14ac:dyDescent="0.15">
      <c r="A137" s="3" t="s">
        <v>48</v>
      </c>
      <c r="B137">
        <v>1.1935960818279832E-2</v>
      </c>
      <c r="C137">
        <v>131.8517804</v>
      </c>
      <c r="D137">
        <v>24</v>
      </c>
    </row>
    <row r="138" spans="1:4" x14ac:dyDescent="0.15">
      <c r="A138" s="3" t="s">
        <v>39</v>
      </c>
      <c r="B138">
        <v>1.1449449649473677E-2</v>
      </c>
      <c r="C138">
        <v>126.477486301</v>
      </c>
      <c r="D138">
        <v>25</v>
      </c>
    </row>
    <row r="139" spans="1:4" x14ac:dyDescent="0.15">
      <c r="A139" s="3" t="s">
        <v>24</v>
      </c>
      <c r="B139">
        <v>1.1367345920534845E-2</v>
      </c>
      <c r="C139">
        <v>125.57051927900001</v>
      </c>
      <c r="D139">
        <v>26</v>
      </c>
    </row>
    <row r="140" spans="1:4" x14ac:dyDescent="0.15">
      <c r="A140" s="3" t="s">
        <v>33</v>
      </c>
      <c r="B140">
        <v>1.1161957215839584E-2</v>
      </c>
      <c r="C140">
        <v>123.301672489</v>
      </c>
      <c r="D140">
        <v>27</v>
      </c>
    </row>
    <row r="141" spans="1:4" x14ac:dyDescent="0.15">
      <c r="A141" s="3" t="s">
        <v>45</v>
      </c>
      <c r="B141">
        <v>1.0803973915437535E-2</v>
      </c>
      <c r="C141">
        <v>119.34717429400001</v>
      </c>
      <c r="D141">
        <v>28</v>
      </c>
    </row>
    <row r="142" spans="1:4" x14ac:dyDescent="0.15">
      <c r="A142" s="3" t="s">
        <v>26</v>
      </c>
      <c r="B142">
        <v>9.5512228253098325E-3</v>
      </c>
      <c r="C142">
        <v>105.508534561</v>
      </c>
      <c r="D142">
        <v>29</v>
      </c>
    </row>
    <row r="143" spans="1:4" x14ac:dyDescent="0.15">
      <c r="A143" s="3" t="s">
        <v>46</v>
      </c>
      <c r="B143">
        <v>8.8285780476505954E-3</v>
      </c>
      <c r="C143">
        <v>97.525767024999993</v>
      </c>
      <c r="D143">
        <v>30</v>
      </c>
    </row>
    <row r="144" spans="1:4" x14ac:dyDescent="0.15">
      <c r="A144" s="3" t="s">
        <v>41</v>
      </c>
      <c r="B144">
        <v>8.7630448930128228E-3</v>
      </c>
      <c r="C144">
        <v>96.801848503000002</v>
      </c>
      <c r="D144">
        <v>31</v>
      </c>
    </row>
    <row r="145" spans="1:4" x14ac:dyDescent="0.15">
      <c r="A145" s="3" t="s">
        <v>49</v>
      </c>
      <c r="B145">
        <v>8.4208572877377819E-3</v>
      </c>
      <c r="C145">
        <v>93.021839028000002</v>
      </c>
      <c r="D145">
        <v>32</v>
      </c>
    </row>
    <row r="146" spans="1:4" x14ac:dyDescent="0.15">
      <c r="A146" s="3" t="s">
        <v>44</v>
      </c>
      <c r="B146">
        <v>6.9985950985266068E-3</v>
      </c>
      <c r="C146">
        <v>77.310678049999993</v>
      </c>
      <c r="D146">
        <v>33</v>
      </c>
    </row>
    <row r="147" spans="1:4" x14ac:dyDescent="0.15">
      <c r="A147" s="3" t="s">
        <v>40</v>
      </c>
      <c r="B147">
        <v>4.8452552013345468E-3</v>
      </c>
      <c r="C147">
        <v>53.523594330999998</v>
      </c>
      <c r="D147">
        <v>34</v>
      </c>
    </row>
    <row r="148" spans="1:4" x14ac:dyDescent="0.15">
      <c r="A148" s="3" t="s">
        <v>50</v>
      </c>
      <c r="B148">
        <v>1.5046587990461516E-3</v>
      </c>
      <c r="C148">
        <v>16.621363338000002</v>
      </c>
      <c r="D148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H11" sqref="H11"/>
    </sheetView>
  </sheetViews>
  <sheetFormatPr defaultRowHeight="13.5" x14ac:dyDescent="0.15"/>
  <cols>
    <col min="1" max="1" width="10.5" bestFit="1" customWidth="1"/>
    <col min="2" max="2" width="12.75" bestFit="1" customWidth="1"/>
  </cols>
  <sheetData>
    <row r="1" spans="1:5" x14ac:dyDescent="0.15">
      <c r="B1" t="s">
        <v>51</v>
      </c>
      <c r="D1" t="s">
        <v>52</v>
      </c>
    </row>
    <row r="2" spans="1:5" x14ac:dyDescent="0.15">
      <c r="A2" s="3" t="s">
        <v>37</v>
      </c>
      <c r="B2">
        <v>0.33177826721807252</v>
      </c>
      <c r="C2" s="4">
        <v>216.288928231</v>
      </c>
      <c r="D2">
        <v>0.40234082970947782</v>
      </c>
      <c r="E2" s="4">
        <v>518.75617600099997</v>
      </c>
    </row>
    <row r="3" spans="1:5" x14ac:dyDescent="0.15">
      <c r="A3" s="3" t="s">
        <v>36</v>
      </c>
      <c r="B3">
        <v>7.0189106800783788E-2</v>
      </c>
      <c r="C3" s="4">
        <v>45.756844807</v>
      </c>
      <c r="D3">
        <v>7.3044559709971826E-2</v>
      </c>
      <c r="E3" s="4">
        <v>94.179644905000004</v>
      </c>
    </row>
    <row r="4" spans="1:5" x14ac:dyDescent="0.15">
      <c r="A4" s="3" t="s">
        <v>38</v>
      </c>
      <c r="B4">
        <v>7.2630815862485598E-2</v>
      </c>
      <c r="C4" s="4">
        <v>47.348614636999997</v>
      </c>
      <c r="D4">
        <v>5.9674913303674547E-2</v>
      </c>
      <c r="E4" s="4">
        <v>76.941556865999999</v>
      </c>
    </row>
    <row r="5" spans="1:5" x14ac:dyDescent="0.15">
      <c r="A5" s="3" t="s">
        <v>22</v>
      </c>
      <c r="B5">
        <v>5.6779764828015167E-2</v>
      </c>
      <c r="C5" s="4">
        <v>37.015186626999999</v>
      </c>
      <c r="D5">
        <v>5.7284845229726974E-2</v>
      </c>
      <c r="E5" s="4">
        <v>73.859934314</v>
      </c>
    </row>
    <row r="6" spans="1:5" x14ac:dyDescent="0.15">
      <c r="A6" s="3" t="s">
        <v>34</v>
      </c>
      <c r="B6">
        <v>3.4609013470092466E-2</v>
      </c>
      <c r="C6" s="4">
        <v>22.561895007</v>
      </c>
      <c r="D6">
        <v>5.0814064264144906E-2</v>
      </c>
      <c r="E6" s="4">
        <v>65.516864604000006</v>
      </c>
    </row>
    <row r="7" spans="1:5" x14ac:dyDescent="0.15">
      <c r="A7" s="3" t="s">
        <v>47</v>
      </c>
      <c r="B7">
        <v>3.3590456628219724E-2</v>
      </c>
      <c r="C7" s="4">
        <v>21.897889587000002</v>
      </c>
      <c r="D7">
        <v>4.7842917797066613E-2</v>
      </c>
      <c r="E7" s="4">
        <v>61.686031475</v>
      </c>
    </row>
    <row r="8" spans="1:5" x14ac:dyDescent="0.15">
      <c r="A8" s="3" t="s">
        <v>29</v>
      </c>
      <c r="B8">
        <v>4.7208799796540239E-2</v>
      </c>
      <c r="C8" s="4">
        <v>30.775797332</v>
      </c>
      <c r="D8">
        <v>3.7779706990365931E-2</v>
      </c>
      <c r="E8" s="4">
        <v>48.711079964</v>
      </c>
    </row>
    <row r="9" spans="1:5" x14ac:dyDescent="0.15">
      <c r="A9" s="3" t="s">
        <v>24</v>
      </c>
      <c r="B9">
        <v>2.2187835134908875E-2</v>
      </c>
      <c r="C9" s="4">
        <v>14.464428672</v>
      </c>
      <c r="D9">
        <v>3.0096727334951747E-2</v>
      </c>
      <c r="E9" s="4">
        <v>38.805067817000001</v>
      </c>
    </row>
    <row r="10" spans="1:5" x14ac:dyDescent="0.15">
      <c r="A10" s="3" t="s">
        <v>25</v>
      </c>
      <c r="B10">
        <v>1.9615799029340287E-2</v>
      </c>
      <c r="C10" s="4">
        <v>12.787697591000001</v>
      </c>
      <c r="D10">
        <v>2.096530418389507E-2</v>
      </c>
      <c r="E10" s="4">
        <v>27.031512151000001</v>
      </c>
    </row>
    <row r="11" spans="1:5" x14ac:dyDescent="0.15">
      <c r="A11" s="3" t="s">
        <v>28</v>
      </c>
      <c r="B11">
        <v>2.608138618421638E-2</v>
      </c>
      <c r="C11" s="4">
        <v>17.002666003000002</v>
      </c>
      <c r="D11">
        <v>2.0898178442137205E-2</v>
      </c>
      <c r="E11" s="4">
        <v>26.944963905000002</v>
      </c>
    </row>
    <row r="12" spans="1:5" x14ac:dyDescent="0.15">
      <c r="A12" s="3" t="s">
        <v>21</v>
      </c>
      <c r="B12">
        <v>1.3712742716803896E-2</v>
      </c>
      <c r="C12" s="4">
        <v>8.9394475720000006</v>
      </c>
      <c r="D12">
        <v>1.719638643230411E-2</v>
      </c>
      <c r="E12" s="4">
        <v>22.172076528000002</v>
      </c>
    </row>
    <row r="13" spans="1:5" x14ac:dyDescent="0.15">
      <c r="A13" s="3" t="s">
        <v>27</v>
      </c>
      <c r="B13">
        <v>3.6523382168338711E-2</v>
      </c>
      <c r="C13" s="4">
        <v>23.809887401000001</v>
      </c>
      <c r="D13">
        <v>1.5205884200973676E-2</v>
      </c>
      <c r="E13" s="4">
        <v>19.605632236000002</v>
      </c>
    </row>
    <row r="14" spans="1:5" x14ac:dyDescent="0.15">
      <c r="A14" s="3" t="s">
        <v>39</v>
      </c>
      <c r="B14">
        <v>3.0223699989619171E-2</v>
      </c>
      <c r="C14" s="4">
        <v>19.703073781000001</v>
      </c>
      <c r="D14">
        <v>1.4816366915591395E-2</v>
      </c>
      <c r="E14" s="4">
        <v>19.103410033999999</v>
      </c>
    </row>
    <row r="15" spans="1:5" x14ac:dyDescent="0.15">
      <c r="A15" s="3" t="s">
        <v>42</v>
      </c>
      <c r="B15">
        <v>2.1892921814631712E-2</v>
      </c>
      <c r="C15" s="4">
        <v>14.272172299999999</v>
      </c>
      <c r="D15">
        <v>1.3598267080271318E-2</v>
      </c>
      <c r="E15" s="4">
        <v>17.532858984000001</v>
      </c>
    </row>
    <row r="16" spans="1:5" x14ac:dyDescent="0.15">
      <c r="A16" s="3" t="s">
        <v>33</v>
      </c>
      <c r="B16">
        <v>2.4289267423137778E-2</v>
      </c>
      <c r="C16" s="4">
        <v>15.834369328999999</v>
      </c>
      <c r="D16">
        <v>1.2451318531160436E-2</v>
      </c>
      <c r="E16" s="4">
        <v>16.054046496000002</v>
      </c>
    </row>
    <row r="17" spans="1:5" x14ac:dyDescent="0.15">
      <c r="A17" s="3" t="s">
        <v>32</v>
      </c>
      <c r="B17">
        <v>1.3261175638943289E-2</v>
      </c>
      <c r="C17" s="4">
        <v>8.6450673519999999</v>
      </c>
      <c r="D17">
        <v>1.2278086039280546E-2</v>
      </c>
      <c r="E17" s="4">
        <v>15.830690032</v>
      </c>
    </row>
    <row r="18" spans="1:5" x14ac:dyDescent="0.15">
      <c r="A18" s="3" t="s">
        <v>41</v>
      </c>
      <c r="B18">
        <v>1.5098135937600685E-2</v>
      </c>
      <c r="C18" s="4">
        <v>9.8425965860000009</v>
      </c>
      <c r="D18">
        <v>1.2261391445990854E-2</v>
      </c>
      <c r="E18" s="4">
        <v>15.80916494</v>
      </c>
    </row>
    <row r="19" spans="1:5" x14ac:dyDescent="0.15">
      <c r="A19" s="3" t="s">
        <v>26</v>
      </c>
      <c r="B19">
        <v>2.3273423517482003E-2</v>
      </c>
      <c r="C19" s="4">
        <v>15.172132494</v>
      </c>
      <c r="D19">
        <v>1.0609535170740522E-2</v>
      </c>
      <c r="E19" s="4">
        <v>13.679352151</v>
      </c>
    </row>
    <row r="20" spans="1:5" x14ac:dyDescent="0.15">
      <c r="A20" s="3" t="s">
        <v>16</v>
      </c>
      <c r="B20">
        <v>9.6254070531324853E-3</v>
      </c>
      <c r="C20" s="4">
        <v>6.274880488</v>
      </c>
      <c r="D20">
        <v>9.9094911683336086E-3</v>
      </c>
      <c r="E20" s="4">
        <v>12.776753849</v>
      </c>
    </row>
    <row r="21" spans="1:5" x14ac:dyDescent="0.15">
      <c r="A21" s="3" t="s">
        <v>30</v>
      </c>
      <c r="B21">
        <v>8.2606917388093927E-3</v>
      </c>
      <c r="C21" s="4">
        <v>5.3852115679999999</v>
      </c>
      <c r="D21">
        <v>9.4791988289078064E-3</v>
      </c>
      <c r="E21" s="4">
        <v>12.221958531</v>
      </c>
    </row>
    <row r="22" spans="1:5" x14ac:dyDescent="0.15">
      <c r="A22" s="3" t="s">
        <v>17</v>
      </c>
      <c r="B22">
        <v>7.4085316755683576E-3</v>
      </c>
      <c r="C22" s="4">
        <v>4.8296815500000001</v>
      </c>
      <c r="D22">
        <v>8.3900124702211663E-3</v>
      </c>
      <c r="E22" s="4">
        <v>10.81762144</v>
      </c>
    </row>
    <row r="23" spans="1:5" x14ac:dyDescent="0.15">
      <c r="A23" s="3" t="s">
        <v>23</v>
      </c>
      <c r="B23">
        <v>7.9321360858576641E-3</v>
      </c>
      <c r="C23" s="4">
        <v>5.1710234880000003</v>
      </c>
      <c r="D23">
        <v>8.2750719113470327E-3</v>
      </c>
      <c r="E23" s="4">
        <v>10.669423394000001</v>
      </c>
    </row>
    <row r="24" spans="1:5" x14ac:dyDescent="0.15">
      <c r="A24" s="3" t="s">
        <v>48</v>
      </c>
      <c r="B24">
        <v>6.37009281398534E-3</v>
      </c>
      <c r="C24" s="4">
        <v>4.1527148809999996</v>
      </c>
      <c r="D24">
        <v>7.9402253965588053E-3</v>
      </c>
      <c r="E24" s="4">
        <v>10.237690682</v>
      </c>
    </row>
    <row r="25" spans="1:5" x14ac:dyDescent="0.15">
      <c r="A25" s="3" t="s">
        <v>18</v>
      </c>
      <c r="B25">
        <v>6.3766500315267632E-3</v>
      </c>
      <c r="C25" s="4">
        <v>4.1569895839999997</v>
      </c>
      <c r="D25">
        <v>7.8172479722820234E-3</v>
      </c>
      <c r="E25" s="4">
        <v>10.079130342999999</v>
      </c>
    </row>
    <row r="26" spans="1:5" x14ac:dyDescent="0.15">
      <c r="A26" s="3" t="s">
        <v>43</v>
      </c>
      <c r="B26">
        <v>6.7154322154215837E-3</v>
      </c>
      <c r="C26" s="4">
        <v>4.3778444219999999</v>
      </c>
      <c r="D26">
        <v>6.9037913461350159E-3</v>
      </c>
      <c r="E26" s="4">
        <v>8.9013695209999995</v>
      </c>
    </row>
    <row r="27" spans="1:5" x14ac:dyDescent="0.15">
      <c r="A27" s="3" t="s">
        <v>35</v>
      </c>
      <c r="B27">
        <v>7.4413136430626029E-3</v>
      </c>
      <c r="C27" s="4">
        <v>4.8510523790000004</v>
      </c>
      <c r="D27">
        <v>5.9284873819850821E-3</v>
      </c>
      <c r="E27" s="4">
        <v>7.6438661369999998</v>
      </c>
    </row>
    <row r="28" spans="1:5" x14ac:dyDescent="0.15">
      <c r="A28" s="3" t="s">
        <v>20</v>
      </c>
      <c r="B28">
        <v>4.6016352174563201E-3</v>
      </c>
      <c r="C28" s="4">
        <v>2.9998431110000001</v>
      </c>
      <c r="D28">
        <v>5.2597042298363032E-3</v>
      </c>
      <c r="E28" s="4">
        <v>6.7815738589999999</v>
      </c>
    </row>
    <row r="29" spans="1:5" x14ac:dyDescent="0.15">
      <c r="A29" s="3" t="s">
        <v>40</v>
      </c>
      <c r="B29">
        <v>1.0598698635103028E-2</v>
      </c>
      <c r="C29" s="4">
        <v>6.9093771200000003</v>
      </c>
      <c r="D29">
        <v>5.0588214602376247E-3</v>
      </c>
      <c r="E29" s="4">
        <v>6.5225666450000004</v>
      </c>
    </row>
    <row r="30" spans="1:5" x14ac:dyDescent="0.15">
      <c r="A30" s="3" t="s">
        <v>19</v>
      </c>
      <c r="B30">
        <v>6.8162315512725734E-3</v>
      </c>
      <c r="C30" s="4">
        <v>4.4435563220000001</v>
      </c>
      <c r="D30">
        <v>4.2780825536784311E-3</v>
      </c>
      <c r="E30" s="4">
        <v>5.5159247640000002</v>
      </c>
    </row>
    <row r="31" spans="1:5" x14ac:dyDescent="0.15">
      <c r="A31" s="3" t="s">
        <v>50</v>
      </c>
      <c r="B31">
        <v>4.1882477930341453E-3</v>
      </c>
      <c r="C31" s="4">
        <v>2.7303525149999999</v>
      </c>
      <c r="D31">
        <v>3.0144127804504002E-3</v>
      </c>
      <c r="E31" s="4">
        <v>3.8866183379999999</v>
      </c>
    </row>
    <row r="32" spans="1:5" x14ac:dyDescent="0.15">
      <c r="A32" s="3" t="s">
        <v>44</v>
      </c>
      <c r="B32">
        <v>4.1106576193480912E-3</v>
      </c>
      <c r="C32" s="4">
        <v>2.6797708550000001</v>
      </c>
      <c r="D32">
        <v>2.4265557436329364E-3</v>
      </c>
      <c r="E32" s="4">
        <v>3.12866775</v>
      </c>
    </row>
    <row r="33" spans="1:5" x14ac:dyDescent="0.15">
      <c r="A33" s="3" t="s">
        <v>46</v>
      </c>
      <c r="B33">
        <v>6.7403758353429093E-3</v>
      </c>
      <c r="C33" s="4">
        <v>4.394105369</v>
      </c>
      <c r="D33">
        <v>2.2809066885615043E-3</v>
      </c>
      <c r="E33" s="4">
        <v>2.9408758549999998</v>
      </c>
    </row>
    <row r="34" spans="1:5" x14ac:dyDescent="0.15">
      <c r="A34" s="3" t="s">
        <v>31</v>
      </c>
      <c r="B34">
        <v>2.877181225936725E-3</v>
      </c>
      <c r="C34" s="4">
        <v>1.8756576460000001</v>
      </c>
      <c r="D34">
        <v>1.895972023468376E-3</v>
      </c>
      <c r="E34" s="4">
        <v>2.444562232</v>
      </c>
    </row>
    <row r="35" spans="1:5" x14ac:dyDescent="0.15">
      <c r="A35" s="3" t="s">
        <v>45</v>
      </c>
      <c r="B35">
        <v>6.670199392608489E-3</v>
      </c>
      <c r="C35" s="4">
        <v>4.3483567799999996</v>
      </c>
      <c r="D35">
        <v>1.6045870017606532E-3</v>
      </c>
      <c r="E35" s="4">
        <v>2.068866383</v>
      </c>
    </row>
    <row r="36" spans="1:5" x14ac:dyDescent="0.15">
      <c r="A36" s="3" t="s">
        <v>49</v>
      </c>
      <c r="B36">
        <v>3.2052331330114346E-4</v>
      </c>
      <c r="C36" s="4">
        <v>0.208951733</v>
      </c>
      <c r="D36">
        <v>3.7814826087739296E-4</v>
      </c>
      <c r="E36" s="4">
        <v>0.48756360599999998</v>
      </c>
    </row>
  </sheetData>
  <sortState ref="A1:E36">
    <sortCondition descending="1" ref="D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K12" sqref="K12"/>
    </sheetView>
  </sheetViews>
  <sheetFormatPr defaultRowHeight="13.5" x14ac:dyDescent="0.15"/>
  <sheetData>
    <row r="1" spans="1:8" x14ac:dyDescent="0.15">
      <c r="B1">
        <v>1107</v>
      </c>
      <c r="C1">
        <v>1108</v>
      </c>
      <c r="D1">
        <v>1109</v>
      </c>
      <c r="E1">
        <v>1110</v>
      </c>
      <c r="F1">
        <v>1111</v>
      </c>
      <c r="G1">
        <v>1112</v>
      </c>
      <c r="H1">
        <v>1113</v>
      </c>
    </row>
    <row r="2" spans="1:8" x14ac:dyDescent="0.15">
      <c r="A2" s="3" t="s">
        <v>16</v>
      </c>
      <c r="B2">
        <v>0.96254070531324853</v>
      </c>
      <c r="C2">
        <v>3.3045651896312309</v>
      </c>
      <c r="D2">
        <v>1.7687496020396856</v>
      </c>
      <c r="E2">
        <v>1.9938967347686087</v>
      </c>
      <c r="F2">
        <v>0.96254070531324853</v>
      </c>
      <c r="G2">
        <v>3.3045651896312309</v>
      </c>
      <c r="H2">
        <v>1.7687496020396856</v>
      </c>
    </row>
    <row r="3" spans="1:8" x14ac:dyDescent="0.15">
      <c r="A3" s="3" t="s">
        <v>17</v>
      </c>
      <c r="B3">
        <v>0.74085316755683572</v>
      </c>
      <c r="C3">
        <v>3.9529804812478102</v>
      </c>
      <c r="D3">
        <v>2.9794601859673606</v>
      </c>
      <c r="E3">
        <v>2.2043485164156276</v>
      </c>
      <c r="F3">
        <v>0.74085316755683572</v>
      </c>
      <c r="G3">
        <v>3.9529804812478102</v>
      </c>
      <c r="H3">
        <v>2.9794601859673606</v>
      </c>
    </row>
    <row r="4" spans="1:8" x14ac:dyDescent="0.15">
      <c r="A4" s="3" t="s">
        <v>18</v>
      </c>
      <c r="B4">
        <v>0.63766500315267627</v>
      </c>
      <c r="C4">
        <v>2.1334399219762514</v>
      </c>
      <c r="D4">
        <v>1.2705259468796883</v>
      </c>
      <c r="E4">
        <v>1.5328956471212574</v>
      </c>
      <c r="F4">
        <v>0.63766500315267627</v>
      </c>
      <c r="G4">
        <v>2.1334399219762514</v>
      </c>
      <c r="H4">
        <v>1.2705259468796883</v>
      </c>
    </row>
    <row r="5" spans="1:8" x14ac:dyDescent="0.15">
      <c r="A5" s="3" t="s">
        <v>19</v>
      </c>
      <c r="B5">
        <v>0.68162315512725735</v>
      </c>
      <c r="C5">
        <v>1.7592858271382266</v>
      </c>
      <c r="D5">
        <v>2.4122011387980065</v>
      </c>
      <c r="E5">
        <v>1.6065064169935985</v>
      </c>
      <c r="F5">
        <v>0.68162315512725735</v>
      </c>
      <c r="G5">
        <v>1.7592858271382266</v>
      </c>
      <c r="H5">
        <v>2.4122011387980065</v>
      </c>
    </row>
    <row r="6" spans="1:8" x14ac:dyDescent="0.15">
      <c r="A6" s="3" t="s">
        <v>20</v>
      </c>
      <c r="B6">
        <v>0.46016352174563202</v>
      </c>
      <c r="C6">
        <v>8.3294204948276196</v>
      </c>
      <c r="D6">
        <v>5.0542904815151752</v>
      </c>
      <c r="E6">
        <v>3.8610348251658446</v>
      </c>
      <c r="F6">
        <v>0.46016352174563202</v>
      </c>
      <c r="G6">
        <v>8.3294204948276196</v>
      </c>
      <c r="H6">
        <v>5.0542904815151752</v>
      </c>
    </row>
    <row r="7" spans="1:8" x14ac:dyDescent="0.15">
      <c r="A7" s="3" t="s">
        <v>21</v>
      </c>
      <c r="B7">
        <v>1.3712742716803896</v>
      </c>
      <c r="C7">
        <v>8.2871743933007007</v>
      </c>
      <c r="D7">
        <v>8.8721910198487954</v>
      </c>
      <c r="E7">
        <v>7.8576801696434124</v>
      </c>
      <c r="F7">
        <v>1.3712742716803896</v>
      </c>
      <c r="G7">
        <v>8.2871743933007007</v>
      </c>
      <c r="H7">
        <v>8.8721910198487954</v>
      </c>
    </row>
    <row r="8" spans="1:8" x14ac:dyDescent="0.15">
      <c r="A8" s="3" t="s">
        <v>22</v>
      </c>
      <c r="B8">
        <v>5.6779764828015171</v>
      </c>
      <c r="C8">
        <v>4.7694636103414618</v>
      </c>
      <c r="D8">
        <v>4.9760171252697072</v>
      </c>
      <c r="E8">
        <v>3.6714584381687136</v>
      </c>
      <c r="F8">
        <v>5.6779764828015171</v>
      </c>
      <c r="G8">
        <v>4.7694636103414618</v>
      </c>
      <c r="H8">
        <v>4.9760171252697072</v>
      </c>
    </row>
    <row r="9" spans="1:8" x14ac:dyDescent="0.15">
      <c r="A9" s="3" t="s">
        <v>23</v>
      </c>
      <c r="B9">
        <v>0.79321360858576639</v>
      </c>
      <c r="C9">
        <v>1.7922938002659028</v>
      </c>
      <c r="D9">
        <v>2.8535074723841141</v>
      </c>
      <c r="E9">
        <v>2.9870598194603923</v>
      </c>
      <c r="F9">
        <v>0.79321360858576639</v>
      </c>
      <c r="G9">
        <v>1.7922938002659028</v>
      </c>
      <c r="H9">
        <v>2.8535074723841141</v>
      </c>
    </row>
    <row r="10" spans="1:8" x14ac:dyDescent="0.15">
      <c r="A10" s="3" t="s">
        <v>24</v>
      </c>
      <c r="B10">
        <v>2.2187835134908873</v>
      </c>
      <c r="C10">
        <v>0.28983961665855684</v>
      </c>
      <c r="D10">
        <v>0.44059595485525116</v>
      </c>
      <c r="E10">
        <v>1.3745763189456606</v>
      </c>
      <c r="F10">
        <v>2.2187835134908873</v>
      </c>
      <c r="G10">
        <v>0.28983961665855684</v>
      </c>
      <c r="H10">
        <v>0.44059595485525116</v>
      </c>
    </row>
    <row r="11" spans="1:8" x14ac:dyDescent="0.15">
      <c r="A11" s="3" t="s">
        <v>25</v>
      </c>
      <c r="B11">
        <v>1.9615799029340286</v>
      </c>
      <c r="C11">
        <v>5.65592345004685</v>
      </c>
      <c r="D11">
        <v>8.4437018429757789</v>
      </c>
      <c r="E11">
        <v>8.1251099927827131</v>
      </c>
      <c r="F11">
        <v>1.9615799029340286</v>
      </c>
      <c r="G11">
        <v>5.65592345004685</v>
      </c>
      <c r="H11">
        <v>8.4437018429757789</v>
      </c>
    </row>
    <row r="12" spans="1:8" x14ac:dyDescent="0.15">
      <c r="A12" s="3" t="s">
        <v>26</v>
      </c>
      <c r="B12">
        <v>2.3273423517482001</v>
      </c>
      <c r="C12">
        <v>1.6901674708643319</v>
      </c>
      <c r="D12">
        <v>1.5591334841949829</v>
      </c>
      <c r="E12">
        <v>1.5514815327438889</v>
      </c>
      <c r="F12">
        <v>2.3273423517482001</v>
      </c>
      <c r="G12">
        <v>1.6901674708643319</v>
      </c>
      <c r="H12">
        <v>1.5591334841949829</v>
      </c>
    </row>
    <row r="13" spans="1:8" x14ac:dyDescent="0.15">
      <c r="A13" s="3" t="s">
        <v>27</v>
      </c>
      <c r="B13">
        <v>3.6523382168338712</v>
      </c>
      <c r="C13">
        <v>1.2029713330401559</v>
      </c>
      <c r="D13">
        <v>1.2288173187280644</v>
      </c>
      <c r="E13">
        <v>1.2569765423651684</v>
      </c>
      <c r="F13">
        <v>3.6523382168338712</v>
      </c>
      <c r="G13">
        <v>1.2029713330401559</v>
      </c>
      <c r="H13">
        <v>1.2288173187280644</v>
      </c>
    </row>
    <row r="14" spans="1:8" x14ac:dyDescent="0.15">
      <c r="A14" s="3" t="s">
        <v>28</v>
      </c>
      <c r="B14">
        <v>2.6081386184216382</v>
      </c>
      <c r="C14">
        <v>1.5857126568539996</v>
      </c>
      <c r="D14">
        <v>1.9478999482820034</v>
      </c>
      <c r="E14">
        <v>2.3153248244819533</v>
      </c>
      <c r="F14">
        <v>2.6081386184216382</v>
      </c>
      <c r="G14">
        <v>1.5857126568539996</v>
      </c>
      <c r="H14">
        <v>1.9478999482820034</v>
      </c>
    </row>
    <row r="15" spans="1:8" x14ac:dyDescent="0.15">
      <c r="A15" s="3" t="s">
        <v>29</v>
      </c>
      <c r="B15">
        <v>4.7208799796540237</v>
      </c>
      <c r="C15">
        <v>1.9017095164414091</v>
      </c>
      <c r="D15">
        <v>2.6907648977387408</v>
      </c>
      <c r="E15">
        <v>2.4224716207767414</v>
      </c>
      <c r="F15">
        <v>4.7208799796540237</v>
      </c>
      <c r="G15">
        <v>1.9017095164414091</v>
      </c>
      <c r="H15">
        <v>2.6907648977387408</v>
      </c>
    </row>
    <row r="16" spans="1:8" x14ac:dyDescent="0.15">
      <c r="A16" s="3" t="s">
        <v>30</v>
      </c>
      <c r="B16">
        <v>0.82606917388093926</v>
      </c>
      <c r="C16">
        <v>1.2793685661662209</v>
      </c>
      <c r="D16">
        <v>1.4022457698638882</v>
      </c>
      <c r="E16">
        <v>1.0014841497799796</v>
      </c>
      <c r="F16">
        <v>0.82606917388093926</v>
      </c>
      <c r="G16">
        <v>1.2793685661662209</v>
      </c>
      <c r="H16">
        <v>1.4022457698638882</v>
      </c>
    </row>
    <row r="17" spans="1:8" x14ac:dyDescent="0.15">
      <c r="A17" s="3" t="s">
        <v>31</v>
      </c>
      <c r="B17">
        <v>0.28771812259367252</v>
      </c>
      <c r="C17">
        <v>4.0085714964355059</v>
      </c>
      <c r="D17">
        <v>2.5229069639628277</v>
      </c>
      <c r="E17">
        <v>5.9387259623410227</v>
      </c>
      <c r="F17">
        <v>0.28771812259367252</v>
      </c>
      <c r="G17">
        <v>4.0085714964355059</v>
      </c>
      <c r="H17">
        <v>2.5229069639628277</v>
      </c>
    </row>
    <row r="18" spans="1:8" x14ac:dyDescent="0.15">
      <c r="A18" s="3" t="s">
        <v>32</v>
      </c>
      <c r="B18">
        <v>1.326117563894329</v>
      </c>
      <c r="C18">
        <v>1.2949773460474088</v>
      </c>
      <c r="D18">
        <v>2.3711116450308154</v>
      </c>
      <c r="E18">
        <v>1.8440044181484305</v>
      </c>
      <c r="F18">
        <v>1.326117563894329</v>
      </c>
      <c r="G18">
        <v>1.2949773460474088</v>
      </c>
      <c r="H18">
        <v>2.3711116450308154</v>
      </c>
    </row>
    <row r="19" spans="1:8" x14ac:dyDescent="0.15">
      <c r="A19" s="3" t="s">
        <v>33</v>
      </c>
      <c r="B19">
        <v>2.4289267423137777</v>
      </c>
      <c r="C19">
        <v>1.638891156576135</v>
      </c>
      <c r="D19">
        <v>1.2124649858716061</v>
      </c>
      <c r="E19">
        <v>1.3421595201111194</v>
      </c>
      <c r="F19">
        <v>2.4289267423137777</v>
      </c>
      <c r="G19">
        <v>1.638891156576135</v>
      </c>
      <c r="H19">
        <v>1.2124649858716061</v>
      </c>
    </row>
    <row r="20" spans="1:8" x14ac:dyDescent="0.15">
      <c r="A20" s="3" t="s">
        <v>34</v>
      </c>
      <c r="B20">
        <v>3.4609013470092465</v>
      </c>
      <c r="C20">
        <v>7.0328579669370592</v>
      </c>
      <c r="D20">
        <v>3.4103463270846861</v>
      </c>
      <c r="E20">
        <v>2.451058587388129</v>
      </c>
      <c r="F20">
        <v>3.4609013470092465</v>
      </c>
      <c r="G20">
        <v>7.0328579669370592</v>
      </c>
      <c r="H20">
        <v>3.4103463270846861</v>
      </c>
    </row>
    <row r="21" spans="1:8" x14ac:dyDescent="0.15">
      <c r="A21" s="3" t="s">
        <v>35</v>
      </c>
      <c r="B21">
        <v>0.74413136430626026</v>
      </c>
      <c r="C21">
        <v>1.8335500313191846</v>
      </c>
      <c r="D21">
        <v>1.7952057786535347</v>
      </c>
      <c r="E21">
        <v>1.664173101548569</v>
      </c>
      <c r="F21">
        <v>0.74413136430626026</v>
      </c>
      <c r="G21">
        <v>1.8335500313191846</v>
      </c>
      <c r="H21">
        <v>1.7952057786535347</v>
      </c>
    </row>
    <row r="22" spans="1:8" x14ac:dyDescent="0.15">
      <c r="A22" s="3" t="s">
        <v>36</v>
      </c>
      <c r="B22">
        <v>7.0189106800783785</v>
      </c>
      <c r="C22">
        <v>1.3226864955765802</v>
      </c>
      <c r="D22">
        <v>0.94195885154131631</v>
      </c>
      <c r="E22">
        <v>1.2018978889961924</v>
      </c>
      <c r="F22">
        <v>7.0189106800783785</v>
      </c>
      <c r="G22">
        <v>1.3226864955765802</v>
      </c>
      <c r="H22">
        <v>0.94195885154131631</v>
      </c>
    </row>
    <row r="23" spans="1:8" x14ac:dyDescent="0.15">
      <c r="A23" s="3" t="s">
        <v>37</v>
      </c>
      <c r="B23">
        <v>33.17782672180725</v>
      </c>
      <c r="C23">
        <v>21.017290100934748</v>
      </c>
      <c r="D23">
        <v>25.142162388368348</v>
      </c>
      <c r="E23">
        <v>26.935319637036553</v>
      </c>
      <c r="F23">
        <v>33.17782672180725</v>
      </c>
      <c r="G23">
        <v>21.017290100934748</v>
      </c>
      <c r="H23">
        <v>25.142162388368348</v>
      </c>
    </row>
    <row r="24" spans="1:8" x14ac:dyDescent="0.15">
      <c r="A24" s="3" t="s">
        <v>38</v>
      </c>
      <c r="B24">
        <v>7.2630815862485596</v>
      </c>
      <c r="C24">
        <v>0.35262379100510177</v>
      </c>
      <c r="D24">
        <v>0.46312731681585961</v>
      </c>
      <c r="E24">
        <v>0.88426051866190791</v>
      </c>
      <c r="F24">
        <v>7.2630815862485596</v>
      </c>
      <c r="G24">
        <v>0.35262379100510177</v>
      </c>
      <c r="H24">
        <v>0.46312731681585961</v>
      </c>
    </row>
    <row r="25" spans="1:8" x14ac:dyDescent="0.15">
      <c r="A25" s="3" t="s">
        <v>39</v>
      </c>
      <c r="B25">
        <v>3.022369998961917</v>
      </c>
      <c r="C25">
        <v>1.1111939464552361</v>
      </c>
      <c r="D25">
        <v>1.2843290278445563</v>
      </c>
      <c r="E25">
        <v>2.179928297879524</v>
      </c>
      <c r="F25">
        <v>3.022369998961917</v>
      </c>
      <c r="G25">
        <v>1.1111939464552361</v>
      </c>
      <c r="H25">
        <v>1.2843290278445563</v>
      </c>
    </row>
    <row r="26" spans="1:8" x14ac:dyDescent="0.15">
      <c r="A26" s="3" t="s">
        <v>40</v>
      </c>
      <c r="B26">
        <v>1.0598698635103028</v>
      </c>
      <c r="C26">
        <v>0.21854300106998287</v>
      </c>
      <c r="D26">
        <v>0.39424474623216221</v>
      </c>
      <c r="E26">
        <v>1.2069743227790266</v>
      </c>
      <c r="F26">
        <v>1.0598698635103028</v>
      </c>
      <c r="G26">
        <v>0.21854300106998287</v>
      </c>
      <c r="H26">
        <v>0.39424474623216221</v>
      </c>
    </row>
    <row r="27" spans="1:8" x14ac:dyDescent="0.15">
      <c r="A27" s="3" t="s">
        <v>41</v>
      </c>
      <c r="B27">
        <v>1.5098135937600685</v>
      </c>
      <c r="C27">
        <v>1.3273316485338742</v>
      </c>
      <c r="D27">
        <v>0.85824710137296523</v>
      </c>
      <c r="E27">
        <v>1.2270705228867453</v>
      </c>
      <c r="F27">
        <v>1.5098135937600685</v>
      </c>
      <c r="G27">
        <v>1.3273316485338742</v>
      </c>
      <c r="H27">
        <v>0.85824710137296523</v>
      </c>
    </row>
    <row r="28" spans="1:8" x14ac:dyDescent="0.15">
      <c r="A28" s="3" t="s">
        <v>42</v>
      </c>
      <c r="B28">
        <v>2.1892921814631712</v>
      </c>
      <c r="C28">
        <v>3.9785368894728861</v>
      </c>
      <c r="D28">
        <v>3.6824166427623628</v>
      </c>
      <c r="E28">
        <v>3.495460251882466</v>
      </c>
      <c r="F28">
        <v>2.1892921814631712</v>
      </c>
      <c r="G28">
        <v>3.9785368894728861</v>
      </c>
      <c r="H28">
        <v>3.6824166427623628</v>
      </c>
    </row>
    <row r="29" spans="1:8" x14ac:dyDescent="0.15">
      <c r="A29" s="3" t="s">
        <v>43</v>
      </c>
      <c r="B29">
        <v>0.6715432215421584</v>
      </c>
      <c r="C29">
        <v>1.2813997412059288</v>
      </c>
      <c r="D29">
        <v>1.7546924654264038</v>
      </c>
      <c r="E29">
        <v>0.42442322134239752</v>
      </c>
      <c r="F29">
        <v>0.6715432215421584</v>
      </c>
      <c r="G29">
        <v>1.2813997412059288</v>
      </c>
      <c r="H29">
        <v>1.7546924654264038</v>
      </c>
    </row>
    <row r="30" spans="1:8" x14ac:dyDescent="0.15">
      <c r="A30" s="3" t="s">
        <v>44</v>
      </c>
      <c r="B30">
        <v>0.41106576193480915</v>
      </c>
      <c r="C30">
        <v>1.7127165949224987</v>
      </c>
      <c r="D30">
        <v>0.86171417482749091</v>
      </c>
      <c r="E30">
        <v>0.5413027053725793</v>
      </c>
      <c r="F30">
        <v>0.41106576193480915</v>
      </c>
      <c r="G30">
        <v>1.7127165949224987</v>
      </c>
      <c r="H30">
        <v>0.86171417482749091</v>
      </c>
    </row>
    <row r="31" spans="1:8" x14ac:dyDescent="0.15">
      <c r="A31" s="3" t="s">
        <v>45</v>
      </c>
      <c r="B31">
        <v>0.6670199392608489</v>
      </c>
      <c r="C31">
        <v>0.97116616937855171</v>
      </c>
      <c r="D31">
        <v>1.5879686780501703</v>
      </c>
      <c r="E31">
        <v>1.1355609049696771</v>
      </c>
      <c r="F31">
        <v>0.6670199392608489</v>
      </c>
      <c r="G31">
        <v>0.97116616937855171</v>
      </c>
      <c r="H31">
        <v>1.5879686780501703</v>
      </c>
    </row>
    <row r="32" spans="1:8" x14ac:dyDescent="0.15">
      <c r="A32" s="3" t="s">
        <v>46</v>
      </c>
      <c r="B32">
        <v>0.67403758353429089</v>
      </c>
      <c r="C32">
        <v>0.91126268413313538</v>
      </c>
      <c r="D32">
        <v>0.89776488684195199</v>
      </c>
      <c r="E32">
        <v>1.4980107065408077</v>
      </c>
      <c r="F32">
        <v>0.67403758353429089</v>
      </c>
      <c r="G32">
        <v>0.91126268413313538</v>
      </c>
      <c r="H32">
        <v>0.89776488684195199</v>
      </c>
    </row>
    <row r="33" spans="1:8" x14ac:dyDescent="0.15">
      <c r="A33" s="3" t="s">
        <v>47</v>
      </c>
      <c r="B33">
        <v>3.3590456628219725</v>
      </c>
      <c r="C33">
        <v>0.18833901669566164</v>
      </c>
      <c r="D33">
        <v>0.38191400576528861</v>
      </c>
      <c r="E33">
        <v>0.27844866814300667</v>
      </c>
      <c r="F33">
        <v>3.3590456628219725</v>
      </c>
      <c r="G33">
        <v>0.18833901669566164</v>
      </c>
      <c r="H33">
        <v>0.38191400576528861</v>
      </c>
    </row>
    <row r="34" spans="1:8" x14ac:dyDescent="0.15">
      <c r="A34" s="3" t="s">
        <v>48</v>
      </c>
      <c r="B34">
        <v>0.63700928139853397</v>
      </c>
      <c r="C34">
        <v>1.025669212830207</v>
      </c>
      <c r="D34">
        <v>1.0759391176295767</v>
      </c>
      <c r="E34">
        <v>0.97174237496445126</v>
      </c>
      <c r="F34">
        <v>0.63700928139853397</v>
      </c>
      <c r="G34">
        <v>1.025669212830207</v>
      </c>
      <c r="H34">
        <v>1.0759391176295767</v>
      </c>
    </row>
    <row r="35" spans="1:8" x14ac:dyDescent="0.15">
      <c r="A35" s="3" t="s">
        <v>49</v>
      </c>
      <c r="B35">
        <v>3.2052331330114349E-2</v>
      </c>
      <c r="C35">
        <v>0.77578381998280865</v>
      </c>
      <c r="D35">
        <v>1.1539136896254534</v>
      </c>
      <c r="E35">
        <v>0.92026730247373056</v>
      </c>
      <c r="F35">
        <v>3.2052331330114349E-2</v>
      </c>
      <c r="G35">
        <v>0.77578381998280865</v>
      </c>
      <c r="H35">
        <v>1.1539136896254534</v>
      </c>
    </row>
    <row r="36" spans="1:8" x14ac:dyDescent="0.15">
      <c r="A36" s="3" t="s">
        <v>50</v>
      </c>
      <c r="B36">
        <v>0.41882477930341455</v>
      </c>
      <c r="C36">
        <v>6.2292561686770123E-2</v>
      </c>
      <c r="D36">
        <v>0.30746901695138845</v>
      </c>
      <c r="E36">
        <v>9.6905536920100344E-2</v>
      </c>
      <c r="F36">
        <v>0.41882477930341455</v>
      </c>
      <c r="G36">
        <v>6.2292561686770123E-2</v>
      </c>
      <c r="H36">
        <v>0.30746901695138845</v>
      </c>
    </row>
    <row r="37" spans="1:8" x14ac:dyDescent="0.15">
      <c r="A37" s="10" t="s">
        <v>60</v>
      </c>
      <c r="B37">
        <f t="shared" ref="B37:H37" si="0">100-B23</f>
        <v>66.82217327819275</v>
      </c>
      <c r="C37">
        <f t="shared" si="0"/>
        <v>78.982709899065256</v>
      </c>
      <c r="D37">
        <f t="shared" si="0"/>
        <v>74.857837611631652</v>
      </c>
      <c r="E37">
        <f t="shared" si="0"/>
        <v>73.064680362963443</v>
      </c>
      <c r="F37">
        <f t="shared" si="0"/>
        <v>66.82217327819275</v>
      </c>
      <c r="G37">
        <f t="shared" si="0"/>
        <v>78.982709899065256</v>
      </c>
      <c r="H37">
        <f t="shared" si="0"/>
        <v>74.857837611631652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K5" sqref="K5"/>
    </sheetView>
  </sheetViews>
  <sheetFormatPr defaultRowHeight="13.5" x14ac:dyDescent="0.15"/>
  <sheetData>
    <row r="1" spans="1:8" x14ac:dyDescent="0.15">
      <c r="B1">
        <v>1107</v>
      </c>
      <c r="C1">
        <v>1108</v>
      </c>
      <c r="D1">
        <v>1109</v>
      </c>
      <c r="E1">
        <v>1110</v>
      </c>
      <c r="F1">
        <v>1111</v>
      </c>
      <c r="G1">
        <v>1112</v>
      </c>
      <c r="H1">
        <v>1113</v>
      </c>
    </row>
    <row r="2" spans="1:8" x14ac:dyDescent="0.15">
      <c r="A2" s="3" t="s">
        <v>16</v>
      </c>
      <c r="B2">
        <v>0.99094911683336084</v>
      </c>
      <c r="C2">
        <v>1.911861936352631</v>
      </c>
      <c r="D2">
        <v>1.4827861570428271</v>
      </c>
      <c r="E2">
        <v>1.7509268566335265</v>
      </c>
      <c r="F2">
        <v>0.99094911683336084</v>
      </c>
      <c r="G2">
        <v>1.911861936352631</v>
      </c>
      <c r="H2">
        <v>1.4827861570428271</v>
      </c>
    </row>
    <row r="3" spans="1:8" x14ac:dyDescent="0.15">
      <c r="A3" s="3" t="s">
        <v>17</v>
      </c>
      <c r="B3">
        <v>0.83900124702211665</v>
      </c>
      <c r="C3">
        <v>4.0641913612418641</v>
      </c>
      <c r="D3">
        <v>3.1559928710985958</v>
      </c>
      <c r="E3">
        <v>2.3591151954990077</v>
      </c>
      <c r="F3">
        <v>0.83900124702211665</v>
      </c>
      <c r="G3">
        <v>4.0641913612418641</v>
      </c>
      <c r="H3">
        <v>3.1559928710985958</v>
      </c>
    </row>
    <row r="4" spans="1:8" x14ac:dyDescent="0.15">
      <c r="A4" s="3" t="s">
        <v>18</v>
      </c>
      <c r="B4">
        <v>0.78172479722820232</v>
      </c>
      <c r="C4">
        <v>2.887716107546634</v>
      </c>
      <c r="D4">
        <v>1.3148298468410582</v>
      </c>
      <c r="E4">
        <v>1.0149055411453682</v>
      </c>
      <c r="F4">
        <v>0.78172479722820232</v>
      </c>
      <c r="G4">
        <v>2.887716107546634</v>
      </c>
      <c r="H4">
        <v>1.3148298468410582</v>
      </c>
    </row>
    <row r="5" spans="1:8" x14ac:dyDescent="0.15">
      <c r="A5" s="3" t="s">
        <v>19</v>
      </c>
      <c r="B5">
        <v>0.42780825536784312</v>
      </c>
      <c r="C5">
        <v>1.6950461680967457</v>
      </c>
      <c r="D5">
        <v>2.2491410067855875</v>
      </c>
      <c r="E5">
        <v>1.8956202887196891</v>
      </c>
      <c r="F5">
        <v>0.42780825536784312</v>
      </c>
      <c r="G5">
        <v>1.6950461680967457</v>
      </c>
      <c r="H5">
        <v>2.2491410067855875</v>
      </c>
    </row>
    <row r="6" spans="1:8" x14ac:dyDescent="0.15">
      <c r="A6" s="3" t="s">
        <v>20</v>
      </c>
      <c r="B6">
        <v>0.52597042298363028</v>
      </c>
      <c r="C6">
        <v>10.396231681942554</v>
      </c>
      <c r="D6">
        <v>4.9901815691294953</v>
      </c>
      <c r="E6">
        <v>3.9789099663434206</v>
      </c>
      <c r="F6">
        <v>0.52597042298363028</v>
      </c>
      <c r="G6">
        <v>10.396231681942554</v>
      </c>
      <c r="H6">
        <v>4.9901815691294953</v>
      </c>
    </row>
    <row r="7" spans="1:8" x14ac:dyDescent="0.15">
      <c r="A7" s="3" t="s">
        <v>21</v>
      </c>
      <c r="B7">
        <v>1.7196386432304109</v>
      </c>
      <c r="C7">
        <v>6.2905095852966744</v>
      </c>
      <c r="D7">
        <v>8.284454582459551</v>
      </c>
      <c r="E7">
        <v>6.6622676477518903</v>
      </c>
      <c r="F7">
        <v>1.7196386432304109</v>
      </c>
      <c r="G7">
        <v>6.2905095852966744</v>
      </c>
      <c r="H7">
        <v>8.284454582459551</v>
      </c>
    </row>
    <row r="8" spans="1:8" x14ac:dyDescent="0.15">
      <c r="A8" s="3" t="s">
        <v>22</v>
      </c>
      <c r="B8">
        <v>5.7284845229726971</v>
      </c>
      <c r="C8">
        <v>4.4701060680179951</v>
      </c>
      <c r="D8">
        <v>5.0781058044248217</v>
      </c>
      <c r="E8">
        <v>3.7386338606626275</v>
      </c>
      <c r="F8">
        <v>5.7284845229726971</v>
      </c>
      <c r="G8">
        <v>4.4701060680179951</v>
      </c>
      <c r="H8">
        <v>5.0781058044248217</v>
      </c>
    </row>
    <row r="9" spans="1:8" x14ac:dyDescent="0.15">
      <c r="A9" s="3" t="s">
        <v>23</v>
      </c>
      <c r="B9">
        <v>0.82750719113470328</v>
      </c>
      <c r="C9">
        <v>1.7062402285516844</v>
      </c>
      <c r="D9">
        <v>3.2084071711158839</v>
      </c>
      <c r="E9">
        <v>2.4780697284652362</v>
      </c>
      <c r="F9">
        <v>0.82750719113470328</v>
      </c>
      <c r="G9">
        <v>1.7062402285516844</v>
      </c>
      <c r="H9">
        <v>3.2084071711158839</v>
      </c>
    </row>
    <row r="10" spans="1:8" x14ac:dyDescent="0.15">
      <c r="A10" s="3" t="s">
        <v>24</v>
      </c>
      <c r="B10">
        <v>3.0096727334951745</v>
      </c>
      <c r="C10">
        <v>0.14644394130123414</v>
      </c>
      <c r="D10">
        <v>0.47144376762748114</v>
      </c>
      <c r="E10">
        <v>1.7380966851144066</v>
      </c>
      <c r="F10">
        <v>3.0096727334951745</v>
      </c>
      <c r="G10">
        <v>0.14644394130123414</v>
      </c>
      <c r="H10">
        <v>0.47144376762748114</v>
      </c>
    </row>
    <row r="11" spans="1:8" x14ac:dyDescent="0.15">
      <c r="A11" s="3" t="s">
        <v>25</v>
      </c>
      <c r="B11">
        <v>2.096530418389507</v>
      </c>
      <c r="C11">
        <v>8.0175592840120746</v>
      </c>
      <c r="D11">
        <v>8.1266552070957214</v>
      </c>
      <c r="E11">
        <v>5.5944819389378528</v>
      </c>
      <c r="F11">
        <v>2.096530418389507</v>
      </c>
      <c r="G11">
        <v>8.0175592840120746</v>
      </c>
      <c r="H11">
        <v>8.1266552070957214</v>
      </c>
    </row>
    <row r="12" spans="1:8" x14ac:dyDescent="0.15">
      <c r="A12" s="3" t="s">
        <v>26</v>
      </c>
      <c r="B12">
        <v>1.0609535170740523</v>
      </c>
      <c r="C12">
        <v>0.62778851487950327</v>
      </c>
      <c r="D12">
        <v>1.0106043126173563</v>
      </c>
      <c r="E12">
        <v>1.1257008555269454</v>
      </c>
      <c r="F12">
        <v>1.0609535170740523</v>
      </c>
      <c r="G12">
        <v>0.62778851487950327</v>
      </c>
      <c r="H12">
        <v>1.0106043126173563</v>
      </c>
    </row>
    <row r="13" spans="1:8" x14ac:dyDescent="0.15">
      <c r="A13" s="3" t="s">
        <v>27</v>
      </c>
      <c r="B13">
        <v>1.5205884200973676</v>
      </c>
      <c r="C13">
        <v>1.6205738317326821</v>
      </c>
      <c r="D13">
        <v>1.4808920541515129</v>
      </c>
      <c r="E13">
        <v>1.8412242732151944</v>
      </c>
      <c r="F13">
        <v>1.5205884200973676</v>
      </c>
      <c r="G13">
        <v>1.6205738317326821</v>
      </c>
      <c r="H13">
        <v>1.4808920541515129</v>
      </c>
    </row>
    <row r="14" spans="1:8" x14ac:dyDescent="0.15">
      <c r="A14" s="3" t="s">
        <v>28</v>
      </c>
      <c r="B14">
        <v>2.0898178442137203</v>
      </c>
      <c r="C14">
        <v>1.5147982828540159</v>
      </c>
      <c r="D14">
        <v>1.6067353482484767</v>
      </c>
      <c r="E14">
        <v>1.6160958211648262</v>
      </c>
      <c r="F14">
        <v>2.0898178442137203</v>
      </c>
      <c r="G14">
        <v>1.5147982828540159</v>
      </c>
      <c r="H14">
        <v>1.6067353482484767</v>
      </c>
    </row>
    <row r="15" spans="1:8" x14ac:dyDescent="0.15">
      <c r="A15" s="3" t="s">
        <v>29</v>
      </c>
      <c r="B15">
        <v>3.7779706990365933</v>
      </c>
      <c r="C15">
        <v>2.1417221531673549</v>
      </c>
      <c r="D15">
        <v>2.0110990919463809</v>
      </c>
      <c r="E15">
        <v>1.7618108764832436</v>
      </c>
      <c r="F15">
        <v>3.7779706990365933</v>
      </c>
      <c r="G15">
        <v>2.1417221531673549</v>
      </c>
      <c r="H15">
        <v>2.0110990919463809</v>
      </c>
    </row>
    <row r="16" spans="1:8" x14ac:dyDescent="0.15">
      <c r="A16" s="3" t="s">
        <v>30</v>
      </c>
      <c r="B16">
        <v>0.94791988289078066</v>
      </c>
      <c r="C16">
        <v>1.7657302617110238</v>
      </c>
      <c r="D16">
        <v>1.5936095362534257</v>
      </c>
      <c r="E16">
        <v>0.89795177137215965</v>
      </c>
      <c r="F16">
        <v>0.94791988289078066</v>
      </c>
      <c r="G16">
        <v>1.7657302617110238</v>
      </c>
      <c r="H16">
        <v>1.5936095362534257</v>
      </c>
    </row>
    <row r="17" spans="1:8" x14ac:dyDescent="0.15">
      <c r="A17" s="3" t="s">
        <v>31</v>
      </c>
      <c r="B17">
        <v>0.18959720234683761</v>
      </c>
      <c r="C17">
        <v>2.7117940871977284</v>
      </c>
      <c r="D17">
        <v>1.0036754942207526</v>
      </c>
      <c r="E17">
        <v>4.4876800462506665</v>
      </c>
      <c r="F17">
        <v>0.18959720234683761</v>
      </c>
      <c r="G17">
        <v>2.7117940871977284</v>
      </c>
      <c r="H17">
        <v>1.0036754942207526</v>
      </c>
    </row>
    <row r="18" spans="1:8" x14ac:dyDescent="0.15">
      <c r="A18" s="3" t="s">
        <v>32</v>
      </c>
      <c r="B18">
        <v>1.2278086039280547</v>
      </c>
      <c r="C18">
        <v>1.2332079111060184</v>
      </c>
      <c r="D18">
        <v>2.5648237506028635</v>
      </c>
      <c r="E18">
        <v>1.761887917246465</v>
      </c>
      <c r="F18">
        <v>1.2278086039280547</v>
      </c>
      <c r="G18">
        <v>1.2332079111060184</v>
      </c>
      <c r="H18">
        <v>2.5648237506028635</v>
      </c>
    </row>
    <row r="19" spans="1:8" x14ac:dyDescent="0.15">
      <c r="A19" s="3" t="s">
        <v>33</v>
      </c>
      <c r="B19">
        <v>1.2451318531160436</v>
      </c>
      <c r="C19">
        <v>1.0768248981971711</v>
      </c>
      <c r="D19">
        <v>0.98940722038141238</v>
      </c>
      <c r="E19">
        <v>1.4288786213024449</v>
      </c>
      <c r="F19">
        <v>1.2451318531160436</v>
      </c>
      <c r="G19">
        <v>1.0768248981971711</v>
      </c>
      <c r="H19">
        <v>0.98940722038141238</v>
      </c>
    </row>
    <row r="20" spans="1:8" x14ac:dyDescent="0.15">
      <c r="A20" s="3" t="s">
        <v>34</v>
      </c>
      <c r="B20">
        <v>5.0814064264144907</v>
      </c>
      <c r="C20">
        <v>8.2517066146837301</v>
      </c>
      <c r="D20">
        <v>3.7450917237932457</v>
      </c>
      <c r="E20">
        <v>3.2144141845786747</v>
      </c>
      <c r="F20">
        <v>5.0814064264144907</v>
      </c>
      <c r="G20">
        <v>8.2517066146837301</v>
      </c>
      <c r="H20">
        <v>3.7450917237932457</v>
      </c>
    </row>
    <row r="21" spans="1:8" x14ac:dyDescent="0.15">
      <c r="A21" s="3" t="s">
        <v>35</v>
      </c>
      <c r="B21">
        <v>0.59284873819850825</v>
      </c>
      <c r="C21">
        <v>1.5587959233273621</v>
      </c>
      <c r="D21">
        <v>1.9916604311962374</v>
      </c>
      <c r="E21">
        <v>1.7729311125211149</v>
      </c>
      <c r="F21">
        <v>0.59284873819850825</v>
      </c>
      <c r="G21">
        <v>1.5587959233273621</v>
      </c>
      <c r="H21">
        <v>1.9916604311962374</v>
      </c>
    </row>
    <row r="22" spans="1:8" x14ac:dyDescent="0.15">
      <c r="A22" s="3" t="s">
        <v>36</v>
      </c>
      <c r="B22">
        <v>7.304455970997183</v>
      </c>
      <c r="C22">
        <v>0.99489711883300258</v>
      </c>
      <c r="D22">
        <v>1.0938451185642344</v>
      </c>
      <c r="E22">
        <v>1.2875138298576647</v>
      </c>
      <c r="F22">
        <v>7.304455970997183</v>
      </c>
      <c r="G22">
        <v>0.99489711883300258</v>
      </c>
      <c r="H22">
        <v>1.0938451185642344</v>
      </c>
    </row>
    <row r="23" spans="1:8" x14ac:dyDescent="0.15">
      <c r="A23" s="3" t="s">
        <v>37</v>
      </c>
      <c r="B23">
        <v>40.234082970947782</v>
      </c>
      <c r="C23">
        <v>25.166977833527724</v>
      </c>
      <c r="D23">
        <v>27.610653537033304</v>
      </c>
      <c r="E23">
        <v>32.912958285141777</v>
      </c>
      <c r="F23">
        <v>40.234082970947782</v>
      </c>
      <c r="G23">
        <v>25.166977833527724</v>
      </c>
      <c r="H23">
        <v>27.610653537033304</v>
      </c>
    </row>
    <row r="24" spans="1:8" x14ac:dyDescent="0.15">
      <c r="A24" s="3" t="s">
        <v>38</v>
      </c>
      <c r="B24">
        <v>5.967491330367455</v>
      </c>
      <c r="C24">
        <v>0.27746934997258088</v>
      </c>
      <c r="D24">
        <v>0.52621196800863501</v>
      </c>
      <c r="E24">
        <v>0.36064095333184493</v>
      </c>
      <c r="F24">
        <v>5.967491330367455</v>
      </c>
      <c r="G24">
        <v>0.27746934997258088</v>
      </c>
      <c r="H24">
        <v>0.52621196800863501</v>
      </c>
    </row>
    <row r="25" spans="1:8" x14ac:dyDescent="0.15">
      <c r="A25" s="3" t="s">
        <v>39</v>
      </c>
      <c r="B25">
        <v>1.4816366915591395</v>
      </c>
      <c r="C25">
        <v>0.43665392016995513</v>
      </c>
      <c r="D25">
        <v>0.97409325122926393</v>
      </c>
      <c r="E25">
        <v>2.4568454978983154</v>
      </c>
      <c r="F25">
        <v>1.4816366915591395</v>
      </c>
      <c r="G25">
        <v>0.43665392016995513</v>
      </c>
      <c r="H25">
        <v>0.97409325122926393</v>
      </c>
    </row>
    <row r="26" spans="1:8" x14ac:dyDescent="0.15">
      <c r="A26" s="3" t="s">
        <v>40</v>
      </c>
      <c r="B26">
        <v>0.50588214602376247</v>
      </c>
      <c r="C26">
        <v>0.13081056262827129</v>
      </c>
      <c r="D26">
        <v>0.41797016842688212</v>
      </c>
      <c r="E26">
        <v>1.3727097566080526</v>
      </c>
      <c r="F26">
        <v>0.50588214602376247</v>
      </c>
      <c r="G26">
        <v>0.13081056262827129</v>
      </c>
      <c r="H26">
        <v>0.41797016842688212</v>
      </c>
    </row>
    <row r="27" spans="1:8" x14ac:dyDescent="0.15">
      <c r="A27" s="3" t="s">
        <v>41</v>
      </c>
      <c r="B27">
        <v>1.2261391445990855</v>
      </c>
      <c r="C27">
        <v>0.56704260144507745</v>
      </c>
      <c r="D27">
        <v>0.8514167804619317</v>
      </c>
      <c r="E27">
        <v>0.82312438099690288</v>
      </c>
      <c r="F27">
        <v>1.2261391445990855</v>
      </c>
      <c r="G27">
        <v>0.56704260144507745</v>
      </c>
      <c r="H27">
        <v>0.8514167804619317</v>
      </c>
    </row>
    <row r="28" spans="1:8" x14ac:dyDescent="0.15">
      <c r="A28" s="3" t="s">
        <v>42</v>
      </c>
      <c r="B28">
        <v>1.3598267080271318</v>
      </c>
      <c r="C28">
        <v>2.8778472075525308</v>
      </c>
      <c r="D28">
        <v>3.5621185343096848</v>
      </c>
      <c r="E28">
        <v>3.1486685845534317</v>
      </c>
      <c r="F28">
        <v>1.3598267080271318</v>
      </c>
      <c r="G28">
        <v>2.8778472075525308</v>
      </c>
      <c r="H28">
        <v>3.5621185343096848</v>
      </c>
    </row>
    <row r="29" spans="1:8" x14ac:dyDescent="0.15">
      <c r="A29" s="3" t="s">
        <v>43</v>
      </c>
      <c r="B29">
        <v>0.69037913461350153</v>
      </c>
      <c r="C29">
        <v>0.83227346329422891</v>
      </c>
      <c r="D29">
        <v>1.8319766318125565</v>
      </c>
      <c r="E29">
        <v>0.45095327455178374</v>
      </c>
      <c r="F29">
        <v>0.69037913461350153</v>
      </c>
      <c r="G29">
        <v>0.83227346329422891</v>
      </c>
      <c r="H29">
        <v>1.8319766318125565</v>
      </c>
    </row>
    <row r="30" spans="1:8" x14ac:dyDescent="0.15">
      <c r="A30" s="3" t="s">
        <v>44</v>
      </c>
      <c r="B30">
        <v>0.24265557436329363</v>
      </c>
      <c r="C30">
        <v>0.8332753556019139</v>
      </c>
      <c r="D30">
        <v>0.93456559322996935</v>
      </c>
      <c r="E30">
        <v>0.46632624116704446</v>
      </c>
      <c r="F30">
        <v>0.24265557436329363</v>
      </c>
      <c r="G30">
        <v>0.8332753556019139</v>
      </c>
      <c r="H30">
        <v>0.93456559322996935</v>
      </c>
    </row>
    <row r="31" spans="1:8" x14ac:dyDescent="0.15">
      <c r="A31" s="3" t="s">
        <v>45</v>
      </c>
      <c r="B31">
        <v>0.16045870017606531</v>
      </c>
      <c r="C31">
        <v>0.86716832409186295</v>
      </c>
      <c r="D31">
        <v>1.595513278516399</v>
      </c>
      <c r="E31">
        <v>1.3446092424087832</v>
      </c>
      <c r="F31">
        <v>0.16045870017606531</v>
      </c>
      <c r="G31">
        <v>0.86716832409186295</v>
      </c>
      <c r="H31">
        <v>1.595513278516399</v>
      </c>
    </row>
    <row r="32" spans="1:8" x14ac:dyDescent="0.15">
      <c r="A32" s="3" t="s">
        <v>46</v>
      </c>
      <c r="B32">
        <v>0.22809066885615042</v>
      </c>
      <c r="C32">
        <v>0.79975033110923355</v>
      </c>
      <c r="D32">
        <v>1.0006762025792775</v>
      </c>
      <c r="E32">
        <v>1.9416689568342631</v>
      </c>
      <c r="F32">
        <v>0.22809066885615042</v>
      </c>
      <c r="G32">
        <v>0.79975033110923355</v>
      </c>
      <c r="H32">
        <v>1.0006762025792775</v>
      </c>
    </row>
    <row r="33" spans="1:8" x14ac:dyDescent="0.15">
      <c r="A33" s="3" t="s">
        <v>47</v>
      </c>
      <c r="B33">
        <v>4.7842917797066615</v>
      </c>
      <c r="C33">
        <v>0.11549199930841507</v>
      </c>
      <c r="D33">
        <v>0.37977138928692211</v>
      </c>
      <c r="E33">
        <v>0.30159550217072073</v>
      </c>
      <c r="F33">
        <v>4.7842917797066615</v>
      </c>
      <c r="G33">
        <v>0.11549199930841507</v>
      </c>
      <c r="H33">
        <v>0.37977138928692211</v>
      </c>
    </row>
    <row r="34" spans="1:8" x14ac:dyDescent="0.15">
      <c r="A34" s="3" t="s">
        <v>48</v>
      </c>
      <c r="B34">
        <v>0.79402253965588054</v>
      </c>
      <c r="C34">
        <v>1.1425761931470804</v>
      </c>
      <c r="D34">
        <v>1.4059858006029982</v>
      </c>
      <c r="E34">
        <v>1.2756984194068879</v>
      </c>
      <c r="F34">
        <v>0.79402253965588054</v>
      </c>
      <c r="G34">
        <v>1.1425761931470804</v>
      </c>
      <c r="H34">
        <v>1.4059858006029982</v>
      </c>
    </row>
    <row r="35" spans="1:8" x14ac:dyDescent="0.15">
      <c r="A35" s="3" t="s">
        <v>49</v>
      </c>
      <c r="B35">
        <v>3.7814826087739298E-2</v>
      </c>
      <c r="C35">
        <v>0.84037839629957523</v>
      </c>
      <c r="D35">
        <v>1.2979860474275879</v>
      </c>
      <c r="E35">
        <v>0.70319143056593503</v>
      </c>
      <c r="F35">
        <v>3.7814826087739298E-2</v>
      </c>
      <c r="G35">
        <v>0.84037839629957523</v>
      </c>
      <c r="H35">
        <v>1.2979860474275879</v>
      </c>
    </row>
    <row r="36" spans="1:8" x14ac:dyDescent="0.15">
      <c r="A36" s="3" t="s">
        <v>50</v>
      </c>
      <c r="B36">
        <v>0.30144127804504001</v>
      </c>
      <c r="C36">
        <v>2.8538501801869495E-2</v>
      </c>
      <c r="D36">
        <v>0.15761875147768742</v>
      </c>
      <c r="E36">
        <v>3.3892455571855343E-2</v>
      </c>
      <c r="F36">
        <v>0.30144127804504001</v>
      </c>
      <c r="G36">
        <v>2.8538501801869495E-2</v>
      </c>
      <c r="H36">
        <v>0.15761875147768742</v>
      </c>
    </row>
    <row r="37" spans="1:8" x14ac:dyDescent="0.15">
      <c r="A37" s="10" t="s">
        <v>60</v>
      </c>
      <c r="B37">
        <f>100-B23</f>
        <v>59.765917029052218</v>
      </c>
      <c r="C37">
        <f t="shared" ref="C37:H37" si="0">100-C23</f>
        <v>74.833022166472276</v>
      </c>
      <c r="D37">
        <f t="shared" si="0"/>
        <v>72.389346462966699</v>
      </c>
      <c r="E37">
        <f t="shared" si="0"/>
        <v>67.087041714858231</v>
      </c>
      <c r="F37">
        <f t="shared" si="0"/>
        <v>59.765917029052218</v>
      </c>
      <c r="G37">
        <f t="shared" si="0"/>
        <v>74.833022166472276</v>
      </c>
      <c r="H37">
        <f t="shared" si="0"/>
        <v>72.389346462966699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opLeftCell="A62" workbookViewId="0">
      <selection activeCell="F89" sqref="F89"/>
    </sheetView>
  </sheetViews>
  <sheetFormatPr defaultRowHeight="13.5" x14ac:dyDescent="0.15"/>
  <sheetData>
    <row r="1" spans="1:11" x14ac:dyDescent="0.15">
      <c r="B1">
        <v>1107</v>
      </c>
      <c r="C1">
        <v>1108</v>
      </c>
      <c r="D1">
        <v>1109</v>
      </c>
      <c r="E1">
        <v>1110</v>
      </c>
      <c r="F1">
        <v>1111</v>
      </c>
      <c r="G1">
        <v>1112</v>
      </c>
      <c r="H1">
        <v>1113</v>
      </c>
      <c r="I1">
        <f>SUM(B2:H36)</f>
        <v>4622.7455074810014</v>
      </c>
      <c r="J1" t="s">
        <v>61</v>
      </c>
      <c r="K1" t="s">
        <v>62</v>
      </c>
    </row>
    <row r="2" spans="1:11" x14ac:dyDescent="0.15">
      <c r="A2" s="3" t="s">
        <v>16</v>
      </c>
      <c r="B2" s="4">
        <v>6.274880488</v>
      </c>
      <c r="C2" s="4">
        <v>17.300203552999999</v>
      </c>
      <c r="D2" s="4">
        <v>15.706655494</v>
      </c>
      <c r="E2" s="6">
        <v>9.8869899409999995</v>
      </c>
      <c r="F2" s="4">
        <v>6.274880488</v>
      </c>
      <c r="G2" s="4">
        <v>17.300203552999999</v>
      </c>
      <c r="H2" s="4">
        <v>15.706655494</v>
      </c>
      <c r="J2">
        <f>(SUM(B2:H2)/$I$1)*100</f>
        <v>1.9133752629873386</v>
      </c>
      <c r="K2">
        <f>SUM(B2:H2)</f>
        <v>88.450469010999996</v>
      </c>
    </row>
    <row r="3" spans="1:11" x14ac:dyDescent="0.15">
      <c r="A3" s="3" t="s">
        <v>17</v>
      </c>
      <c r="B3" s="4">
        <v>4.8296815500000001</v>
      </c>
      <c r="C3" s="4">
        <v>20.694815517999999</v>
      </c>
      <c r="D3" s="4">
        <v>26.457874334</v>
      </c>
      <c r="E3" s="6">
        <v>10.930541802</v>
      </c>
      <c r="F3" s="4">
        <v>4.8296815500000001</v>
      </c>
      <c r="G3" s="4">
        <v>20.694815517999999</v>
      </c>
      <c r="H3" s="4">
        <v>26.457874334</v>
      </c>
      <c r="J3">
        <f t="shared" ref="J3:J36" si="0">(SUM(B3:H3)/$I$1)*100</f>
        <v>2.4854339141115305</v>
      </c>
      <c r="K3">
        <f t="shared" ref="K3:K36" si="1">SUM(B3:H3)</f>
        <v>114.89528460599999</v>
      </c>
    </row>
    <row r="4" spans="1:11" x14ac:dyDescent="0.15">
      <c r="A4" s="3" t="s">
        <v>18</v>
      </c>
      <c r="B4" s="4">
        <v>4.1569895839999997</v>
      </c>
      <c r="C4" s="4">
        <v>11.169077564</v>
      </c>
      <c r="D4" s="4">
        <v>11.282384641</v>
      </c>
      <c r="E4" s="6">
        <v>7.6010575569999999</v>
      </c>
      <c r="F4" s="4">
        <v>4.1569895839999997</v>
      </c>
      <c r="G4" s="4">
        <v>11.169077564</v>
      </c>
      <c r="H4" s="4">
        <v>11.282384641</v>
      </c>
      <c r="J4">
        <f t="shared" si="0"/>
        <v>1.3156242548195252</v>
      </c>
      <c r="K4">
        <f t="shared" si="1"/>
        <v>60.817961134999997</v>
      </c>
    </row>
    <row r="5" spans="1:11" x14ac:dyDescent="0.15">
      <c r="A5" s="3" t="s">
        <v>19</v>
      </c>
      <c r="B5" s="4">
        <v>4.4435563220000001</v>
      </c>
      <c r="C5" s="4">
        <v>9.210289757</v>
      </c>
      <c r="D5" s="4">
        <v>21.420562993000001</v>
      </c>
      <c r="E5" s="6">
        <v>7.9660658990000002</v>
      </c>
      <c r="F5" s="4">
        <v>4.4435563220000001</v>
      </c>
      <c r="G5" s="4">
        <v>9.210289757</v>
      </c>
      <c r="H5" s="4">
        <v>21.420562993000001</v>
      </c>
      <c r="J5">
        <f t="shared" si="0"/>
        <v>1.6897941692136518</v>
      </c>
      <c r="K5">
        <f t="shared" si="1"/>
        <v>78.114884043000004</v>
      </c>
    </row>
    <row r="6" spans="1:11" x14ac:dyDescent="0.15">
      <c r="A6" s="3" t="s">
        <v>20</v>
      </c>
      <c r="B6" s="4">
        <v>2.9998431110000001</v>
      </c>
      <c r="C6" s="4">
        <v>43.606544816000003</v>
      </c>
      <c r="D6" s="4">
        <v>44.882553905999998</v>
      </c>
      <c r="E6" s="6">
        <v>19.145431061</v>
      </c>
      <c r="F6" s="4">
        <v>2.9998431110000001</v>
      </c>
      <c r="G6" s="4">
        <v>43.606544816000003</v>
      </c>
      <c r="H6" s="4">
        <v>44.882553905999998</v>
      </c>
      <c r="J6">
        <f t="shared" si="0"/>
        <v>4.372365175627845</v>
      </c>
      <c r="K6">
        <f t="shared" si="1"/>
        <v>202.12331472700001</v>
      </c>
    </row>
    <row r="7" spans="1:11" x14ac:dyDescent="0.15">
      <c r="A7" s="3" t="s">
        <v>21</v>
      </c>
      <c r="B7" s="4">
        <v>8.9394475720000006</v>
      </c>
      <c r="C7" s="4">
        <v>43.385376186000002</v>
      </c>
      <c r="D7" s="4">
        <v>78.785853953</v>
      </c>
      <c r="E7" s="6">
        <v>38.963304088000001</v>
      </c>
      <c r="F7" s="4">
        <v>8.9394475720000006</v>
      </c>
      <c r="G7" s="4">
        <v>43.385376186000002</v>
      </c>
      <c r="H7" s="4">
        <v>78.785853953</v>
      </c>
      <c r="J7">
        <f t="shared" si="0"/>
        <v>6.5152766688668473</v>
      </c>
      <c r="K7">
        <f t="shared" si="1"/>
        <v>301.18465951000002</v>
      </c>
    </row>
    <row r="8" spans="1:11" x14ac:dyDescent="0.15">
      <c r="A8" s="3" t="s">
        <v>22</v>
      </c>
      <c r="B8" s="4">
        <v>37.015186626999999</v>
      </c>
      <c r="C8" s="4">
        <v>24.969303542999999</v>
      </c>
      <c r="D8" s="4">
        <v>44.187479465000003</v>
      </c>
      <c r="E8" s="6">
        <v>18.205392493000002</v>
      </c>
      <c r="F8" s="4">
        <v>37.015186626999999</v>
      </c>
      <c r="G8" s="4">
        <v>24.969303542999999</v>
      </c>
      <c r="H8" s="4">
        <v>44.187479465000003</v>
      </c>
      <c r="J8">
        <f t="shared" si="0"/>
        <v>4.9872815059773767</v>
      </c>
      <c r="K8">
        <f t="shared" si="1"/>
        <v>230.549331763</v>
      </c>
    </row>
    <row r="9" spans="1:11" x14ac:dyDescent="0.15">
      <c r="A9" s="3" t="s">
        <v>23</v>
      </c>
      <c r="B9" s="4">
        <v>5.1710234880000003</v>
      </c>
      <c r="C9" s="4">
        <v>9.3830945349999997</v>
      </c>
      <c r="D9" s="4">
        <v>25.339402913000001</v>
      </c>
      <c r="E9" s="6">
        <v>14.811715106999999</v>
      </c>
      <c r="F9" s="4">
        <v>5.1710234880000003</v>
      </c>
      <c r="G9" s="4">
        <v>9.3830945349999997</v>
      </c>
      <c r="H9" s="4">
        <v>25.339402913000001</v>
      </c>
      <c r="J9">
        <f t="shared" si="0"/>
        <v>2.046376051329466</v>
      </c>
      <c r="K9">
        <f t="shared" si="1"/>
        <v>94.598756979000001</v>
      </c>
    </row>
    <row r="10" spans="1:11" x14ac:dyDescent="0.15">
      <c r="A10" s="3" t="s">
        <v>24</v>
      </c>
      <c r="B10" s="4">
        <v>14.464428672</v>
      </c>
      <c r="C10" s="4">
        <v>1.51738098</v>
      </c>
      <c r="D10" s="4">
        <v>3.912531693</v>
      </c>
      <c r="E10" s="6">
        <v>6.8160110810000001</v>
      </c>
      <c r="F10" s="4">
        <v>14.464428672</v>
      </c>
      <c r="G10" s="4">
        <v>1.51738098</v>
      </c>
      <c r="H10" s="4">
        <v>3.912531693</v>
      </c>
      <c r="J10">
        <f t="shared" si="0"/>
        <v>1.0081604902450176</v>
      </c>
      <c r="K10">
        <f t="shared" si="1"/>
        <v>46.604693770999994</v>
      </c>
    </row>
    <row r="11" spans="1:11" x14ac:dyDescent="0.15">
      <c r="A11" s="3" t="s">
        <v>25</v>
      </c>
      <c r="B11" s="4">
        <v>12.787697591000001</v>
      </c>
      <c r="C11" s="4">
        <v>29.610136690000001</v>
      </c>
      <c r="D11" s="4">
        <v>74.980831537</v>
      </c>
      <c r="E11" s="6">
        <v>40.289388797000001</v>
      </c>
      <c r="F11" s="4">
        <v>12.787697591000001</v>
      </c>
      <c r="G11" s="4">
        <v>29.610136690000001</v>
      </c>
      <c r="H11" s="4">
        <v>74.980831537</v>
      </c>
      <c r="J11">
        <f t="shared" si="0"/>
        <v>5.9498564216414511</v>
      </c>
      <c r="K11">
        <f t="shared" si="1"/>
        <v>275.04672043300002</v>
      </c>
    </row>
    <row r="12" spans="1:11" x14ac:dyDescent="0.15">
      <c r="A12" s="3" t="s">
        <v>26</v>
      </c>
      <c r="B12" s="4">
        <v>15.172132494</v>
      </c>
      <c r="C12" s="4">
        <v>8.8484383290000004</v>
      </c>
      <c r="D12" s="4">
        <v>13.845245521000001</v>
      </c>
      <c r="E12" s="6">
        <v>7.6932180289999996</v>
      </c>
      <c r="F12" s="4">
        <v>15.172132494</v>
      </c>
      <c r="G12" s="4">
        <v>8.8484383290000004</v>
      </c>
      <c r="H12" s="4">
        <v>13.845245521000001</v>
      </c>
      <c r="J12">
        <f t="shared" si="0"/>
        <v>1.8046602518350479</v>
      </c>
      <c r="K12">
        <f t="shared" si="1"/>
        <v>83.424850716999998</v>
      </c>
    </row>
    <row r="13" spans="1:11" x14ac:dyDescent="0.15">
      <c r="A13" s="3" t="s">
        <v>27</v>
      </c>
      <c r="B13" s="4">
        <v>23.809887401000001</v>
      </c>
      <c r="C13" s="4">
        <v>6.2978478969999996</v>
      </c>
      <c r="D13" s="4">
        <v>10.912008273</v>
      </c>
      <c r="E13" s="6">
        <v>6.2328776680000004</v>
      </c>
      <c r="F13" s="4">
        <v>23.809887401000001</v>
      </c>
      <c r="G13" s="4">
        <v>6.2978478969999996</v>
      </c>
      <c r="H13" s="4">
        <v>10.912008273</v>
      </c>
      <c r="J13">
        <f t="shared" si="0"/>
        <v>1.9095224832764122</v>
      </c>
      <c r="K13">
        <f t="shared" si="1"/>
        <v>88.272364809999999</v>
      </c>
    </row>
    <row r="14" spans="1:11" x14ac:dyDescent="0.15">
      <c r="A14" s="3" t="s">
        <v>28</v>
      </c>
      <c r="B14" s="4">
        <v>17.002666003000002</v>
      </c>
      <c r="C14" s="4">
        <v>8.3015919389999997</v>
      </c>
      <c r="D14" s="4">
        <v>17.297526676</v>
      </c>
      <c r="E14" s="6">
        <v>11.480831906000001</v>
      </c>
      <c r="F14" s="4">
        <v>17.002666003000002</v>
      </c>
      <c r="G14" s="4">
        <v>8.3015919389999997</v>
      </c>
      <c r="H14" s="4">
        <v>17.297526676</v>
      </c>
      <c r="J14">
        <f t="shared" si="0"/>
        <v>2.0914930528954141</v>
      </c>
      <c r="K14">
        <f t="shared" si="1"/>
        <v>96.684401142000013</v>
      </c>
    </row>
    <row r="15" spans="1:11" x14ac:dyDescent="0.15">
      <c r="A15" s="3" t="s">
        <v>29</v>
      </c>
      <c r="B15" s="4">
        <v>30.775797332</v>
      </c>
      <c r="C15" s="4">
        <v>9.9559124560000001</v>
      </c>
      <c r="D15" s="4">
        <v>23.894234218000001</v>
      </c>
      <c r="E15" s="6">
        <v>12.01213289</v>
      </c>
      <c r="F15" s="4">
        <v>30.775797332</v>
      </c>
      <c r="G15" s="4">
        <v>9.9559124560000001</v>
      </c>
      <c r="H15" s="4">
        <v>23.894234218000001</v>
      </c>
      <c r="J15">
        <f t="shared" si="0"/>
        <v>3.0558468051808618</v>
      </c>
      <c r="K15">
        <f t="shared" si="1"/>
        <v>141.264020902</v>
      </c>
    </row>
    <row r="16" spans="1:11" x14ac:dyDescent="0.15">
      <c r="A16" s="3" t="s">
        <v>30</v>
      </c>
      <c r="B16" s="4">
        <v>5.3852115679999999</v>
      </c>
      <c r="C16" s="4">
        <v>6.6978060179999996</v>
      </c>
      <c r="D16" s="4">
        <v>12.452068512</v>
      </c>
      <c r="E16" s="6">
        <v>4.9659862229999998</v>
      </c>
      <c r="F16" s="4">
        <v>5.3852115679999999</v>
      </c>
      <c r="G16" s="4">
        <v>6.6978060179999996</v>
      </c>
      <c r="H16" s="4">
        <v>12.452068512</v>
      </c>
      <c r="J16">
        <f t="shared" si="0"/>
        <v>1.1689191700376571</v>
      </c>
      <c r="K16">
        <f t="shared" si="1"/>
        <v>54.036158419000003</v>
      </c>
    </row>
    <row r="17" spans="1:11" x14ac:dyDescent="0.15">
      <c r="A17" s="3" t="s">
        <v>31</v>
      </c>
      <c r="B17" s="4">
        <v>1.8756576460000001</v>
      </c>
      <c r="C17" s="4">
        <v>20.985848020999999</v>
      </c>
      <c r="D17" s="4">
        <v>22.403640673999998</v>
      </c>
      <c r="E17" s="6">
        <v>29.447926177999999</v>
      </c>
      <c r="F17" s="4">
        <v>1.8756576460000001</v>
      </c>
      <c r="G17" s="4">
        <v>20.985848020999999</v>
      </c>
      <c r="H17" s="4">
        <v>22.403640673999998</v>
      </c>
      <c r="J17">
        <f t="shared" si="0"/>
        <v>2.5953887936473881</v>
      </c>
      <c r="K17">
        <f t="shared" si="1"/>
        <v>119.97821885999998</v>
      </c>
    </row>
    <row r="18" spans="1:11" x14ac:dyDescent="0.15">
      <c r="A18" s="3" t="s">
        <v>32</v>
      </c>
      <c r="B18" s="4">
        <v>8.6450673519999999</v>
      </c>
      <c r="C18" s="4">
        <v>6.7795217819999998</v>
      </c>
      <c r="D18" s="4">
        <v>21.055684593999999</v>
      </c>
      <c r="E18" s="7">
        <v>9.1437298709999997</v>
      </c>
      <c r="F18" s="4">
        <v>8.6450673519999999</v>
      </c>
      <c r="G18" s="4">
        <v>6.7795217819999998</v>
      </c>
      <c r="H18" s="4">
        <v>21.055684593999999</v>
      </c>
      <c r="J18">
        <f t="shared" si="0"/>
        <v>1.7760933885313481</v>
      </c>
      <c r="K18">
        <f t="shared" si="1"/>
        <v>82.104277326999991</v>
      </c>
    </row>
    <row r="19" spans="1:11" x14ac:dyDescent="0.15">
      <c r="A19" s="3" t="s">
        <v>33</v>
      </c>
      <c r="B19" s="4">
        <v>15.834369328999999</v>
      </c>
      <c r="C19" s="4">
        <v>8.5799943360000004</v>
      </c>
      <c r="D19" s="4">
        <v>10.766798087</v>
      </c>
      <c r="E19" s="7">
        <v>6.6552682709999997</v>
      </c>
      <c r="F19" s="4">
        <v>15.834369328999999</v>
      </c>
      <c r="G19" s="4">
        <v>8.5799943360000004</v>
      </c>
      <c r="H19" s="4">
        <v>10.766798087</v>
      </c>
      <c r="J19">
        <f t="shared" si="0"/>
        <v>1.6660573602929736</v>
      </c>
      <c r="K19">
        <f t="shared" si="1"/>
        <v>77.017591775</v>
      </c>
    </row>
    <row r="20" spans="1:11" x14ac:dyDescent="0.15">
      <c r="A20" s="3" t="s">
        <v>34</v>
      </c>
      <c r="B20" s="4">
        <v>22.561895007</v>
      </c>
      <c r="C20" s="4">
        <v>36.818724220999997</v>
      </c>
      <c r="D20" s="4">
        <v>30.284182007999998</v>
      </c>
      <c r="E20" s="7">
        <v>12.153884991</v>
      </c>
      <c r="F20" s="4">
        <v>22.561895007</v>
      </c>
      <c r="G20" s="4">
        <v>36.818724220999997</v>
      </c>
      <c r="H20" s="4">
        <v>30.284182007999998</v>
      </c>
      <c r="J20">
        <f t="shared" si="0"/>
        <v>4.1422026618839762</v>
      </c>
      <c r="K20">
        <f t="shared" si="1"/>
        <v>191.48348746299999</v>
      </c>
    </row>
    <row r="21" spans="1:11" x14ac:dyDescent="0.15">
      <c r="A21" s="3" t="s">
        <v>35</v>
      </c>
      <c r="B21" s="4">
        <v>4.8510523790000004</v>
      </c>
      <c r="C21" s="4">
        <v>9.5990809519999996</v>
      </c>
      <c r="D21" s="4">
        <v>15.941588721</v>
      </c>
      <c r="E21" s="7">
        <v>8.2520134709999997</v>
      </c>
      <c r="F21" s="4">
        <v>4.8510523790000004</v>
      </c>
      <c r="G21" s="4">
        <v>9.5990809519999996</v>
      </c>
      <c r="H21" s="4">
        <v>15.941588721</v>
      </c>
      <c r="J21">
        <f t="shared" si="0"/>
        <v>1.4933865051251409</v>
      </c>
      <c r="K21">
        <f t="shared" si="1"/>
        <v>69.035457574999995</v>
      </c>
    </row>
    <row r="22" spans="1:11" x14ac:dyDescent="0.15">
      <c r="A22" s="3" t="s">
        <v>36</v>
      </c>
      <c r="B22" s="4">
        <v>45.756844807</v>
      </c>
      <c r="C22" s="4">
        <v>6.9245859279999999</v>
      </c>
      <c r="D22" s="4">
        <v>8.364679293</v>
      </c>
      <c r="E22" s="7">
        <v>5.9597631770000001</v>
      </c>
      <c r="F22" s="4">
        <v>45.756844807</v>
      </c>
      <c r="G22" s="4">
        <v>6.9245859279999999</v>
      </c>
      <c r="H22" s="4">
        <v>8.364679293</v>
      </c>
      <c r="J22">
        <f t="shared" si="0"/>
        <v>2.7700418079639713</v>
      </c>
      <c r="K22">
        <f t="shared" si="1"/>
        <v>128.05198323299999</v>
      </c>
    </row>
    <row r="23" spans="1:11" x14ac:dyDescent="0.15">
      <c r="A23" s="3" t="s">
        <v>37</v>
      </c>
      <c r="B23" s="4">
        <v>216.288928231</v>
      </c>
      <c r="C23" s="4">
        <v>110.03063217499999</v>
      </c>
      <c r="D23" s="4">
        <v>223.26466253500001</v>
      </c>
      <c r="E23" s="8">
        <v>133.56219992000001</v>
      </c>
      <c r="F23" s="4">
        <v>216.288928231</v>
      </c>
      <c r="G23" s="4">
        <v>110.03063217499999</v>
      </c>
      <c r="H23" s="4">
        <v>223.26466253500001</v>
      </c>
      <c r="I23">
        <f>1-SUM(B23:H23)/SUM(B2:H36)</f>
        <v>0.73333365555013386</v>
      </c>
      <c r="J23">
        <f t="shared" si="0"/>
        <v>26.666634444986613</v>
      </c>
      <c r="K23">
        <f t="shared" si="1"/>
        <v>1232.730645802</v>
      </c>
    </row>
    <row r="24" spans="1:11" x14ac:dyDescent="0.15">
      <c r="A24" s="3" t="s">
        <v>38</v>
      </c>
      <c r="B24" s="4">
        <v>47.348614636999997</v>
      </c>
      <c r="C24" s="4">
        <v>1.8460714229999999</v>
      </c>
      <c r="D24" s="4">
        <v>4.1126122130000002</v>
      </c>
      <c r="E24" s="9">
        <v>4.384717975</v>
      </c>
      <c r="F24" s="4">
        <v>47.348614636999997</v>
      </c>
      <c r="G24" s="4">
        <v>1.8460714229999999</v>
      </c>
      <c r="H24" s="4">
        <v>4.1126122130000002</v>
      </c>
      <c r="J24">
        <f t="shared" si="0"/>
        <v>2.4011556409793595</v>
      </c>
      <c r="K24">
        <f t="shared" si="1"/>
        <v>110.99931452099999</v>
      </c>
    </row>
    <row r="25" spans="1:11" x14ac:dyDescent="0.15">
      <c r="A25" s="3" t="s">
        <v>39</v>
      </c>
      <c r="B25" s="4">
        <v>19.703073781000001</v>
      </c>
      <c r="C25" s="4">
        <v>5.8173709269999998</v>
      </c>
      <c r="D25" s="4">
        <v>11.404957241</v>
      </c>
      <c r="E25" s="9">
        <v>10.80945105</v>
      </c>
      <c r="F25" s="4">
        <v>19.703073781000001</v>
      </c>
      <c r="G25" s="4">
        <v>5.8173709269999998</v>
      </c>
      <c r="H25" s="4">
        <v>11.404957241</v>
      </c>
      <c r="J25">
        <f t="shared" si="0"/>
        <v>1.8313847217198975</v>
      </c>
      <c r="K25">
        <f t="shared" si="1"/>
        <v>84.660254948000002</v>
      </c>
    </row>
    <row r="26" spans="1:11" x14ac:dyDescent="0.15">
      <c r="A26" s="3" t="s">
        <v>40</v>
      </c>
      <c r="B26" s="4">
        <v>6.9093771200000003</v>
      </c>
      <c r="C26" s="4">
        <v>1.144125834</v>
      </c>
      <c r="D26" s="4">
        <v>3.5009287929999999</v>
      </c>
      <c r="E26" s="9">
        <v>5.9849353179999998</v>
      </c>
      <c r="F26" s="4">
        <v>6.9093771200000003</v>
      </c>
      <c r="G26" s="4">
        <v>1.144125834</v>
      </c>
      <c r="H26" s="4">
        <v>3.5009287929999999</v>
      </c>
      <c r="J26">
        <f t="shared" si="0"/>
        <v>0.62936189684068544</v>
      </c>
      <c r="K26">
        <f t="shared" si="1"/>
        <v>29.093798812000003</v>
      </c>
    </row>
    <row r="27" spans="1:11" x14ac:dyDescent="0.15">
      <c r="A27" s="3" t="s">
        <v>41</v>
      </c>
      <c r="B27" s="4">
        <v>9.8425965860000009</v>
      </c>
      <c r="C27" s="4">
        <v>6.9489044350000002</v>
      </c>
      <c r="D27" s="4">
        <v>7.621311425</v>
      </c>
      <c r="E27" s="9">
        <v>6.0845848760000001</v>
      </c>
      <c r="F27" s="4">
        <v>9.8425965860000009</v>
      </c>
      <c r="G27" s="4">
        <v>6.9489044350000002</v>
      </c>
      <c r="H27" s="4">
        <v>7.621311425</v>
      </c>
      <c r="J27">
        <f t="shared" si="0"/>
        <v>1.1878267942532998</v>
      </c>
      <c r="K27">
        <f t="shared" si="1"/>
        <v>54.910209768000009</v>
      </c>
    </row>
    <row r="28" spans="1:11" x14ac:dyDescent="0.15">
      <c r="A28" s="3" t="s">
        <v>42</v>
      </c>
      <c r="B28" s="4">
        <v>14.272172299999999</v>
      </c>
      <c r="C28" s="4">
        <v>20.828609538999999</v>
      </c>
      <c r="D28" s="4">
        <v>32.700190872999997</v>
      </c>
      <c r="E28" s="9">
        <v>17.332683156000002</v>
      </c>
      <c r="F28" s="4">
        <v>14.272172299999999</v>
      </c>
      <c r="G28" s="4">
        <v>20.828609538999999</v>
      </c>
      <c r="H28" s="4">
        <v>32.700190872999997</v>
      </c>
      <c r="J28">
        <f t="shared" si="0"/>
        <v>3.308307332352721</v>
      </c>
      <c r="K28">
        <f t="shared" si="1"/>
        <v>152.93462857999998</v>
      </c>
    </row>
    <row r="29" spans="1:11" x14ac:dyDescent="0.15">
      <c r="A29" s="3" t="s">
        <v>43</v>
      </c>
      <c r="B29" s="4">
        <v>4.3778444219999999</v>
      </c>
      <c r="C29" s="4">
        <v>6.7084397139999998</v>
      </c>
      <c r="D29" s="4">
        <v>15.581826856999999</v>
      </c>
      <c r="E29" s="9">
        <v>2.1045563930000002</v>
      </c>
      <c r="F29" s="4">
        <v>4.3778444219999999</v>
      </c>
      <c r="G29" s="4">
        <v>6.7084397139999998</v>
      </c>
      <c r="H29" s="4">
        <v>15.581826856999999</v>
      </c>
      <c r="J29">
        <f t="shared" si="0"/>
        <v>1.1993041427281697</v>
      </c>
      <c r="K29">
        <f t="shared" si="1"/>
        <v>55.440778378999994</v>
      </c>
    </row>
    <row r="30" spans="1:11" x14ac:dyDescent="0.15">
      <c r="A30" s="3" t="s">
        <v>44</v>
      </c>
      <c r="B30" s="4">
        <v>2.6797708550000001</v>
      </c>
      <c r="C30" s="4">
        <v>8.9664884849999993</v>
      </c>
      <c r="D30" s="4">
        <v>7.6520993490000002</v>
      </c>
      <c r="E30" s="9">
        <v>2.6841181440000002</v>
      </c>
      <c r="F30" s="4">
        <v>2.6797708550000001</v>
      </c>
      <c r="G30" s="4">
        <v>8.9664884849999993</v>
      </c>
      <c r="H30" s="4">
        <v>7.6520993490000002</v>
      </c>
      <c r="J30">
        <f t="shared" si="0"/>
        <v>0.89299390276179191</v>
      </c>
      <c r="K30">
        <f t="shared" si="1"/>
        <v>41.280835522000004</v>
      </c>
    </row>
    <row r="31" spans="1:11" x14ac:dyDescent="0.15">
      <c r="A31" s="3" t="s">
        <v>45</v>
      </c>
      <c r="B31" s="4">
        <v>4.3483567799999996</v>
      </c>
      <c r="C31" s="4">
        <v>5.0842914119999998</v>
      </c>
      <c r="D31" s="4">
        <v>14.101304635</v>
      </c>
      <c r="E31" s="9">
        <v>5.6308228250000001</v>
      </c>
      <c r="F31" s="4">
        <v>4.3483567799999996</v>
      </c>
      <c r="G31" s="4">
        <v>5.0842914119999998</v>
      </c>
      <c r="H31" s="4">
        <v>14.101304635</v>
      </c>
      <c r="J31">
        <f t="shared" si="0"/>
        <v>1.1399876630395833</v>
      </c>
      <c r="K31">
        <f t="shared" si="1"/>
        <v>52.698728478999996</v>
      </c>
    </row>
    <row r="32" spans="1:11" x14ac:dyDescent="0.15">
      <c r="A32" s="3" t="s">
        <v>46</v>
      </c>
      <c r="B32" s="4">
        <v>4.394105369</v>
      </c>
      <c r="C32" s="4">
        <v>4.7706820780000001</v>
      </c>
      <c r="D32" s="4">
        <v>7.972232913</v>
      </c>
      <c r="E32" s="9">
        <v>7.4280761530000001</v>
      </c>
      <c r="F32" s="4">
        <v>4.394105369</v>
      </c>
      <c r="G32" s="4">
        <v>4.7706820780000001</v>
      </c>
      <c r="H32" s="4">
        <v>7.972232913</v>
      </c>
      <c r="J32">
        <f t="shared" si="0"/>
        <v>0.90210713104395113</v>
      </c>
      <c r="K32">
        <f t="shared" si="1"/>
        <v>41.702116873000001</v>
      </c>
    </row>
    <row r="33" spans="1:11" x14ac:dyDescent="0.15">
      <c r="A33" s="3" t="s">
        <v>47</v>
      </c>
      <c r="B33" s="4">
        <v>21.897889587000002</v>
      </c>
      <c r="C33" s="4">
        <v>0.98600061999999999</v>
      </c>
      <c r="D33" s="4">
        <v>3.3914307090000002</v>
      </c>
      <c r="E33" s="9">
        <v>1.3807230500000001</v>
      </c>
      <c r="F33" s="4">
        <v>21.897889587000002</v>
      </c>
      <c r="G33" s="4">
        <v>0.98600061999999999</v>
      </c>
      <c r="H33" s="4">
        <v>3.3914307090000002</v>
      </c>
      <c r="J33">
        <f t="shared" si="0"/>
        <v>1.1666522588085961</v>
      </c>
      <c r="K33">
        <f t="shared" si="1"/>
        <v>53.931364882000004</v>
      </c>
    </row>
    <row r="34" spans="1:11" x14ac:dyDescent="0.15">
      <c r="A34" s="3" t="s">
        <v>48</v>
      </c>
      <c r="B34" s="4">
        <v>4.1527148809999996</v>
      </c>
      <c r="C34" s="4">
        <v>5.3696281179999996</v>
      </c>
      <c r="D34" s="4">
        <v>9.5544361020000004</v>
      </c>
      <c r="E34" s="9">
        <v>4.8185078590000003</v>
      </c>
      <c r="F34" s="4">
        <v>4.1527148809999996</v>
      </c>
      <c r="G34" s="4">
        <v>5.3696281179999996</v>
      </c>
      <c r="H34" s="4">
        <v>9.5544361020000004</v>
      </c>
      <c r="J34">
        <f t="shared" si="0"/>
        <v>0.92957888318658677</v>
      </c>
      <c r="K34">
        <f t="shared" si="1"/>
        <v>42.972066061000007</v>
      </c>
    </row>
    <row r="35" spans="1:11" x14ac:dyDescent="0.15">
      <c r="A35" s="3" t="s">
        <v>49</v>
      </c>
      <c r="B35" s="4">
        <v>0.208951733</v>
      </c>
      <c r="C35" s="4">
        <v>4.06141723</v>
      </c>
      <c r="D35" s="4">
        <v>10.246857311999999</v>
      </c>
      <c r="E35" s="9">
        <v>4.5632621809999998</v>
      </c>
      <c r="F35" s="4">
        <v>0.208951733</v>
      </c>
      <c r="G35" s="4">
        <v>4.06141723</v>
      </c>
      <c r="H35" s="4">
        <v>10.246857311999999</v>
      </c>
      <c r="J35">
        <f t="shared" si="0"/>
        <v>0.72679135541051787</v>
      </c>
      <c r="K35">
        <f t="shared" si="1"/>
        <v>33.597714730999996</v>
      </c>
    </row>
    <row r="36" spans="1:11" x14ac:dyDescent="0.15">
      <c r="A36" s="3" t="s">
        <v>50</v>
      </c>
      <c r="B36" s="4">
        <v>2.7303525149999999</v>
      </c>
      <c r="C36" s="4">
        <v>0.32611673099999999</v>
      </c>
      <c r="D36" s="4">
        <v>2.7303525149999999</v>
      </c>
      <c r="E36" s="9">
        <v>0.48051840000000001</v>
      </c>
      <c r="F36" s="4">
        <v>2.7303525149999999</v>
      </c>
      <c r="G36" s="4">
        <v>0.32611673099999999</v>
      </c>
      <c r="H36" s="4">
        <v>2.7303525149999999</v>
      </c>
      <c r="J36">
        <f t="shared" si="0"/>
        <v>0.26075763639795263</v>
      </c>
      <c r="K36">
        <f t="shared" si="1"/>
        <v>12.054161922</v>
      </c>
    </row>
    <row r="37" spans="1:11" x14ac:dyDescent="0.15">
      <c r="B37">
        <f>1-B23/SUM(B2:B36)</f>
        <v>0.66822173278192754</v>
      </c>
      <c r="C37">
        <f t="shared" ref="C37:H37" si="2">1-C23/SUM(C2:C36)</f>
        <v>0.78982709899065251</v>
      </c>
      <c r="D37">
        <f t="shared" si="2"/>
        <v>0.7485783761163165</v>
      </c>
      <c r="E37">
        <f t="shared" si="2"/>
        <v>0.73064680362963452</v>
      </c>
      <c r="F37">
        <f t="shared" si="2"/>
        <v>0.66822173278192754</v>
      </c>
      <c r="G37">
        <f t="shared" si="2"/>
        <v>0.78982709899065251</v>
      </c>
      <c r="H37">
        <f t="shared" si="2"/>
        <v>0.7485783761163165</v>
      </c>
    </row>
    <row r="40" spans="1:11" x14ac:dyDescent="0.15">
      <c r="B40">
        <v>1106</v>
      </c>
      <c r="C40">
        <v>1105</v>
      </c>
      <c r="D40">
        <v>1104</v>
      </c>
      <c r="E40" t="s">
        <v>1597</v>
      </c>
      <c r="F40">
        <v>1104</v>
      </c>
      <c r="G40">
        <v>1105</v>
      </c>
      <c r="H40">
        <v>1106</v>
      </c>
    </row>
    <row r="41" spans="1:11" x14ac:dyDescent="0.15">
      <c r="A41" s="3" t="s">
        <v>27</v>
      </c>
      <c r="B41" s="4">
        <v>14.214621491000001</v>
      </c>
      <c r="C41" s="4">
        <v>12.100995343999999</v>
      </c>
      <c r="D41" s="4">
        <v>12.653696181999999</v>
      </c>
      <c r="E41">
        <f>SUM(B41:D41)/SUM($B$41:$D$75)*100</f>
        <v>2.2979863027402514</v>
      </c>
      <c r="F41">
        <f>D41/SUM($D$41:$D$75)*100</f>
        <v>2.541080163982314</v>
      </c>
      <c r="G41">
        <f>C41/SUM($C$41:$C$75)*100</f>
        <v>2.0336355491156115</v>
      </c>
      <c r="H41">
        <f>B41/SUM($B$41:$B$75)*100</f>
        <v>2.3581189108263323</v>
      </c>
    </row>
    <row r="42" spans="1:11" x14ac:dyDescent="0.15">
      <c r="A42" s="3" t="s">
        <v>34</v>
      </c>
      <c r="B42" s="4">
        <v>22.856789074000002</v>
      </c>
      <c r="C42" s="4">
        <v>35.148458353000002</v>
      </c>
      <c r="D42" s="4">
        <v>15.303432853</v>
      </c>
      <c r="E42">
        <f t="shared" ref="E42:E75" si="3">SUM(B42:D42)/SUM($B$41:$D$75)*100</f>
        <v>4.322948754111068</v>
      </c>
      <c r="F42">
        <f t="shared" ref="F42:F75" si="4">D42/SUM($D$41:$D$75)*100</f>
        <v>3.0731929314780801</v>
      </c>
      <c r="G42">
        <f t="shared" ref="G42:G75" si="5">C42/SUM($C$41:$C$75)*100</f>
        <v>5.9068822333455122</v>
      </c>
      <c r="H42">
        <f t="shared" ref="H42:H75" si="6">B42/SUM($B$41:$B$75)*100</f>
        <v>3.7918017437393114</v>
      </c>
    </row>
    <row r="43" spans="1:11" x14ac:dyDescent="0.15">
      <c r="A43" s="3" t="s">
        <v>39</v>
      </c>
      <c r="B43" s="4">
        <v>14.427292459</v>
      </c>
      <c r="C43" s="4">
        <v>9.8373358890000002</v>
      </c>
      <c r="D43" s="4">
        <v>9.5927973550000001</v>
      </c>
      <c r="E43">
        <f t="shared" si="3"/>
        <v>1.9965427791246542</v>
      </c>
      <c r="F43">
        <f t="shared" si="4"/>
        <v>1.9263989529452816</v>
      </c>
      <c r="G43">
        <f t="shared" si="5"/>
        <v>1.6532157400077445</v>
      </c>
      <c r="H43">
        <f t="shared" si="6"/>
        <v>2.3933997258478272</v>
      </c>
    </row>
    <row r="44" spans="1:11" x14ac:dyDescent="0.15">
      <c r="A44" s="3" t="s">
        <v>26</v>
      </c>
      <c r="B44" s="4">
        <v>8.9336093779999999</v>
      </c>
      <c r="C44" s="4">
        <v>15.228624618</v>
      </c>
      <c r="D44" s="4">
        <v>8.3534394879999994</v>
      </c>
      <c r="E44">
        <f t="shared" si="3"/>
        <v>1.917420824380718</v>
      </c>
      <c r="F44">
        <f t="shared" si="4"/>
        <v>1.6775145442624613</v>
      </c>
      <c r="G44">
        <f t="shared" si="5"/>
        <v>2.5592500043938493</v>
      </c>
      <c r="H44">
        <f t="shared" si="6"/>
        <v>1.482031247158818</v>
      </c>
    </row>
    <row r="45" spans="1:11" x14ac:dyDescent="0.15">
      <c r="A45" s="3" t="s">
        <v>22</v>
      </c>
      <c r="B45" s="4">
        <v>36.399662653</v>
      </c>
      <c r="C45" s="4">
        <v>28.552969972</v>
      </c>
      <c r="D45" s="4">
        <v>22.766510326999999</v>
      </c>
      <c r="E45">
        <f t="shared" si="3"/>
        <v>5.1727211332638534</v>
      </c>
      <c r="F45">
        <f t="shared" si="4"/>
        <v>4.5719074460893525</v>
      </c>
      <c r="G45">
        <f t="shared" si="5"/>
        <v>4.7984759201383085</v>
      </c>
      <c r="H45">
        <f t="shared" si="6"/>
        <v>6.0384817776600386</v>
      </c>
    </row>
    <row r="46" spans="1:11" x14ac:dyDescent="0.15">
      <c r="A46" s="3" t="s">
        <v>29</v>
      </c>
      <c r="B46" s="4">
        <v>27.814102667</v>
      </c>
      <c r="C46" s="4">
        <v>35.189790119000001</v>
      </c>
      <c r="D46" s="4">
        <v>33.902253594000001</v>
      </c>
      <c r="E46">
        <f t="shared" si="3"/>
        <v>5.7144706896792306</v>
      </c>
      <c r="F46">
        <f t="shared" si="4"/>
        <v>6.8081565167147238</v>
      </c>
      <c r="G46">
        <f t="shared" si="5"/>
        <v>5.9138282527642376</v>
      </c>
      <c r="H46">
        <f t="shared" si="6"/>
        <v>4.6141897994431664</v>
      </c>
    </row>
    <row r="47" spans="1:11" x14ac:dyDescent="0.15">
      <c r="A47" s="3" t="s">
        <v>24</v>
      </c>
      <c r="B47" s="4">
        <v>15.180408869000001</v>
      </c>
      <c r="C47" s="4">
        <v>23.414806137999999</v>
      </c>
      <c r="D47" s="4">
        <v>11.496475237</v>
      </c>
      <c r="E47">
        <f t="shared" si="3"/>
        <v>2.9538631592402926</v>
      </c>
      <c r="F47">
        <f t="shared" si="4"/>
        <v>2.3086902641151603</v>
      </c>
      <c r="G47">
        <f t="shared" si="5"/>
        <v>3.934980618061068</v>
      </c>
      <c r="H47">
        <f t="shared" si="6"/>
        <v>2.5183371397352863</v>
      </c>
    </row>
    <row r="48" spans="1:11" x14ac:dyDescent="0.15">
      <c r="A48" s="3" t="s">
        <v>28</v>
      </c>
      <c r="B48" s="4">
        <v>12.444867256</v>
      </c>
      <c r="C48" s="4">
        <v>11.167419261999999</v>
      </c>
      <c r="D48" s="4">
        <v>12.705416085</v>
      </c>
      <c r="E48">
        <f t="shared" si="3"/>
        <v>2.1416231559504366</v>
      </c>
      <c r="F48">
        <f t="shared" si="4"/>
        <v>2.5514664114238594</v>
      </c>
      <c r="G48">
        <f t="shared" si="5"/>
        <v>1.8767432064455827</v>
      </c>
      <c r="H48">
        <f t="shared" si="6"/>
        <v>2.0645274893656329</v>
      </c>
    </row>
    <row r="49" spans="1:8" x14ac:dyDescent="0.15">
      <c r="A49" s="3" t="s">
        <v>48</v>
      </c>
      <c r="B49" s="4">
        <v>1.9385749759999999</v>
      </c>
      <c r="C49" s="4">
        <v>2.1879443599999999</v>
      </c>
      <c r="D49" s="4">
        <v>2.8752041629999998</v>
      </c>
      <c r="E49">
        <f t="shared" si="3"/>
        <v>0.41288551043374794</v>
      </c>
      <c r="F49">
        <f t="shared" si="4"/>
        <v>0.57739052375792788</v>
      </c>
      <c r="G49">
        <f t="shared" si="5"/>
        <v>0.36769549144477431</v>
      </c>
      <c r="H49">
        <f t="shared" si="6"/>
        <v>0.32159775157253973</v>
      </c>
    </row>
    <row r="50" spans="1:8" x14ac:dyDescent="0.15">
      <c r="A50" s="3" t="s">
        <v>38</v>
      </c>
      <c r="B50" s="4">
        <v>40.147220885999999</v>
      </c>
      <c r="C50" s="4">
        <v>61.591208715</v>
      </c>
      <c r="D50" s="4">
        <v>46.198508552</v>
      </c>
      <c r="E50">
        <f t="shared" si="3"/>
        <v>8.7237118446666635</v>
      </c>
      <c r="F50">
        <f t="shared" si="4"/>
        <v>9.2774563256899363</v>
      </c>
      <c r="G50">
        <f t="shared" si="5"/>
        <v>10.350724712734282</v>
      </c>
      <c r="H50">
        <f t="shared" si="6"/>
        <v>6.660178805910526</v>
      </c>
    </row>
    <row r="51" spans="1:8" x14ac:dyDescent="0.15">
      <c r="A51" s="3" t="s">
        <v>40</v>
      </c>
      <c r="B51" s="4">
        <v>14.617842416</v>
      </c>
      <c r="C51" s="4">
        <v>10.526150672</v>
      </c>
      <c r="D51" s="4">
        <v>9.632086975</v>
      </c>
      <c r="E51">
        <f t="shared" si="3"/>
        <v>2.0507150232006959</v>
      </c>
      <c r="F51">
        <f t="shared" si="4"/>
        <v>1.9342889854382717</v>
      </c>
      <c r="G51">
        <f t="shared" si="5"/>
        <v>1.7689746664137207</v>
      </c>
      <c r="H51">
        <f t="shared" si="6"/>
        <v>2.4250108002153961</v>
      </c>
    </row>
    <row r="52" spans="1:8" x14ac:dyDescent="0.15">
      <c r="A52" s="3" t="s">
        <v>17</v>
      </c>
      <c r="B52" s="4">
        <v>5.0814068519999998</v>
      </c>
      <c r="C52" s="4">
        <v>3.7640189199999998</v>
      </c>
      <c r="D52" s="4">
        <v>3.4531514689999998</v>
      </c>
      <c r="E52">
        <f t="shared" si="3"/>
        <v>0.72523634252115177</v>
      </c>
      <c r="F52">
        <f t="shared" si="4"/>
        <v>0.69345229843470013</v>
      </c>
      <c r="G52">
        <f t="shared" si="5"/>
        <v>0.63256306325670386</v>
      </c>
      <c r="H52">
        <f t="shared" si="6"/>
        <v>0.84297436965806438</v>
      </c>
    </row>
    <row r="53" spans="1:8" x14ac:dyDescent="0.15">
      <c r="A53" s="3" t="s">
        <v>16</v>
      </c>
      <c r="B53" s="4">
        <v>15.152860993999999</v>
      </c>
      <c r="C53" s="4">
        <v>6.3067692190000004</v>
      </c>
      <c r="D53" s="4">
        <v>7.028051627</v>
      </c>
      <c r="E53">
        <f t="shared" si="3"/>
        <v>1.6798936803577733</v>
      </c>
      <c r="F53">
        <f t="shared" si="4"/>
        <v>1.4113538308449114</v>
      </c>
      <c r="G53">
        <f t="shared" si="5"/>
        <v>1.0598855481905309</v>
      </c>
      <c r="H53">
        <f t="shared" si="6"/>
        <v>2.5137671154802108</v>
      </c>
    </row>
    <row r="54" spans="1:8" x14ac:dyDescent="0.15">
      <c r="A54" s="3" t="s">
        <v>32</v>
      </c>
      <c r="B54" s="4">
        <v>11.032750294</v>
      </c>
      <c r="C54" s="4">
        <v>4.2313640430000001</v>
      </c>
      <c r="D54" s="4">
        <v>8.6272246639999999</v>
      </c>
      <c r="E54">
        <f t="shared" si="3"/>
        <v>1.4088513634939237</v>
      </c>
      <c r="F54">
        <f t="shared" si="4"/>
        <v>1.7324953237848637</v>
      </c>
      <c r="G54">
        <f t="shared" si="5"/>
        <v>0.71110285513505112</v>
      </c>
      <c r="H54">
        <f t="shared" si="6"/>
        <v>1.8302659077611434</v>
      </c>
    </row>
    <row r="55" spans="1:8" x14ac:dyDescent="0.15">
      <c r="A55" s="3" t="s">
        <v>21</v>
      </c>
      <c r="B55" s="4">
        <v>9.9216948550000001</v>
      </c>
      <c r="C55" s="4">
        <v>3.7236252419999998</v>
      </c>
      <c r="D55" s="4">
        <v>6.0779993839999999</v>
      </c>
      <c r="E55">
        <f t="shared" si="3"/>
        <v>1.1630668981035366</v>
      </c>
      <c r="F55">
        <f t="shared" si="4"/>
        <v>1.2205669749957591</v>
      </c>
      <c r="G55">
        <f t="shared" si="5"/>
        <v>0.62577469443206335</v>
      </c>
      <c r="H55">
        <f t="shared" si="6"/>
        <v>1.6459485945395984</v>
      </c>
    </row>
    <row r="56" spans="1:8" x14ac:dyDescent="0.15">
      <c r="A56" s="3" t="s">
        <v>36</v>
      </c>
      <c r="B56" s="4">
        <v>46.903504546999997</v>
      </c>
      <c r="C56" s="4">
        <v>70.194884779000006</v>
      </c>
      <c r="D56" s="4">
        <v>41.344127841000002</v>
      </c>
      <c r="E56">
        <f t="shared" si="3"/>
        <v>9.3432166500502198</v>
      </c>
      <c r="F56">
        <f t="shared" si="4"/>
        <v>8.3026130581008477</v>
      </c>
      <c r="G56">
        <f t="shared" si="5"/>
        <v>11.79661746778776</v>
      </c>
      <c r="H56">
        <f t="shared" si="6"/>
        <v>7.7810050113777978</v>
      </c>
    </row>
    <row r="57" spans="1:8" s="17" customFormat="1" x14ac:dyDescent="0.15">
      <c r="A57" s="18" t="s">
        <v>37</v>
      </c>
      <c r="B57" s="16">
        <v>167.68379171300001</v>
      </c>
      <c r="C57" s="16">
        <v>140.02205424900001</v>
      </c>
      <c r="D57" s="16">
        <v>133.83433501900001</v>
      </c>
      <c r="E57" s="17">
        <f t="shared" si="3"/>
        <v>26.0372382638913</v>
      </c>
      <c r="F57" s="17">
        <f t="shared" si="4"/>
        <v>26.876239881617899</v>
      </c>
      <c r="G57" s="17">
        <f t="shared" si="5"/>
        <v>23.531438454949058</v>
      </c>
      <c r="H57" s="17">
        <f t="shared" si="6"/>
        <v>27.817717167344096</v>
      </c>
    </row>
    <row r="58" spans="1:8" x14ac:dyDescent="0.15">
      <c r="A58" s="3" t="s">
        <v>35</v>
      </c>
      <c r="B58" s="4">
        <v>8.0373221909999994</v>
      </c>
      <c r="C58" s="4">
        <v>5.8317104989999997</v>
      </c>
      <c r="D58" s="4">
        <v>7.992568393</v>
      </c>
      <c r="E58">
        <f t="shared" si="3"/>
        <v>1.2891594938507061</v>
      </c>
      <c r="F58">
        <f t="shared" si="4"/>
        <v>1.6050454120761268</v>
      </c>
      <c r="G58">
        <f t="shared" si="5"/>
        <v>0.98004944599845989</v>
      </c>
      <c r="H58">
        <f t="shared" si="6"/>
        <v>1.3333426755683442</v>
      </c>
    </row>
    <row r="59" spans="1:8" x14ac:dyDescent="0.15">
      <c r="A59" s="3" t="s">
        <v>23</v>
      </c>
      <c r="B59" s="4">
        <v>4.6912889529999999</v>
      </c>
      <c r="C59" s="4">
        <v>8.2535171690000002</v>
      </c>
      <c r="D59" s="4">
        <v>4.2677022640000004</v>
      </c>
      <c r="E59">
        <f t="shared" si="3"/>
        <v>1.0150065640001042</v>
      </c>
      <c r="F59">
        <f t="shared" si="4"/>
        <v>0.8570281293982166</v>
      </c>
      <c r="G59">
        <f t="shared" si="5"/>
        <v>1.3870467216101132</v>
      </c>
      <c r="H59">
        <f t="shared" si="6"/>
        <v>0.77825619227527576</v>
      </c>
    </row>
    <row r="60" spans="1:8" x14ac:dyDescent="0.15">
      <c r="A60" s="3" t="s">
        <v>47</v>
      </c>
      <c r="B60" s="4">
        <v>26.528435229999999</v>
      </c>
      <c r="C60" s="4">
        <v>19.668176523</v>
      </c>
      <c r="D60" s="4">
        <v>17.706526443000001</v>
      </c>
      <c r="E60">
        <f t="shared" si="3"/>
        <v>3.7683121643038477</v>
      </c>
      <c r="F60">
        <f t="shared" si="4"/>
        <v>3.5557755196730252</v>
      </c>
      <c r="G60">
        <f t="shared" si="5"/>
        <v>3.3053399184461241</v>
      </c>
      <c r="H60">
        <f t="shared" si="6"/>
        <v>4.4009054219349171</v>
      </c>
    </row>
    <row r="61" spans="1:8" x14ac:dyDescent="0.15">
      <c r="A61" s="3" t="s">
        <v>41</v>
      </c>
      <c r="B61" s="4">
        <v>15.034611993</v>
      </c>
      <c r="C61" s="4">
        <v>7.3077105199999997</v>
      </c>
      <c r="D61" s="4">
        <v>8.4176193549999994</v>
      </c>
      <c r="E61">
        <f t="shared" si="3"/>
        <v>1.8138868666972472</v>
      </c>
      <c r="F61">
        <f t="shared" si="4"/>
        <v>1.6904029671086422</v>
      </c>
      <c r="G61">
        <f t="shared" si="5"/>
        <v>1.2280989681965893</v>
      </c>
      <c r="H61">
        <f t="shared" si="6"/>
        <v>2.4941503282431419</v>
      </c>
    </row>
    <row r="62" spans="1:8" x14ac:dyDescent="0.15">
      <c r="A62" s="3" t="s">
        <v>20</v>
      </c>
      <c r="B62" s="4">
        <v>4.0762037419999997</v>
      </c>
      <c r="C62" s="4">
        <v>8.4333620499999995</v>
      </c>
      <c r="D62" s="4">
        <v>5.1692870830000004</v>
      </c>
      <c r="E62">
        <f t="shared" si="3"/>
        <v>1.0425064906119208</v>
      </c>
      <c r="F62">
        <f t="shared" si="4"/>
        <v>1.0380818916157299</v>
      </c>
      <c r="G62">
        <f t="shared" si="5"/>
        <v>1.4172705943520698</v>
      </c>
      <c r="H62">
        <f t="shared" si="6"/>
        <v>0.67621731148291309</v>
      </c>
    </row>
    <row r="63" spans="1:8" x14ac:dyDescent="0.15">
      <c r="A63" s="3" t="s">
        <v>50</v>
      </c>
      <c r="B63" s="4">
        <v>2.3835636459999998</v>
      </c>
      <c r="C63" s="4">
        <v>2.809673981</v>
      </c>
      <c r="D63" s="4">
        <v>3.8609207080000001</v>
      </c>
      <c r="E63">
        <f t="shared" si="3"/>
        <v>0.53391579747877294</v>
      </c>
      <c r="F63">
        <f t="shared" si="4"/>
        <v>0.77533938579649642</v>
      </c>
      <c r="G63">
        <f t="shared" si="5"/>
        <v>0.47218040555811502</v>
      </c>
      <c r="H63">
        <f t="shared" si="6"/>
        <v>0.39541865482310085</v>
      </c>
    </row>
    <row r="64" spans="1:8" x14ac:dyDescent="0.15">
      <c r="A64" s="3" t="s">
        <v>25</v>
      </c>
      <c r="B64" s="4">
        <v>15.383771535999999</v>
      </c>
      <c r="C64" s="4">
        <v>12.168894137000001</v>
      </c>
      <c r="D64" s="4">
        <v>9.8651789250000004</v>
      </c>
      <c r="E64">
        <f t="shared" si="3"/>
        <v>2.206497567117923</v>
      </c>
      <c r="F64">
        <f t="shared" si="4"/>
        <v>1.981097864204582</v>
      </c>
      <c r="G64">
        <f t="shared" si="5"/>
        <v>2.0450462963526403</v>
      </c>
      <c r="H64">
        <f t="shared" si="6"/>
        <v>2.552073764457401</v>
      </c>
    </row>
    <row r="65" spans="1:8" x14ac:dyDescent="0.15">
      <c r="A65" s="3" t="s">
        <v>30</v>
      </c>
      <c r="B65" s="4">
        <v>6.2773033160000002</v>
      </c>
      <c r="C65" s="4">
        <v>3.7788309940000002</v>
      </c>
      <c r="D65" s="4">
        <v>4.2171800179999996</v>
      </c>
      <c r="E65">
        <f t="shared" si="3"/>
        <v>0.84168486126869979</v>
      </c>
      <c r="F65">
        <f t="shared" si="4"/>
        <v>0.8468823921129276</v>
      </c>
      <c r="G65">
        <f t="shared" si="5"/>
        <v>0.63505230975141203</v>
      </c>
      <c r="H65">
        <f t="shared" si="6"/>
        <v>1.0413662908875019</v>
      </c>
    </row>
    <row r="66" spans="1:8" x14ac:dyDescent="0.15">
      <c r="A66" s="3" t="s">
        <v>19</v>
      </c>
      <c r="B66" s="4">
        <v>5.7690865230000004</v>
      </c>
      <c r="C66" s="4">
        <v>9.2035048570000004</v>
      </c>
      <c r="D66" s="4">
        <v>6.3212985899999996</v>
      </c>
      <c r="E66">
        <f t="shared" si="3"/>
        <v>1.2556820660854717</v>
      </c>
      <c r="F66">
        <f t="shared" si="4"/>
        <v>1.2694256465955007</v>
      </c>
      <c r="G66">
        <f t="shared" si="5"/>
        <v>1.5466971204921236</v>
      </c>
      <c r="H66">
        <f t="shared" si="6"/>
        <v>0.95705622810238999</v>
      </c>
    </row>
    <row r="67" spans="1:8" x14ac:dyDescent="0.15">
      <c r="A67" s="3" t="s">
        <v>42</v>
      </c>
      <c r="B67" s="4">
        <v>17.127396679</v>
      </c>
      <c r="C67" s="4">
        <v>16.693876316000001</v>
      </c>
      <c r="D67" s="4">
        <v>11.336958123</v>
      </c>
      <c r="E67">
        <f t="shared" si="3"/>
        <v>2.6629413898026018</v>
      </c>
      <c r="F67">
        <f t="shared" si="4"/>
        <v>2.2766564798065319</v>
      </c>
      <c r="G67">
        <f t="shared" si="5"/>
        <v>2.8054932147040059</v>
      </c>
      <c r="H67">
        <f t="shared" si="6"/>
        <v>2.8413305290996309</v>
      </c>
    </row>
    <row r="68" spans="1:8" x14ac:dyDescent="0.15">
      <c r="A68" s="3" t="s">
        <v>33</v>
      </c>
      <c r="B68" s="4">
        <v>11.371114605000001</v>
      </c>
      <c r="C68" s="4">
        <v>5.9283359119999997</v>
      </c>
      <c r="D68" s="4">
        <v>5.5531053500000001</v>
      </c>
      <c r="E68">
        <f t="shared" si="3"/>
        <v>1.3475952306899341</v>
      </c>
      <c r="F68">
        <f t="shared" si="4"/>
        <v>1.1151592112241426</v>
      </c>
      <c r="G68">
        <f t="shared" si="5"/>
        <v>0.99628785195092617</v>
      </c>
      <c r="H68">
        <f t="shared" si="6"/>
        <v>1.8863984809023289</v>
      </c>
    </row>
    <row r="69" spans="1:8" x14ac:dyDescent="0.15">
      <c r="A69" s="3" t="s">
        <v>31</v>
      </c>
      <c r="B69" s="4">
        <v>2.7176306289999999</v>
      </c>
      <c r="C69" s="4">
        <v>1.612105347</v>
      </c>
      <c r="D69" s="4">
        <v>5.6270363740000002</v>
      </c>
      <c r="E69">
        <f t="shared" si="3"/>
        <v>0.58714215644041379</v>
      </c>
      <c r="F69">
        <f t="shared" si="4"/>
        <v>1.1300058343678641</v>
      </c>
      <c r="G69">
        <f t="shared" si="5"/>
        <v>0.27092273398849748</v>
      </c>
      <c r="H69">
        <f t="shared" si="6"/>
        <v>0.4508383274885866</v>
      </c>
    </row>
    <row r="70" spans="1:8" x14ac:dyDescent="0.15">
      <c r="A70" s="3" t="s">
        <v>18</v>
      </c>
      <c r="B70" s="4">
        <v>6.1681734190000004</v>
      </c>
      <c r="C70" s="4">
        <v>5.9654823700000001</v>
      </c>
      <c r="D70" s="4">
        <v>7.46629684</v>
      </c>
      <c r="E70">
        <f t="shared" si="3"/>
        <v>1.1557920627482277</v>
      </c>
      <c r="F70">
        <f t="shared" si="4"/>
        <v>1.4993610187603787</v>
      </c>
      <c r="G70">
        <f t="shared" si="5"/>
        <v>1.0025305084733906</v>
      </c>
      <c r="H70">
        <f t="shared" si="6"/>
        <v>1.0232623073227503</v>
      </c>
    </row>
    <row r="71" spans="1:8" x14ac:dyDescent="0.15">
      <c r="A71" s="3" t="s">
        <v>43</v>
      </c>
      <c r="B71" s="4">
        <v>5.007799479</v>
      </c>
      <c r="C71" s="4">
        <v>6.8430815010000003</v>
      </c>
      <c r="D71" s="4">
        <v>6.6259625910000004</v>
      </c>
      <c r="E71">
        <f t="shared" si="3"/>
        <v>1.0895633039645758</v>
      </c>
      <c r="F71">
        <f t="shared" si="4"/>
        <v>1.3306074260918239</v>
      </c>
      <c r="G71">
        <f t="shared" si="5"/>
        <v>1.1500156317991739</v>
      </c>
      <c r="H71">
        <f t="shared" si="6"/>
        <v>0.83076335592425188</v>
      </c>
    </row>
    <row r="72" spans="1:8" x14ac:dyDescent="0.15">
      <c r="A72" s="3" t="s">
        <v>44</v>
      </c>
      <c r="B72" s="4">
        <v>0.49073937299999998</v>
      </c>
      <c r="C72" s="4">
        <v>1.1559678449999999</v>
      </c>
      <c r="D72" s="4">
        <v>2.3130518109999998</v>
      </c>
      <c r="E72">
        <f t="shared" si="3"/>
        <v>0.23350352639843761</v>
      </c>
      <c r="F72">
        <f t="shared" si="4"/>
        <v>0.46450064792581947</v>
      </c>
      <c r="G72">
        <f t="shared" si="5"/>
        <v>0.19426644142889982</v>
      </c>
      <c r="H72">
        <f t="shared" si="6"/>
        <v>8.1410665524302067E-2</v>
      </c>
    </row>
    <row r="73" spans="1:8" x14ac:dyDescent="0.15">
      <c r="A73" s="3" t="s">
        <v>45</v>
      </c>
      <c r="B73" s="4">
        <v>3.742075845</v>
      </c>
      <c r="C73" s="4">
        <v>3.4011118159999998</v>
      </c>
      <c r="D73" s="4">
        <v>2.632310409</v>
      </c>
      <c r="E73">
        <f t="shared" si="3"/>
        <v>0.57645257070670108</v>
      </c>
      <c r="F73">
        <f t="shared" si="4"/>
        <v>0.52861327390404012</v>
      </c>
      <c r="G73">
        <f t="shared" si="5"/>
        <v>0.57157462662475966</v>
      </c>
      <c r="H73">
        <f t="shared" si="6"/>
        <v>0.62078753355676852</v>
      </c>
    </row>
    <row r="74" spans="1:8" x14ac:dyDescent="0.15">
      <c r="A74" s="3" t="s">
        <v>46</v>
      </c>
      <c r="B74" s="4">
        <v>3.0931618479999998</v>
      </c>
      <c r="C74" s="4">
        <v>2.7174169049999999</v>
      </c>
      <c r="D74" s="4">
        <v>2.3146245030000001</v>
      </c>
      <c r="E74">
        <f t="shared" si="3"/>
        <v>0.47913612901318475</v>
      </c>
      <c r="F74">
        <f t="shared" si="4"/>
        <v>0.46481647157037159</v>
      </c>
      <c r="G74">
        <f t="shared" si="5"/>
        <v>0.45667612148250086</v>
      </c>
      <c r="H74">
        <f t="shared" si="6"/>
        <v>0.51313666372569633</v>
      </c>
    </row>
    <row r="75" spans="1:8" x14ac:dyDescent="0.15">
      <c r="A75" s="3" t="s">
        <v>49</v>
      </c>
      <c r="B75" s="4">
        <v>0.14426034900000001</v>
      </c>
      <c r="C75" s="4">
        <v>8.1298334E-2</v>
      </c>
      <c r="D75" s="4">
        <v>0.43291104000000002</v>
      </c>
      <c r="E75">
        <f t="shared" si="3"/>
        <v>3.8829383611742603E-2</v>
      </c>
      <c r="F75">
        <f t="shared" si="4"/>
        <v>8.6935994091418292E-2</v>
      </c>
      <c r="G75">
        <f t="shared" si="5"/>
        <v>1.366261017431513E-2</v>
      </c>
      <c r="H75">
        <f t="shared" si="6"/>
        <v>2.3931911044883871E-2</v>
      </c>
    </row>
    <row r="77" spans="1:8" x14ac:dyDescent="0.15">
      <c r="B77">
        <v>1106</v>
      </c>
      <c r="C77">
        <v>1105</v>
      </c>
      <c r="D77">
        <v>1104</v>
      </c>
      <c r="E77" t="s">
        <v>1597</v>
      </c>
      <c r="F77">
        <v>1104</v>
      </c>
      <c r="G77">
        <v>1105</v>
      </c>
      <c r="H77">
        <v>1106</v>
      </c>
    </row>
    <row r="78" spans="1:8" x14ac:dyDescent="0.15">
      <c r="A78" s="3" t="s">
        <v>34</v>
      </c>
      <c r="B78" s="4">
        <v>22.856789074000002</v>
      </c>
      <c r="C78" s="4">
        <v>35.148458353000002</v>
      </c>
      <c r="D78" s="4">
        <v>15.303432853</v>
      </c>
      <c r="E78">
        <f>SUM(B78:D78)/SUM($B$78:$D$129)*100</f>
        <v>4.0344775503988943</v>
      </c>
      <c r="F78">
        <f>D78/SUM($D$78:$D$129)*100</f>
        <v>2.8406830383417523</v>
      </c>
      <c r="G78">
        <f>C78/SUM($C$78:$C$129)*100</f>
        <v>5.5108720605312627</v>
      </c>
      <c r="H78">
        <f>B78/SUM($B$78:$B$129)*100</f>
        <v>3.5684221490281631</v>
      </c>
    </row>
    <row r="79" spans="1:8" x14ac:dyDescent="0.15">
      <c r="A79" s="3" t="s">
        <v>19</v>
      </c>
      <c r="B79" s="4">
        <v>5.7690865230000004</v>
      </c>
      <c r="C79" s="4">
        <v>9.2035048570000004</v>
      </c>
      <c r="D79" s="4">
        <v>6.3212985899999996</v>
      </c>
      <c r="E79">
        <f t="shared" ref="E79:E129" si="7">SUM(B79:D79)/SUM($B$78:$D$129)*100</f>
        <v>1.1718901597532507</v>
      </c>
      <c r="F79">
        <f t="shared" ref="F79:F129" si="8">D79/SUM($D$78:$D$129)*100</f>
        <v>1.1733841587958795</v>
      </c>
      <c r="G79">
        <f t="shared" ref="G79:G129" si="9">C79/SUM($C$78:$C$129)*100</f>
        <v>1.4430031970684161</v>
      </c>
      <c r="H79">
        <f t="shared" ref="H79:H129" si="10">B79/SUM($B$78:$B$129)*100</f>
        <v>0.90067489627187491</v>
      </c>
    </row>
    <row r="80" spans="1:8" x14ac:dyDescent="0.15">
      <c r="A80" s="3" t="s">
        <v>42</v>
      </c>
      <c r="B80" s="4">
        <v>17.127396679</v>
      </c>
      <c r="C80" s="4">
        <v>16.693876316000001</v>
      </c>
      <c r="D80" s="4">
        <v>11.336958123</v>
      </c>
      <c r="E80">
        <f t="shared" si="7"/>
        <v>2.4852427975163076</v>
      </c>
      <c r="F80">
        <f t="shared" si="8"/>
        <v>2.1044104911456922</v>
      </c>
      <c r="G80">
        <f t="shared" si="9"/>
        <v>2.6174068759393183</v>
      </c>
      <c r="H80">
        <f t="shared" si="10"/>
        <v>2.6739443351672501</v>
      </c>
    </row>
    <row r="81" spans="1:8" x14ac:dyDescent="0.15">
      <c r="A81" s="3" t="s">
        <v>17</v>
      </c>
      <c r="B81" s="4">
        <v>5.0814068519999998</v>
      </c>
      <c r="C81" s="4">
        <v>3.7640189199999998</v>
      </c>
      <c r="D81" s="4">
        <v>3.4531514689999998</v>
      </c>
      <c r="E81">
        <f t="shared" si="7"/>
        <v>0.6768411815783032</v>
      </c>
      <c r="F81">
        <f t="shared" si="8"/>
        <v>0.64098747653800059</v>
      </c>
      <c r="G81">
        <f t="shared" si="9"/>
        <v>0.59015466605147959</v>
      </c>
      <c r="H81">
        <f t="shared" si="10"/>
        <v>0.7933137371218264</v>
      </c>
    </row>
    <row r="82" spans="1:8" x14ac:dyDescent="0.15">
      <c r="A82" s="3" t="s">
        <v>32</v>
      </c>
      <c r="B82" s="4">
        <v>11.032750294</v>
      </c>
      <c r="C82" s="4">
        <v>4.2313640430000001</v>
      </c>
      <c r="D82" s="4">
        <v>8.6272246639999999</v>
      </c>
      <c r="E82">
        <f t="shared" si="7"/>
        <v>1.3148384404186415</v>
      </c>
      <c r="F82">
        <f t="shared" si="8"/>
        <v>1.6014191721816302</v>
      </c>
      <c r="G82">
        <f t="shared" si="9"/>
        <v>0.6634289802504244</v>
      </c>
      <c r="H82">
        <f t="shared" si="10"/>
        <v>1.7224427449693749</v>
      </c>
    </row>
    <row r="83" spans="1:8" x14ac:dyDescent="0.15">
      <c r="A83" s="3" t="s">
        <v>46</v>
      </c>
      <c r="B83" s="4">
        <v>3.0931618479999998</v>
      </c>
      <c r="C83" s="4">
        <v>2.7174169049999999</v>
      </c>
      <c r="D83" s="4">
        <v>2.3146245030000001</v>
      </c>
      <c r="E83">
        <f t="shared" si="7"/>
        <v>0.44716328275934414</v>
      </c>
      <c r="F83">
        <f t="shared" si="8"/>
        <v>0.42964964978516962</v>
      </c>
      <c r="G83">
        <f t="shared" si="9"/>
        <v>0.42605956563388381</v>
      </c>
      <c r="H83">
        <f t="shared" si="10"/>
        <v>0.48290716658393928</v>
      </c>
    </row>
    <row r="84" spans="1:8" x14ac:dyDescent="0.15">
      <c r="A84" s="3" t="s">
        <v>28</v>
      </c>
      <c r="B84" s="4">
        <v>12.444867256</v>
      </c>
      <c r="C84" s="4">
        <v>11.167419261999999</v>
      </c>
      <c r="D84" s="4">
        <v>12.705416085</v>
      </c>
      <c r="E84">
        <f t="shared" si="7"/>
        <v>1.998712229905484</v>
      </c>
      <c r="F84">
        <f t="shared" si="8"/>
        <v>2.3584290083423132</v>
      </c>
      <c r="G84">
        <f t="shared" si="9"/>
        <v>1.7509222788982346</v>
      </c>
      <c r="H84">
        <f t="shared" si="10"/>
        <v>1.9429036954513104</v>
      </c>
    </row>
    <row r="85" spans="1:8" x14ac:dyDescent="0.15">
      <c r="A85" s="3" t="s">
        <v>30</v>
      </c>
      <c r="B85" s="4">
        <v>6.2773033160000002</v>
      </c>
      <c r="C85" s="4">
        <v>3.7788309940000002</v>
      </c>
      <c r="D85" s="4">
        <v>4.2171800179999996</v>
      </c>
      <c r="E85">
        <f t="shared" si="7"/>
        <v>0.78551906822162865</v>
      </c>
      <c r="F85">
        <f t="shared" si="8"/>
        <v>0.7828094429425968</v>
      </c>
      <c r="G85">
        <f t="shared" si="9"/>
        <v>0.5924770280721785</v>
      </c>
      <c r="H85">
        <f t="shared" si="10"/>
        <v>0.98001815200118392</v>
      </c>
    </row>
    <row r="86" spans="1:8" x14ac:dyDescent="0.15">
      <c r="A86" s="3" t="s">
        <v>40</v>
      </c>
      <c r="B86" s="4">
        <v>14.617842416</v>
      </c>
      <c r="C86" s="4">
        <v>10.526150672</v>
      </c>
      <c r="D86" s="4">
        <v>9.632086975</v>
      </c>
      <c r="E86">
        <f t="shared" si="7"/>
        <v>1.9138704143788203</v>
      </c>
      <c r="F86">
        <f t="shared" si="8"/>
        <v>1.7879456430817207</v>
      </c>
      <c r="G86">
        <f t="shared" si="9"/>
        <v>1.6503787750997061</v>
      </c>
      <c r="H86">
        <f t="shared" si="10"/>
        <v>2.2821505015152659</v>
      </c>
    </row>
    <row r="87" spans="1:8" x14ac:dyDescent="0.15">
      <c r="A87" s="3" t="s">
        <v>41</v>
      </c>
      <c r="B87" s="4">
        <v>15.034611993</v>
      </c>
      <c r="C87" s="4">
        <v>7.3077105199999997</v>
      </c>
      <c r="D87" s="4">
        <v>8.4176193549999994</v>
      </c>
      <c r="E87">
        <f t="shared" si="7"/>
        <v>1.6928458464130602</v>
      </c>
      <c r="F87">
        <f t="shared" si="8"/>
        <v>1.5625114152265651</v>
      </c>
      <c r="G87">
        <f t="shared" si="9"/>
        <v>1.1457645546403057</v>
      </c>
      <c r="H87">
        <f t="shared" si="10"/>
        <v>2.347216936909712</v>
      </c>
    </row>
    <row r="88" spans="1:8" x14ac:dyDescent="0.15">
      <c r="A88" s="3" t="s">
        <v>36</v>
      </c>
      <c r="B88" s="4">
        <v>46.903504546999997</v>
      </c>
      <c r="C88" s="4">
        <v>70.194884779000006</v>
      </c>
      <c r="D88" s="4">
        <v>41.344127841000002</v>
      </c>
      <c r="E88">
        <f t="shared" si="7"/>
        <v>8.7197420018669707</v>
      </c>
      <c r="F88">
        <f t="shared" si="8"/>
        <v>7.6744586538920485</v>
      </c>
      <c r="G88">
        <f t="shared" si="9"/>
        <v>11.005746694087511</v>
      </c>
      <c r="H88">
        <f t="shared" si="10"/>
        <v>7.3226166611016232</v>
      </c>
    </row>
    <row r="89" spans="1:8" s="17" customFormat="1" x14ac:dyDescent="0.15">
      <c r="A89" s="18" t="s">
        <v>37</v>
      </c>
      <c r="B89" s="16">
        <v>167.68379171300001</v>
      </c>
      <c r="C89" s="16">
        <v>140.02205424900001</v>
      </c>
      <c r="D89" s="16">
        <v>133.83433501900001</v>
      </c>
      <c r="E89" s="17">
        <f t="shared" si="7"/>
        <v>24.29976833524999</v>
      </c>
      <c r="F89" s="17">
        <f t="shared" si="8"/>
        <v>24.842852521268938</v>
      </c>
      <c r="G89" s="17">
        <f t="shared" si="9"/>
        <v>21.953839877393808</v>
      </c>
      <c r="H89" s="17">
        <f t="shared" si="10"/>
        <v>26.178942039691254</v>
      </c>
    </row>
    <row r="90" spans="1:8" x14ac:dyDescent="0.15">
      <c r="A90" s="3" t="s">
        <v>44</v>
      </c>
      <c r="B90" s="4">
        <v>0.49073937299999998</v>
      </c>
      <c r="C90" s="4">
        <v>1.1559678449999999</v>
      </c>
      <c r="D90" s="4">
        <v>2.3130518109999998</v>
      </c>
      <c r="E90">
        <f t="shared" si="7"/>
        <v>0.21792179106855722</v>
      </c>
      <c r="F90">
        <f t="shared" si="8"/>
        <v>0.42935772054734106</v>
      </c>
      <c r="G90">
        <f t="shared" si="9"/>
        <v>0.18124239862540956</v>
      </c>
      <c r="H90">
        <f t="shared" si="10"/>
        <v>7.6614665443335367E-2</v>
      </c>
    </row>
    <row r="91" spans="1:8" x14ac:dyDescent="0.15">
      <c r="A91" s="3" t="s">
        <v>48</v>
      </c>
      <c r="B91" s="4">
        <v>1.9385749759999999</v>
      </c>
      <c r="C91" s="4">
        <v>2.1879443599999999</v>
      </c>
      <c r="D91" s="4">
        <v>2.8752041629999998</v>
      </c>
      <c r="E91">
        <f t="shared" si="7"/>
        <v>0.38533358072908264</v>
      </c>
      <c r="F91">
        <f t="shared" si="8"/>
        <v>0.53370663798499129</v>
      </c>
      <c r="G91">
        <f t="shared" si="9"/>
        <v>0.34304438966927892</v>
      </c>
      <c r="H91">
        <f t="shared" si="10"/>
        <v>0.30265204178565447</v>
      </c>
    </row>
    <row r="92" spans="1:8" x14ac:dyDescent="0.15">
      <c r="A92" s="3" t="s">
        <v>29</v>
      </c>
      <c r="B92" s="4">
        <v>27.814102667</v>
      </c>
      <c r="C92" s="4">
        <v>35.189790119000001</v>
      </c>
      <c r="D92" s="4">
        <v>33.902253594000001</v>
      </c>
      <c r="E92">
        <f t="shared" si="7"/>
        <v>5.3331429589579162</v>
      </c>
      <c r="F92">
        <f t="shared" si="8"/>
        <v>6.2930688605045439</v>
      </c>
      <c r="G92">
        <f t="shared" si="9"/>
        <v>5.5173524037706239</v>
      </c>
      <c r="H92">
        <f t="shared" si="10"/>
        <v>4.3423623366751682</v>
      </c>
    </row>
    <row r="93" spans="1:8" x14ac:dyDescent="0.15">
      <c r="A93" s="3" t="s">
        <v>45</v>
      </c>
      <c r="B93" s="4">
        <v>3.742075845</v>
      </c>
      <c r="C93" s="4">
        <v>3.4011118159999998</v>
      </c>
      <c r="D93" s="4">
        <v>2.632310409</v>
      </c>
      <c r="E93">
        <f t="shared" si="7"/>
        <v>0.53798577953861249</v>
      </c>
      <c r="F93">
        <f t="shared" si="8"/>
        <v>0.48861974972046102</v>
      </c>
      <c r="G93">
        <f t="shared" si="9"/>
        <v>0.53325502624604804</v>
      </c>
      <c r="H93">
        <f t="shared" si="10"/>
        <v>0.58421619438361527</v>
      </c>
    </row>
    <row r="94" spans="1:8" x14ac:dyDescent="0.15">
      <c r="A94" s="3" t="s">
        <v>26</v>
      </c>
      <c r="B94" s="4">
        <v>8.9336093779999999</v>
      </c>
      <c r="C94" s="4">
        <v>15.228624618</v>
      </c>
      <c r="D94" s="4">
        <v>8.3534394879999994</v>
      </c>
      <c r="E94">
        <f t="shared" si="7"/>
        <v>1.7894709631417003</v>
      </c>
      <c r="F94">
        <f t="shared" si="8"/>
        <v>1.550598097388588</v>
      </c>
      <c r="G94">
        <f t="shared" si="9"/>
        <v>2.3876723435436746</v>
      </c>
      <c r="H94">
        <f t="shared" si="10"/>
        <v>1.3947230064560425</v>
      </c>
    </row>
    <row r="95" spans="1:8" x14ac:dyDescent="0.15">
      <c r="A95" s="3" t="s">
        <v>27</v>
      </c>
      <c r="B95" s="4">
        <v>14.214621491000001</v>
      </c>
      <c r="C95" s="4">
        <v>12.100995343999999</v>
      </c>
      <c r="D95" s="4">
        <v>12.653696181999999</v>
      </c>
      <c r="E95">
        <f t="shared" si="7"/>
        <v>2.1446412337673295</v>
      </c>
      <c r="F95">
        <f t="shared" si="8"/>
        <v>2.3488285577370114</v>
      </c>
      <c r="G95">
        <f t="shared" si="9"/>
        <v>1.8972962192572693</v>
      </c>
      <c r="H95">
        <f t="shared" si="10"/>
        <v>2.2191992936678631</v>
      </c>
    </row>
    <row r="96" spans="1:8" x14ac:dyDescent="0.15">
      <c r="A96" s="3" t="s">
        <v>39</v>
      </c>
      <c r="B96" s="4">
        <v>14.427292459</v>
      </c>
      <c r="C96" s="4">
        <v>9.8373358890000002</v>
      </c>
      <c r="D96" s="4">
        <v>9.5927973550000001</v>
      </c>
      <c r="E96">
        <f t="shared" si="7"/>
        <v>1.8633130945929506</v>
      </c>
      <c r="F96">
        <f t="shared" si="8"/>
        <v>1.7806525502058297</v>
      </c>
      <c r="G96">
        <f t="shared" si="9"/>
        <v>1.5423805777280819</v>
      </c>
      <c r="H96">
        <f t="shared" si="10"/>
        <v>2.2524016735038708</v>
      </c>
    </row>
    <row r="97" spans="1:8" x14ac:dyDescent="0.15">
      <c r="A97" s="3" t="s">
        <v>33</v>
      </c>
      <c r="B97" s="4">
        <v>11.371114605000001</v>
      </c>
      <c r="C97" s="4">
        <v>5.9283359119999997</v>
      </c>
      <c r="D97" s="4">
        <v>5.5531053500000001</v>
      </c>
      <c r="E97">
        <f t="shared" si="7"/>
        <v>1.257669941165227</v>
      </c>
      <c r="F97">
        <f t="shared" si="8"/>
        <v>1.0307891261650797</v>
      </c>
      <c r="G97">
        <f t="shared" si="9"/>
        <v>0.92949455747883269</v>
      </c>
      <c r="H97">
        <f t="shared" si="10"/>
        <v>1.7752684808110959</v>
      </c>
    </row>
    <row r="98" spans="1:8" x14ac:dyDescent="0.15">
      <c r="A98" s="3" t="s">
        <v>50</v>
      </c>
      <c r="B98" s="4">
        <v>2.3835636459999998</v>
      </c>
      <c r="C98" s="4">
        <v>2.809673981</v>
      </c>
      <c r="D98" s="4">
        <v>3.8609207080000001</v>
      </c>
      <c r="E98">
        <f t="shared" si="7"/>
        <v>0.49828749338815032</v>
      </c>
      <c r="F98">
        <f t="shared" si="8"/>
        <v>0.71667919694553972</v>
      </c>
      <c r="G98">
        <f t="shared" si="9"/>
        <v>0.44052440893963052</v>
      </c>
      <c r="H98">
        <f t="shared" si="10"/>
        <v>0.37212406696616668</v>
      </c>
    </row>
    <row r="99" spans="1:8" x14ac:dyDescent="0.15">
      <c r="A99" s="3" t="s">
        <v>22</v>
      </c>
      <c r="B99" s="4">
        <v>36.399662653</v>
      </c>
      <c r="C99" s="4">
        <v>28.552969972</v>
      </c>
      <c r="D99" s="4">
        <v>22.766510326999999</v>
      </c>
      <c r="E99">
        <f t="shared" si="7"/>
        <v>4.8275444548771436</v>
      </c>
      <c r="F99">
        <f t="shared" si="8"/>
        <v>4.2260086576237184</v>
      </c>
      <c r="G99">
        <f t="shared" si="9"/>
        <v>4.4767757061655757</v>
      </c>
      <c r="H99">
        <f t="shared" si="10"/>
        <v>5.6827475638680083</v>
      </c>
    </row>
    <row r="100" spans="1:8" x14ac:dyDescent="0.15">
      <c r="A100" s="3" t="s">
        <v>25</v>
      </c>
      <c r="B100" s="4">
        <v>15.383771535999999</v>
      </c>
      <c r="C100" s="4">
        <v>12.168894137000001</v>
      </c>
      <c r="D100" s="4">
        <v>9.8651789250000004</v>
      </c>
      <c r="E100">
        <f t="shared" si="7"/>
        <v>2.0592575591096911</v>
      </c>
      <c r="F100">
        <f t="shared" si="8"/>
        <v>1.8312130821654429</v>
      </c>
      <c r="G100">
        <f t="shared" si="9"/>
        <v>1.9079419652962437</v>
      </c>
      <c r="H100">
        <f t="shared" si="10"/>
        <v>2.4017280339300293</v>
      </c>
    </row>
    <row r="101" spans="1:8" x14ac:dyDescent="0.15">
      <c r="A101" s="3" t="s">
        <v>24</v>
      </c>
      <c r="B101" s="4">
        <v>15.180408869000001</v>
      </c>
      <c r="C101" s="4">
        <v>23.414806137999999</v>
      </c>
      <c r="D101" s="4">
        <v>11.496475237</v>
      </c>
      <c r="E101">
        <f t="shared" si="7"/>
        <v>2.7567513011973879</v>
      </c>
      <c r="F101">
        <f t="shared" si="8"/>
        <v>2.13402068151394</v>
      </c>
      <c r="G101">
        <f t="shared" si="9"/>
        <v>3.6711709985324745</v>
      </c>
      <c r="H101">
        <f t="shared" si="10"/>
        <v>2.3699788742882792</v>
      </c>
    </row>
    <row r="102" spans="1:8" x14ac:dyDescent="0.15">
      <c r="A102" s="3" t="s">
        <v>23</v>
      </c>
      <c r="B102" s="4">
        <v>4.6912889529999999</v>
      </c>
      <c r="C102" s="4">
        <v>8.2535171690000002</v>
      </c>
      <c r="D102" s="4">
        <v>4.2677022640000004</v>
      </c>
      <c r="E102">
        <f t="shared" si="7"/>
        <v>0.94727498031792012</v>
      </c>
      <c r="F102">
        <f t="shared" si="8"/>
        <v>0.79218757977305287</v>
      </c>
      <c r="G102">
        <f t="shared" si="9"/>
        <v>1.2940561065568048</v>
      </c>
      <c r="H102">
        <f t="shared" si="10"/>
        <v>0.7324081852957619</v>
      </c>
    </row>
    <row r="103" spans="1:8" x14ac:dyDescent="0.15">
      <c r="A103" s="3" t="s">
        <v>43</v>
      </c>
      <c r="B103" s="4">
        <v>5.007799479</v>
      </c>
      <c r="C103" s="4">
        <v>6.8430815010000003</v>
      </c>
      <c r="D103" s="4">
        <v>6.6259625910000004</v>
      </c>
      <c r="E103">
        <f t="shared" si="7"/>
        <v>1.0168565346519922</v>
      </c>
      <c r="F103">
        <f t="shared" si="8"/>
        <v>1.2299370818130431</v>
      </c>
      <c r="G103">
        <f t="shared" si="9"/>
        <v>1.0729160941586642</v>
      </c>
      <c r="H103">
        <f t="shared" si="10"/>
        <v>0.78182208887260851</v>
      </c>
    </row>
    <row r="104" spans="1:8" x14ac:dyDescent="0.15">
      <c r="A104" s="3" t="s">
        <v>21</v>
      </c>
      <c r="B104" s="4">
        <v>9.9216948550000001</v>
      </c>
      <c r="C104" s="4">
        <v>3.7236252419999998</v>
      </c>
      <c r="D104" s="4">
        <v>6.0779993839999999</v>
      </c>
      <c r="E104">
        <f t="shared" si="7"/>
        <v>1.0854552197845084</v>
      </c>
      <c r="F104">
        <f t="shared" si="8"/>
        <v>1.128222008945905</v>
      </c>
      <c r="G104">
        <f t="shared" si="9"/>
        <v>0.58382140416907635</v>
      </c>
      <c r="H104">
        <f t="shared" si="10"/>
        <v>1.5489837860364362</v>
      </c>
    </row>
    <row r="105" spans="1:8" x14ac:dyDescent="0.15">
      <c r="A105" s="3" t="s">
        <v>38</v>
      </c>
      <c r="B105" s="4">
        <v>40.147220885999999</v>
      </c>
      <c r="C105" s="4">
        <v>61.591208715</v>
      </c>
      <c r="D105" s="4">
        <v>46.198508552</v>
      </c>
      <c r="E105">
        <f t="shared" si="7"/>
        <v>8.1415768715708232</v>
      </c>
      <c r="F105">
        <f t="shared" si="8"/>
        <v>8.575547780746863</v>
      </c>
      <c r="G105">
        <f t="shared" si="9"/>
        <v>9.6567897195659711</v>
      </c>
      <c r="H105">
        <f t="shared" si="10"/>
        <v>6.2678196735206253</v>
      </c>
    </row>
    <row r="106" spans="1:8" x14ac:dyDescent="0.15">
      <c r="A106" s="3" t="s">
        <v>16</v>
      </c>
      <c r="B106" s="4">
        <v>15.152860993999999</v>
      </c>
      <c r="C106" s="4">
        <v>6.3067692190000004</v>
      </c>
      <c r="D106" s="4">
        <v>7.028051627</v>
      </c>
      <c r="E106">
        <f t="shared" si="7"/>
        <v>1.5677940512283666</v>
      </c>
      <c r="F106">
        <f t="shared" si="8"/>
        <v>1.3045744207317074</v>
      </c>
      <c r="G106">
        <f t="shared" si="9"/>
        <v>0.98882852647900532</v>
      </c>
      <c r="H106">
        <f t="shared" si="10"/>
        <v>2.3656780756507101</v>
      </c>
    </row>
    <row r="107" spans="1:8" x14ac:dyDescent="0.15">
      <c r="A107" s="3" t="s">
        <v>18</v>
      </c>
      <c r="B107" s="4">
        <v>6.1681734190000004</v>
      </c>
      <c r="C107" s="4">
        <v>5.9654823700000001</v>
      </c>
      <c r="D107" s="4">
        <v>7.46629684</v>
      </c>
      <c r="E107">
        <f t="shared" si="7"/>
        <v>1.0786658355948551</v>
      </c>
      <c r="F107">
        <f t="shared" si="8"/>
        <v>1.385923210585712</v>
      </c>
      <c r="G107">
        <f t="shared" si="9"/>
        <v>0.93531869279321789</v>
      </c>
      <c r="H107">
        <f t="shared" si="10"/>
        <v>0.96298069585127632</v>
      </c>
    </row>
    <row r="108" spans="1:8" x14ac:dyDescent="0.15">
      <c r="A108" s="3" t="s">
        <v>35</v>
      </c>
      <c r="B108" s="4">
        <v>8.0373221909999994</v>
      </c>
      <c r="C108" s="4">
        <v>5.8317104989999997</v>
      </c>
      <c r="D108" s="4">
        <v>7.992568393</v>
      </c>
      <c r="E108">
        <f t="shared" si="7"/>
        <v>1.2031336323101471</v>
      </c>
      <c r="F108">
        <f t="shared" si="8"/>
        <v>1.4836117938290336</v>
      </c>
      <c r="G108">
        <f t="shared" si="9"/>
        <v>0.91434480941616858</v>
      </c>
      <c r="H108">
        <f t="shared" si="10"/>
        <v>1.254793857194255</v>
      </c>
    </row>
    <row r="109" spans="1:8" x14ac:dyDescent="0.15">
      <c r="A109" s="3" t="s">
        <v>31</v>
      </c>
      <c r="B109" s="4">
        <v>2.7176306289999999</v>
      </c>
      <c r="C109" s="4">
        <v>1.612105347</v>
      </c>
      <c r="D109" s="4">
        <v>5.6270363740000002</v>
      </c>
      <c r="E109">
        <f t="shared" si="7"/>
        <v>0.54796204715564478</v>
      </c>
      <c r="F109">
        <f t="shared" si="8"/>
        <v>1.0445124918897095</v>
      </c>
      <c r="G109">
        <f t="shared" si="9"/>
        <v>0.25275948737754744</v>
      </c>
      <c r="H109">
        <f t="shared" si="10"/>
        <v>0.42427890015541114</v>
      </c>
    </row>
    <row r="110" spans="1:8" x14ac:dyDescent="0.15">
      <c r="A110" s="3" t="s">
        <v>1580</v>
      </c>
      <c r="B110" s="4">
        <v>8.3784781479999992</v>
      </c>
      <c r="C110" s="4">
        <v>6.9745866860000003</v>
      </c>
      <c r="D110" s="4">
        <v>9.0653149939999995</v>
      </c>
      <c r="E110">
        <f t="shared" si="7"/>
        <v>1.3438436602173573</v>
      </c>
      <c r="F110">
        <f t="shared" si="8"/>
        <v>1.6827392120476254</v>
      </c>
      <c r="G110">
        <f t="shared" si="9"/>
        <v>1.0935345873669058</v>
      </c>
      <c r="H110">
        <f t="shared" si="10"/>
        <v>1.3080554272813893</v>
      </c>
    </row>
    <row r="111" spans="1:8" x14ac:dyDescent="0.15">
      <c r="A111" s="3" t="s">
        <v>1581</v>
      </c>
      <c r="B111" s="4">
        <v>0.90607568699999996</v>
      </c>
      <c r="C111" s="4">
        <v>1.4620879040000001</v>
      </c>
      <c r="D111" s="4">
        <v>1.0582881959999999</v>
      </c>
      <c r="E111">
        <f t="shared" si="7"/>
        <v>0.18857170473367676</v>
      </c>
      <c r="F111">
        <f t="shared" si="8"/>
        <v>0.19644359255414781</v>
      </c>
      <c r="G111">
        <f t="shared" si="9"/>
        <v>0.22923848606027408</v>
      </c>
      <c r="H111">
        <f t="shared" si="10"/>
        <v>0.14145733854912279</v>
      </c>
    </row>
    <row r="112" spans="1:8" x14ac:dyDescent="0.15">
      <c r="A112" s="3" t="s">
        <v>1582</v>
      </c>
      <c r="B112" s="4">
        <v>0.38955667199999999</v>
      </c>
      <c r="C112" s="4">
        <v>3.5362626530000001</v>
      </c>
      <c r="D112" s="4">
        <v>1.9015457069999999</v>
      </c>
      <c r="E112">
        <f t="shared" si="7"/>
        <v>0.32070381447035279</v>
      </c>
      <c r="F112">
        <f t="shared" si="8"/>
        <v>0.35297234864839877</v>
      </c>
      <c r="G112">
        <f t="shared" si="9"/>
        <v>0.55444511555524667</v>
      </c>
      <c r="H112">
        <f t="shared" si="10"/>
        <v>6.0817932569879878E-2</v>
      </c>
    </row>
    <row r="113" spans="1:8" x14ac:dyDescent="0.15">
      <c r="A113" s="3" t="s">
        <v>1583</v>
      </c>
      <c r="B113" s="4">
        <v>7.6108845970000001</v>
      </c>
      <c r="C113" s="4">
        <v>7.2011065519999997</v>
      </c>
      <c r="D113" s="4">
        <v>6.3639468670000001</v>
      </c>
      <c r="E113">
        <f t="shared" si="7"/>
        <v>1.1653987796244432</v>
      </c>
      <c r="F113">
        <f t="shared" si="8"/>
        <v>1.1813006987155261</v>
      </c>
      <c r="G113">
        <f t="shared" si="9"/>
        <v>1.129050284475372</v>
      </c>
      <c r="H113">
        <f t="shared" si="10"/>
        <v>1.188218042425117</v>
      </c>
    </row>
    <row r="114" spans="1:8" x14ac:dyDescent="0.15">
      <c r="A114" s="3" t="s">
        <v>1584</v>
      </c>
      <c r="B114" s="4">
        <v>6.7422987000000004E-2</v>
      </c>
      <c r="C114" s="4">
        <v>0.20053180400000001</v>
      </c>
      <c r="D114" s="4">
        <v>0.39931798400000001</v>
      </c>
      <c r="E114">
        <f t="shared" si="7"/>
        <v>3.6722759439230111E-2</v>
      </c>
      <c r="F114">
        <f t="shared" si="8"/>
        <v>7.41229654123816E-2</v>
      </c>
      <c r="G114">
        <f t="shared" si="9"/>
        <v>3.1441069329779241E-2</v>
      </c>
      <c r="H114">
        <f t="shared" si="10"/>
        <v>1.0526136430865411E-2</v>
      </c>
    </row>
    <row r="115" spans="1:8" x14ac:dyDescent="0.15">
      <c r="A115" s="3" t="s">
        <v>1585</v>
      </c>
      <c r="B115" s="4">
        <v>0.75878853899999998</v>
      </c>
      <c r="C115" s="4">
        <v>1.7382272169999999</v>
      </c>
      <c r="D115" s="4">
        <v>0.17266714899999999</v>
      </c>
      <c r="E115">
        <f t="shared" si="7"/>
        <v>0.14692360721496545</v>
      </c>
      <c r="F115">
        <f t="shared" si="8"/>
        <v>3.2051151277928763E-2</v>
      </c>
      <c r="G115">
        <f t="shared" si="9"/>
        <v>0.27253393900852863</v>
      </c>
      <c r="H115">
        <f t="shared" si="10"/>
        <v>0.11846273858633762</v>
      </c>
    </row>
    <row r="116" spans="1:8" x14ac:dyDescent="0.15">
      <c r="A116" s="3" t="s">
        <v>1586</v>
      </c>
      <c r="B116" s="4">
        <v>0.55658040799999997</v>
      </c>
      <c r="C116" s="4">
        <v>0.87619139999999995</v>
      </c>
      <c r="D116" s="4">
        <v>1.145564381</v>
      </c>
      <c r="E116">
        <f t="shared" si="7"/>
        <v>0.14189642252691687</v>
      </c>
      <c r="F116">
        <f t="shared" si="8"/>
        <v>0.21264413923946721</v>
      </c>
      <c r="G116">
        <f t="shared" si="9"/>
        <v>0.13737668541373282</v>
      </c>
      <c r="H116">
        <f t="shared" si="10"/>
        <v>8.6893826127203963E-2</v>
      </c>
    </row>
    <row r="117" spans="1:8" x14ac:dyDescent="0.15">
      <c r="A117" s="3" t="s">
        <v>1587</v>
      </c>
      <c r="B117" s="4">
        <v>0.64980049600000001</v>
      </c>
      <c r="C117" s="4">
        <v>0.45934291100000002</v>
      </c>
      <c r="D117" s="4">
        <v>0.25360805400000003</v>
      </c>
      <c r="E117">
        <f t="shared" si="7"/>
        <v>7.4997805923915264E-2</v>
      </c>
      <c r="F117">
        <f t="shared" si="8"/>
        <v>4.7075718520464653E-2</v>
      </c>
      <c r="G117">
        <f t="shared" si="9"/>
        <v>7.2019659838564135E-2</v>
      </c>
      <c r="H117">
        <f t="shared" si="10"/>
        <v>0.1014474288085162</v>
      </c>
    </row>
    <row r="118" spans="1:8" x14ac:dyDescent="0.15">
      <c r="A118" s="3" t="s">
        <v>1588</v>
      </c>
      <c r="B118" s="4">
        <v>1.4621093730000001</v>
      </c>
      <c r="C118" s="4">
        <v>0.89249144599999997</v>
      </c>
      <c r="D118" s="4">
        <v>2.3503315960000002</v>
      </c>
      <c r="E118">
        <f t="shared" si="7"/>
        <v>0.25893174085197912</v>
      </c>
      <c r="F118">
        <f t="shared" si="8"/>
        <v>0.43627773999263619</v>
      </c>
      <c r="G118">
        <f t="shared" si="9"/>
        <v>0.13993234424760334</v>
      </c>
      <c r="H118">
        <f t="shared" si="10"/>
        <v>0.22826580995358578</v>
      </c>
    </row>
    <row r="119" spans="1:8" x14ac:dyDescent="0.15">
      <c r="A119" s="3" t="s">
        <v>1589</v>
      </c>
      <c r="B119" s="4">
        <v>1.0147728570000001</v>
      </c>
      <c r="C119" s="4">
        <v>1.466801536</v>
      </c>
      <c r="D119" s="4">
        <v>2.3582915120000001</v>
      </c>
      <c r="E119">
        <f t="shared" si="7"/>
        <v>0.26635768460274245</v>
      </c>
      <c r="F119">
        <f t="shared" si="8"/>
        <v>0.43775529072161473</v>
      </c>
      <c r="G119">
        <f t="shared" si="9"/>
        <v>0.22997752908263208</v>
      </c>
      <c r="H119">
        <f t="shared" si="10"/>
        <v>0.15842723697662753</v>
      </c>
    </row>
    <row r="120" spans="1:8" x14ac:dyDescent="0.15">
      <c r="A120" s="3" t="s">
        <v>1590</v>
      </c>
      <c r="B120" s="4">
        <v>3.1537264340000002</v>
      </c>
      <c r="C120" s="4">
        <v>5.2375303009999996</v>
      </c>
      <c r="D120" s="4">
        <v>4.8083974610000002</v>
      </c>
      <c r="E120">
        <f t="shared" si="7"/>
        <v>0.72643114462557279</v>
      </c>
      <c r="F120">
        <f t="shared" si="8"/>
        <v>0.89255353620809263</v>
      </c>
      <c r="G120">
        <f t="shared" si="9"/>
        <v>0.82118422128472213</v>
      </c>
      <c r="H120">
        <f t="shared" si="10"/>
        <v>0.49236256337783824</v>
      </c>
    </row>
    <row r="121" spans="1:8" x14ac:dyDescent="0.15">
      <c r="A121" s="3" t="s">
        <v>1591</v>
      </c>
      <c r="B121" s="4">
        <v>2.120161387</v>
      </c>
      <c r="C121" s="4">
        <v>1.149975609</v>
      </c>
      <c r="D121" s="4">
        <v>1.9951459680000001</v>
      </c>
      <c r="E121">
        <f t="shared" si="7"/>
        <v>0.28977013136261781</v>
      </c>
      <c r="F121">
        <f t="shared" si="8"/>
        <v>0.37034679504621715</v>
      </c>
      <c r="G121">
        <f t="shared" si="9"/>
        <v>0.18030288527262289</v>
      </c>
      <c r="H121">
        <f t="shared" si="10"/>
        <v>0.33100147305865935</v>
      </c>
    </row>
    <row r="122" spans="1:8" x14ac:dyDescent="0.15">
      <c r="A122" s="3" t="s">
        <v>1592</v>
      </c>
      <c r="B122" s="4">
        <v>2.720519833</v>
      </c>
      <c r="C122" s="4">
        <v>3.4630140260000002</v>
      </c>
      <c r="D122" s="4">
        <v>3.2247117319999998</v>
      </c>
      <c r="E122">
        <f t="shared" si="7"/>
        <v>0.51777436833608315</v>
      </c>
      <c r="F122">
        <f t="shared" si="8"/>
        <v>0.59858359942019834</v>
      </c>
      <c r="G122">
        <f t="shared" si="9"/>
        <v>0.54296057737287362</v>
      </c>
      <c r="H122">
        <f t="shared" si="10"/>
        <v>0.42472996524216855</v>
      </c>
    </row>
    <row r="123" spans="1:8" x14ac:dyDescent="0.15">
      <c r="A123" s="3" t="s">
        <v>1593</v>
      </c>
      <c r="B123" s="4">
        <v>2.1393326030000002</v>
      </c>
      <c r="C123" s="4">
        <v>2.3423735539999999</v>
      </c>
      <c r="D123" s="4">
        <v>2.0903208370000002</v>
      </c>
      <c r="E123">
        <f t="shared" si="7"/>
        <v>0.3616856184920606</v>
      </c>
      <c r="F123">
        <f t="shared" si="8"/>
        <v>0.38801352633727498</v>
      </c>
      <c r="G123">
        <f t="shared" si="9"/>
        <v>0.36725710255693605</v>
      </c>
      <c r="H123">
        <f t="shared" si="10"/>
        <v>0.33399450027594341</v>
      </c>
    </row>
    <row r="124" spans="1:8" x14ac:dyDescent="0.15">
      <c r="A124" s="3" t="s">
        <v>1594</v>
      </c>
      <c r="B124" s="4">
        <v>4.3920653410000003</v>
      </c>
      <c r="C124" s="4">
        <v>1.7857735320000001</v>
      </c>
      <c r="D124" s="4">
        <v>2.8900748919999999</v>
      </c>
      <c r="E124">
        <f t="shared" si="7"/>
        <v>0.49904451115629345</v>
      </c>
      <c r="F124">
        <f t="shared" si="8"/>
        <v>0.53646700084238752</v>
      </c>
      <c r="G124">
        <f t="shared" si="9"/>
        <v>0.2799886517098143</v>
      </c>
      <c r="H124">
        <f t="shared" si="10"/>
        <v>0.68569313003948362</v>
      </c>
    </row>
    <row r="125" spans="1:8" x14ac:dyDescent="0.15">
      <c r="A125" s="3" t="s">
        <v>1595</v>
      </c>
      <c r="B125" s="4">
        <v>1.210885121</v>
      </c>
      <c r="C125" s="4">
        <v>3.540417959</v>
      </c>
      <c r="D125" s="4">
        <v>0.46952840699999998</v>
      </c>
      <c r="E125">
        <f t="shared" si="7"/>
        <v>0.28732378414488591</v>
      </c>
      <c r="F125">
        <f t="shared" si="8"/>
        <v>8.7155698632876075E-2</v>
      </c>
      <c r="G125">
        <f t="shared" si="9"/>
        <v>0.55509661951335409</v>
      </c>
      <c r="H125">
        <f t="shared" si="10"/>
        <v>0.18904445728206867</v>
      </c>
    </row>
    <row r="126" spans="1:8" x14ac:dyDescent="0.15">
      <c r="A126" s="3" t="s">
        <v>20</v>
      </c>
      <c r="B126" s="4">
        <v>4.0762037419999997</v>
      </c>
      <c r="C126" s="4">
        <v>8.4333620499999995</v>
      </c>
      <c r="D126" s="4">
        <v>5.1692870830000004</v>
      </c>
      <c r="E126">
        <f t="shared" si="7"/>
        <v>0.97293983152567043</v>
      </c>
      <c r="F126">
        <f t="shared" si="8"/>
        <v>0.95954327882182244</v>
      </c>
      <c r="G126">
        <f t="shared" si="9"/>
        <v>1.3222537054380619</v>
      </c>
      <c r="H126">
        <f t="shared" si="10"/>
        <v>0.63638053752047663</v>
      </c>
    </row>
    <row r="127" spans="1:8" x14ac:dyDescent="0.15">
      <c r="A127" s="3" t="s">
        <v>47</v>
      </c>
      <c r="B127" s="4">
        <v>26.528435229999999</v>
      </c>
      <c r="C127" s="4">
        <v>19.668176523</v>
      </c>
      <c r="D127" s="4">
        <v>17.706526443000001</v>
      </c>
      <c r="E127">
        <f t="shared" si="7"/>
        <v>3.5168519671487952</v>
      </c>
      <c r="F127">
        <f t="shared" si="8"/>
        <v>3.2867546659453968</v>
      </c>
      <c r="G127">
        <f t="shared" si="9"/>
        <v>3.0837427745375461</v>
      </c>
      <c r="H127">
        <f t="shared" si="10"/>
        <v>4.1416427980023558</v>
      </c>
    </row>
    <row r="128" spans="1:8" x14ac:dyDescent="0.15">
      <c r="A128" s="3" t="s">
        <v>49</v>
      </c>
      <c r="B128" s="4">
        <v>0.14426034900000001</v>
      </c>
      <c r="C128" s="4">
        <v>8.1298334E-2</v>
      </c>
      <c r="D128" s="4">
        <v>0.43291104000000002</v>
      </c>
      <c r="E128">
        <f t="shared" si="7"/>
        <v>3.6238291358051421E-2</v>
      </c>
      <c r="F128">
        <f t="shared" si="8"/>
        <v>8.0358639806611232E-2</v>
      </c>
      <c r="G128">
        <f t="shared" si="9"/>
        <v>1.2746639209855953E-2</v>
      </c>
      <c r="H128">
        <f t="shared" si="10"/>
        <v>2.2522053422792714E-2</v>
      </c>
    </row>
    <row r="129" spans="1:8" x14ac:dyDescent="0.15">
      <c r="A129" s="3" t="s">
        <v>1596</v>
      </c>
      <c r="B129" s="4">
        <v>0.20318930299999999</v>
      </c>
      <c r="C129" s="4">
        <v>0.43291923799999998</v>
      </c>
      <c r="D129" s="4">
        <v>0.21139757000000001</v>
      </c>
      <c r="E129">
        <f t="shared" si="7"/>
        <v>4.6641739635684153E-2</v>
      </c>
      <c r="F129">
        <f t="shared" si="8"/>
        <v>3.9240443449127291E-2</v>
      </c>
      <c r="G129">
        <f t="shared" si="9"/>
        <v>6.7876733289414778E-2</v>
      </c>
      <c r="H129">
        <f t="shared" si="10"/>
        <v>3.1722093900563179E-2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p2.1.1</vt:lpstr>
      <vt:lpstr>p2.2.1</vt:lpstr>
      <vt:lpstr>p2.2.2</vt:lpstr>
      <vt:lpstr>p2.6.1</vt:lpstr>
      <vt:lpstr>p2.8.1</vt:lpstr>
      <vt:lpstr>收视贡献排名</vt:lpstr>
      <vt:lpstr>全天一周</vt:lpstr>
      <vt:lpstr>黄金一周</vt:lpstr>
      <vt:lpstr>全天收视千人一周</vt:lpstr>
      <vt:lpstr>黄金收视千人一周</vt:lpstr>
      <vt:lpstr>全天收视率多天</vt:lpstr>
      <vt:lpstr>黄金收视率多天</vt:lpstr>
      <vt:lpstr>全天收视千人多天</vt:lpstr>
      <vt:lpstr>黄金收视千人多天</vt:lpstr>
      <vt:lpstr>域外贡献率全天</vt:lpstr>
      <vt:lpstr>域外贡献率黄金</vt:lpstr>
      <vt:lpstr>分钟收视率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T430i</dc:creator>
  <cp:lastModifiedBy>T450</cp:lastModifiedBy>
  <dcterms:created xsi:type="dcterms:W3CDTF">2016-11-15T03:47:12Z</dcterms:created>
  <dcterms:modified xsi:type="dcterms:W3CDTF">2016-12-21T08:08:25Z</dcterms:modified>
</cp:coreProperties>
</file>