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esa\OneDrive\Documents\ISM4300\Capstone Project\Data\"/>
    </mc:Choice>
  </mc:AlternateContent>
  <xr:revisionPtr revIDLastSave="0" documentId="13_ncr:1_{F449361D-0651-479F-8C35-A990F486AA39}" xr6:coauthVersionLast="47" xr6:coauthVersionMax="47" xr10:uidLastSave="{00000000-0000-0000-0000-000000000000}"/>
  <bookViews>
    <workbookView xWindow="32220" yWindow="675" windowWidth="22590" windowHeight="14715" firstSheet="4" activeTab="5" xr2:uid="{A0717181-5D45-40E3-81A8-48025042D88B}"/>
  </bookViews>
  <sheets>
    <sheet name="Private vs. State" sheetId="1" r:id="rId1"/>
    <sheet name="Environment vs. Economy" sheetId="2" r:id="rId2"/>
    <sheet name="Competition Good or Bad" sheetId="3" r:id="rId3"/>
    <sheet name="Impact of Immigrants on Develop" sheetId="10" r:id="rId4"/>
    <sheet name="Work Important in Life" sheetId="4" r:id="rId5"/>
    <sheet name="Leisure Important in Life" sheetId="5" r:id="rId6"/>
    <sheet name="Perceptions of Corruption" sheetId="6" r:id="rId7"/>
    <sheet name="Government Monitoring Internet" sheetId="9" r:id="rId8"/>
    <sheet name="Aims of Country" sheetId="7" r:id="rId9"/>
    <sheet name="Government Collection of Info" sheetId="8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6" l="1"/>
  <c r="H3" i="10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" i="10"/>
  <c r="B3" i="10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" i="10"/>
  <c r="M3" i="6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L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" i="6"/>
  <c r="N2" i="3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G2" i="9"/>
  <c r="F2" i="9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G2" i="8"/>
  <c r="F2" i="8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" i="7"/>
  <c r="C29" i="7"/>
  <c r="D29" i="7"/>
  <c r="E29" i="7"/>
  <c r="B29" i="7"/>
  <c r="C28" i="7"/>
  <c r="D28" i="7"/>
  <c r="E28" i="7"/>
  <c r="B28" i="7"/>
  <c r="C27" i="7"/>
  <c r="D27" i="7"/>
  <c r="E27" i="7"/>
  <c r="B27" i="7"/>
  <c r="C26" i="7"/>
  <c r="D26" i="7"/>
  <c r="E26" i="7"/>
  <c r="B26" i="7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" i="5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" i="4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" i="3"/>
</calcChain>
</file>

<file path=xl/sharedStrings.xml><?xml version="1.0" encoding="utf-8"?>
<sst xmlns="http://schemas.openxmlformats.org/spreadsheetml/2006/main" count="293" uniqueCount="65">
  <si>
    <t>Private %</t>
  </si>
  <si>
    <t>State %</t>
  </si>
  <si>
    <t>Canada</t>
  </si>
  <si>
    <t>Mexico</t>
  </si>
  <si>
    <t>U.S.</t>
  </si>
  <si>
    <t>Argentina</t>
  </si>
  <si>
    <t>Brazil</t>
  </si>
  <si>
    <t>Colombia</t>
  </si>
  <si>
    <t>Germany</t>
  </si>
  <si>
    <t>Greece</t>
  </si>
  <si>
    <t>Netherlands</t>
  </si>
  <si>
    <t>Russia</t>
  </si>
  <si>
    <t>U.K.</t>
  </si>
  <si>
    <t>Egypt</t>
  </si>
  <si>
    <t>Kenya</t>
  </si>
  <si>
    <t>Morocco</t>
  </si>
  <si>
    <t>Nigeria</t>
  </si>
  <si>
    <t>China</t>
  </si>
  <si>
    <t>Indonesia</t>
  </si>
  <si>
    <t>Iran</t>
  </si>
  <si>
    <t>Japan</t>
  </si>
  <si>
    <t>South Korea</t>
  </si>
  <si>
    <t>Thailand</t>
  </si>
  <si>
    <t>Turkey</t>
  </si>
  <si>
    <t>Vietnam</t>
  </si>
  <si>
    <t>Australia</t>
  </si>
  <si>
    <t>Environment</t>
  </si>
  <si>
    <t>Economy</t>
  </si>
  <si>
    <t>Don't Know</t>
  </si>
  <si>
    <t>Comp Good</t>
  </si>
  <si>
    <t>Comp Bad</t>
  </si>
  <si>
    <t>Highest Value</t>
  </si>
  <si>
    <t>Scale Value</t>
  </si>
  <si>
    <t>% Comp Good</t>
  </si>
  <si>
    <t>% Comp Bad</t>
  </si>
  <si>
    <t>Very Important</t>
  </si>
  <si>
    <t>Rather Important</t>
  </si>
  <si>
    <t>Not Very Important</t>
  </si>
  <si>
    <t>Not At All Important</t>
  </si>
  <si>
    <t>Total</t>
  </si>
  <si>
    <t>No Corruption</t>
  </si>
  <si>
    <t>Abundant Corruption</t>
  </si>
  <si>
    <t>High Level of Economic Growth</t>
  </si>
  <si>
    <t>Strong Defense</t>
  </si>
  <si>
    <t>More rights for people</t>
  </si>
  <si>
    <t>Beautification</t>
  </si>
  <si>
    <t>Lowest Value</t>
  </si>
  <si>
    <t>Mean</t>
  </si>
  <si>
    <t>Definitely Should</t>
  </si>
  <si>
    <t>Probably Should</t>
  </si>
  <si>
    <t>Probably Not</t>
  </si>
  <si>
    <t>Definitely Not</t>
  </si>
  <si>
    <t>Should</t>
  </si>
  <si>
    <t>Should Not</t>
  </si>
  <si>
    <t>% No Corruption</t>
  </si>
  <si>
    <t>% Corruption</t>
  </si>
  <si>
    <t>Rather Bad</t>
  </si>
  <si>
    <t>Neither good, nor bad</t>
  </si>
  <si>
    <t>Quite Good</t>
  </si>
  <si>
    <t>Very Good</t>
  </si>
  <si>
    <t>Quite Bad</t>
  </si>
  <si>
    <t>Good</t>
  </si>
  <si>
    <t>Bad</t>
  </si>
  <si>
    <t>Should Have The Right</t>
  </si>
  <si>
    <t>Should Not Have The Right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</si>
</sst>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8961E"/>
      <color rgb="FF43AA8B"/>
      <color rgb="FF1480DB"/>
      <color rgb="FFF94144"/>
      <color rgb="FF272B2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solidFill>
                <a:srgbClr val="F94144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659E-46F0-8F49-6DFC5CF04EEC}"/>
              </c:ext>
            </c:extLst>
          </c:dPt>
          <c:dPt>
            <c:idx val="1"/>
            <c:bubble3D val="0"/>
            <c:spPr>
              <a:solidFill>
                <a:srgbClr val="1480DB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59E-46F0-8F49-6DFC5CF04EE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Lato" panose="020F0502020204030203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'Private vs. State'!$B$1:$C$1</c:f>
              <c:strCache>
                <c:ptCount val="2"/>
                <c:pt idx="0">
                  <c:v>Private %</c:v>
                </c:pt>
                <c:pt idx="1">
                  <c:v>State %</c:v>
                </c:pt>
              </c:strCache>
            </c:strRef>
          </c:cat>
          <c:val>
            <c:numRef>
              <c:f>'Private vs. State'!$B$25:$C$25</c:f>
              <c:numCache>
                <c:formatCode>General</c:formatCode>
                <c:ptCount val="2"/>
                <c:pt idx="0">
                  <c:v>61.3</c:v>
                </c:pt>
                <c:pt idx="1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9E-46F0-8F49-6DFC5CF04E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272B2F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solidFill>
                <a:srgbClr val="F94144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8F5-43F5-BA97-3309EF6A1576}"/>
              </c:ext>
            </c:extLst>
          </c:dPt>
          <c:dPt>
            <c:idx val="1"/>
            <c:bubble3D val="0"/>
            <c:spPr>
              <a:solidFill>
                <a:srgbClr val="1480DB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8F5-43F5-BA97-3309EF6A157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Lato" panose="020F0502020204030203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'Environment vs. Economy'!$B$1:$C$1</c:f>
              <c:strCache>
                <c:ptCount val="2"/>
                <c:pt idx="0">
                  <c:v>Environment</c:v>
                </c:pt>
                <c:pt idx="1">
                  <c:v>Economy</c:v>
                </c:pt>
              </c:strCache>
            </c:strRef>
          </c:cat>
          <c:val>
            <c:numRef>
              <c:f>'Environment vs. Economy'!$B$25:$C$25</c:f>
              <c:numCache>
                <c:formatCode>General</c:formatCode>
                <c:ptCount val="2"/>
                <c:pt idx="0">
                  <c:v>66.2</c:v>
                </c:pt>
                <c:pt idx="1">
                  <c:v>31.4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8F5-43F5-BA97-3309EF6A15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272B2F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solidFill>
                <a:srgbClr val="F94144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A98-47AA-887C-952D6834A264}"/>
              </c:ext>
            </c:extLst>
          </c:dPt>
          <c:dPt>
            <c:idx val="1"/>
            <c:bubble3D val="0"/>
            <c:spPr>
              <a:solidFill>
                <a:srgbClr val="1480DB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A98-47AA-887C-952D6834A264}"/>
              </c:ext>
            </c:extLst>
          </c:dPt>
          <c:dPt>
            <c:idx val="2"/>
            <c:bubble3D val="0"/>
            <c:spPr>
              <a:solidFill>
                <a:srgbClr val="43AA8B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A98-47AA-887C-952D6834A264}"/>
              </c:ext>
            </c:extLst>
          </c:dPt>
          <c:dPt>
            <c:idx val="3"/>
            <c:bubble3D val="0"/>
            <c:spPr>
              <a:solidFill>
                <a:srgbClr val="F8961E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8A98-47AA-887C-952D6834A26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Lato" panose="020F0502020204030203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'Work Important in Life'!$B$1:$E$1</c:f>
              <c:strCache>
                <c:ptCount val="4"/>
                <c:pt idx="0">
                  <c:v>Very Important</c:v>
                </c:pt>
                <c:pt idx="1">
                  <c:v>Rather Important</c:v>
                </c:pt>
                <c:pt idx="2">
                  <c:v>Not Very Important</c:v>
                </c:pt>
                <c:pt idx="3">
                  <c:v>Not At All Important</c:v>
                </c:pt>
              </c:strCache>
            </c:strRef>
          </c:cat>
          <c:val>
            <c:numRef>
              <c:f>'Work Important in Life'!$B$25:$E$25</c:f>
              <c:numCache>
                <c:formatCode>General</c:formatCode>
                <c:ptCount val="4"/>
                <c:pt idx="0">
                  <c:v>33.1</c:v>
                </c:pt>
                <c:pt idx="1">
                  <c:v>47.2</c:v>
                </c:pt>
                <c:pt idx="2">
                  <c:v>9.6999999999999993</c:v>
                </c:pt>
                <c:pt idx="3">
                  <c:v>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A98-47AA-887C-952D6834A2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20555555555555552"/>
          <c:y val="0.86631889763779524"/>
          <c:w val="0.58888888888888891"/>
          <c:h val="0.119792213473315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272B2F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0"/>
          <c:spPr>
            <a:ln>
              <a:noFill/>
            </a:ln>
          </c:spPr>
          <c:dPt>
            <c:idx val="0"/>
            <c:bubble3D val="0"/>
            <c:spPr>
              <a:solidFill>
                <a:srgbClr val="F9414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4-EF6F-45F5-A95D-3EA2DE3D8F94}"/>
              </c:ext>
            </c:extLst>
          </c:dPt>
          <c:dPt>
            <c:idx val="1"/>
            <c:bubble3D val="0"/>
            <c:spPr>
              <a:solidFill>
                <a:srgbClr val="1480DB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5-EF6F-45F5-A95D-3EA2DE3D8F94}"/>
              </c:ext>
            </c:extLst>
          </c:dPt>
          <c:dPt>
            <c:idx val="2"/>
            <c:bubble3D val="0"/>
            <c:spPr>
              <a:solidFill>
                <a:srgbClr val="43AA8B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6-EF6F-45F5-A95D-3EA2DE3D8F94}"/>
              </c:ext>
            </c:extLst>
          </c:dPt>
          <c:dPt>
            <c:idx val="3"/>
            <c:bubble3D val="0"/>
            <c:spPr>
              <a:solidFill>
                <a:srgbClr val="F8961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7-EF6F-45F5-A95D-3EA2DE3D8F9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baseline="0">
                    <a:solidFill>
                      <a:schemeClr val="bg1"/>
                    </a:solidFill>
                    <a:latin typeface="Lato" panose="020F0502020204030203" pitchFamily="34" charset="0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'Leisure Important in Life'!$B$1:$E$1</c:f>
              <c:strCache>
                <c:ptCount val="4"/>
                <c:pt idx="0">
                  <c:v>Very Important</c:v>
                </c:pt>
                <c:pt idx="1">
                  <c:v>Rather Important</c:v>
                </c:pt>
                <c:pt idx="2">
                  <c:v>Not Very Important</c:v>
                </c:pt>
                <c:pt idx="3">
                  <c:v>Not At All Important</c:v>
                </c:pt>
              </c:strCache>
            </c:strRef>
          </c:cat>
          <c:val>
            <c:numRef>
              <c:f>'Leisure Important in Life'!$B$25:$E$25</c:f>
              <c:numCache>
                <c:formatCode>General</c:formatCode>
                <c:ptCount val="4"/>
                <c:pt idx="0">
                  <c:v>42.8</c:v>
                </c:pt>
                <c:pt idx="1">
                  <c:v>48.2</c:v>
                </c:pt>
                <c:pt idx="2">
                  <c:v>6</c:v>
                </c:pt>
                <c:pt idx="3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EF6F-45F5-A95D-3EA2DE3D8F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20555555555555552"/>
          <c:y val="0.86631889763779524"/>
          <c:w val="0.58888888888888891"/>
          <c:h val="0.119792213473315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272B2F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solidFill>
                <a:srgbClr val="F94144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CBF-4ADD-B5DC-F34B4630FB54}"/>
              </c:ext>
            </c:extLst>
          </c:dPt>
          <c:dPt>
            <c:idx val="1"/>
            <c:bubble3D val="0"/>
            <c:spPr>
              <a:solidFill>
                <a:srgbClr val="1480DB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CBF-4ADD-B5DC-F34B4630FB5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Lato" panose="020F0502020204030203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'Government Monitoring Internet'!$F$1:$G$1</c:f>
              <c:strCache>
                <c:ptCount val="2"/>
                <c:pt idx="0">
                  <c:v>Should Have The Right</c:v>
                </c:pt>
                <c:pt idx="1">
                  <c:v>Should Not Have The Right</c:v>
                </c:pt>
              </c:strCache>
            </c:strRef>
          </c:cat>
          <c:val>
            <c:numRef>
              <c:f>'Government Monitoring Internet'!$F$25:$G$25</c:f>
              <c:numCache>
                <c:formatCode>General</c:formatCode>
                <c:ptCount val="2"/>
                <c:pt idx="0">
                  <c:v>29.799999999999997</c:v>
                </c:pt>
                <c:pt idx="1">
                  <c:v>69.199999999999989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CBF-4ADD-B5DC-F34B4630FB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272B2F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solidFill>
                <a:srgbClr val="F94144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E3A-40CD-A462-39299A9DF3E0}"/>
              </c:ext>
            </c:extLst>
          </c:dPt>
          <c:dPt>
            <c:idx val="1"/>
            <c:bubble3D val="0"/>
            <c:spPr>
              <a:solidFill>
                <a:srgbClr val="1480DB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E3A-40CD-A462-39299A9DF3E0}"/>
              </c:ext>
            </c:extLst>
          </c:dPt>
          <c:dPt>
            <c:idx val="2"/>
            <c:bubble3D val="0"/>
            <c:spPr>
              <a:solidFill>
                <a:srgbClr val="43AA8B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E3A-40CD-A462-39299A9DF3E0}"/>
              </c:ext>
            </c:extLst>
          </c:dPt>
          <c:dPt>
            <c:idx val="3"/>
            <c:bubble3D val="0"/>
            <c:spPr>
              <a:solidFill>
                <a:srgbClr val="F8961E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DE3A-40CD-A462-39299A9DF3E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Lato" panose="020F0502020204030203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'Aims of Country'!$B$1:$E$1</c:f>
              <c:strCache>
                <c:ptCount val="4"/>
                <c:pt idx="0">
                  <c:v>High Level of Economic Growth</c:v>
                </c:pt>
                <c:pt idx="1">
                  <c:v>Strong Defense</c:v>
                </c:pt>
                <c:pt idx="2">
                  <c:v>More rights for people</c:v>
                </c:pt>
                <c:pt idx="3">
                  <c:v>Beautification</c:v>
                </c:pt>
              </c:strCache>
            </c:strRef>
          </c:cat>
          <c:val>
            <c:numRef>
              <c:f>'Aims of Country'!$B$13:$E$13</c:f>
              <c:numCache>
                <c:formatCode>General</c:formatCode>
                <c:ptCount val="4"/>
                <c:pt idx="0">
                  <c:v>61.3</c:v>
                </c:pt>
                <c:pt idx="1">
                  <c:v>28.2</c:v>
                </c:pt>
                <c:pt idx="2">
                  <c:v>4.5999999999999996</c:v>
                </c:pt>
                <c:pt idx="3">
                  <c:v>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3A-40CD-A462-39299A9DF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272B2F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161925</xdr:colOff>
      <xdr:row>4</xdr:row>
      <xdr:rowOff>180975</xdr:rowOff>
    </xdr:from>
    <xdr:to>
      <xdr:col>13</xdr:col>
      <xdr:colOff>466725</xdr:colOff>
      <xdr:row>19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DC3A8A-EACF-F034-F0B7-3F93BE8461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600075</xdr:colOff>
      <xdr:row>0</xdr:row>
      <xdr:rowOff>161925</xdr:rowOff>
    </xdr:from>
    <xdr:to>
      <xdr:col>12</xdr:col>
      <xdr:colOff>295275</xdr:colOff>
      <xdr:row>15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B2EE7FA-233F-4C4B-A507-2C5843FD9A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114300</xdr:colOff>
      <xdr:row>1</xdr:row>
      <xdr:rowOff>9525</xdr:rowOff>
    </xdr:from>
    <xdr:to>
      <xdr:col>13</xdr:col>
      <xdr:colOff>419100</xdr:colOff>
      <xdr:row>15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C2FE72-4031-4B62-8724-87B9D0CDD9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161925</xdr:rowOff>
    </xdr:from>
    <xdr:to>
      <xdr:col>13</xdr:col>
      <xdr:colOff>304800</xdr:colOff>
      <xdr:row>15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9BF880-A124-497B-ADAD-23F266B3E9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1571625</xdr:colOff>
      <xdr:row>0</xdr:row>
      <xdr:rowOff>0</xdr:rowOff>
    </xdr:from>
    <xdr:to>
      <xdr:col>14</xdr:col>
      <xdr:colOff>295275</xdr:colOff>
      <xdr:row>14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039DF11-491D-4740-84D5-BC16065511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0</xdr:rowOff>
    </xdr:from>
    <xdr:to>
      <xdr:col>13</xdr:col>
      <xdr:colOff>352425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0F4127-6823-456C-8203-A2A05706B4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CD4D60-2562-4354-BCCB-972B9BD494BF}">
  <dimension ref="A1:C25"/>
  <sheetViews>
    <sheetView workbookViewId="0">
      <selection activeCell="M27" sqref="M27"/>
    </sheetView>
  </sheetViews>
  <sheetFormatPr defaultRowHeight="15" x14ac:dyDescent="0.25"/>
  <cols>
    <col min="1" max="1" width="16.7109375" customWidth="1"/>
  </cols>
  <sheetData>
    <row r="1" spans="1:3" x14ac:dyDescent="0.25">
      <c r="B1" t="s">
        <v>0</v>
      </c>
      <c r="C1" t="s">
        <v>1</v>
      </c>
    </row>
    <row r="2" spans="1:3" x14ac:dyDescent="0.25">
      <c r="A2" t="s">
        <v>2</v>
      </c>
      <c r="B2">
        <v>68.3</v>
      </c>
      <c r="C2">
        <v>31.7</v>
      </c>
    </row>
    <row r="3" spans="1:3" x14ac:dyDescent="0.25">
      <c r="A3" t="s">
        <v>3</v>
      </c>
      <c r="B3">
        <v>46.2</v>
      </c>
      <c r="C3">
        <v>49.9</v>
      </c>
    </row>
    <row r="4" spans="1:3" x14ac:dyDescent="0.25">
      <c r="A4" t="s">
        <v>4</v>
      </c>
      <c r="B4">
        <v>81</v>
      </c>
      <c r="C4">
        <v>17.8</v>
      </c>
    </row>
    <row r="5" spans="1:3" x14ac:dyDescent="0.25">
      <c r="A5" t="s">
        <v>5</v>
      </c>
      <c r="B5">
        <v>37.200000000000003</v>
      </c>
      <c r="C5">
        <v>51.9</v>
      </c>
    </row>
    <row r="6" spans="1:3" x14ac:dyDescent="0.25">
      <c r="A6" t="s">
        <v>6</v>
      </c>
      <c r="B6">
        <v>60.2</v>
      </c>
      <c r="C6">
        <v>33.4</v>
      </c>
    </row>
    <row r="7" spans="1:3" x14ac:dyDescent="0.25">
      <c r="A7" t="s">
        <v>7</v>
      </c>
      <c r="B7">
        <v>46.7</v>
      </c>
      <c r="C7">
        <v>53.4</v>
      </c>
    </row>
    <row r="8" spans="1:3" x14ac:dyDescent="0.25">
      <c r="A8" t="s">
        <v>8</v>
      </c>
      <c r="B8">
        <v>60.3</v>
      </c>
      <c r="C8">
        <v>32.4</v>
      </c>
    </row>
    <row r="9" spans="1:3" x14ac:dyDescent="0.25">
      <c r="A9" t="s">
        <v>9</v>
      </c>
      <c r="B9">
        <v>65.2</v>
      </c>
      <c r="C9">
        <v>29.9</v>
      </c>
    </row>
    <row r="10" spans="1:3" x14ac:dyDescent="0.25">
      <c r="A10" t="s">
        <v>10</v>
      </c>
      <c r="B10">
        <v>46.5</v>
      </c>
      <c r="C10">
        <v>32.200000000000003</v>
      </c>
    </row>
    <row r="11" spans="1:3" x14ac:dyDescent="0.25">
      <c r="A11" t="s">
        <v>11</v>
      </c>
      <c r="B11">
        <v>35.4</v>
      </c>
      <c r="C11">
        <v>54.4</v>
      </c>
    </row>
    <row r="12" spans="1:3" x14ac:dyDescent="0.25">
      <c r="A12" t="s">
        <v>12</v>
      </c>
      <c r="B12">
        <v>58.4</v>
      </c>
      <c r="C12">
        <v>38.1</v>
      </c>
    </row>
    <row r="13" spans="1:3" x14ac:dyDescent="0.25">
      <c r="A13" t="s">
        <v>13</v>
      </c>
      <c r="B13">
        <v>47.7</v>
      </c>
      <c r="C13">
        <v>56.8</v>
      </c>
    </row>
    <row r="14" spans="1:3" x14ac:dyDescent="0.25">
      <c r="A14" t="s">
        <v>14</v>
      </c>
      <c r="B14">
        <v>61.5</v>
      </c>
      <c r="C14">
        <v>37.799999999999997</v>
      </c>
    </row>
    <row r="15" spans="1:3" x14ac:dyDescent="0.25">
      <c r="A15" t="s">
        <v>15</v>
      </c>
      <c r="B15">
        <v>48.1</v>
      </c>
      <c r="C15" s="3">
        <v>52</v>
      </c>
    </row>
    <row r="16" spans="1:3" x14ac:dyDescent="0.25">
      <c r="A16" t="s">
        <v>16</v>
      </c>
      <c r="B16">
        <v>36.9</v>
      </c>
      <c r="C16">
        <v>62.8</v>
      </c>
    </row>
    <row r="17" spans="1:3" x14ac:dyDescent="0.25">
      <c r="A17" t="s">
        <v>17</v>
      </c>
      <c r="B17">
        <v>50.6</v>
      </c>
      <c r="C17">
        <v>48.5</v>
      </c>
    </row>
    <row r="18" spans="1:3" x14ac:dyDescent="0.25">
      <c r="A18" t="s">
        <v>18</v>
      </c>
      <c r="B18">
        <v>35</v>
      </c>
      <c r="C18">
        <v>64.400000000000006</v>
      </c>
    </row>
    <row r="19" spans="1:3" x14ac:dyDescent="0.25">
      <c r="A19" t="s">
        <v>19</v>
      </c>
      <c r="B19">
        <v>46.5</v>
      </c>
      <c r="C19">
        <v>51.7</v>
      </c>
    </row>
    <row r="20" spans="1:3" x14ac:dyDescent="0.25">
      <c r="A20" t="s">
        <v>20</v>
      </c>
      <c r="B20">
        <v>74.5</v>
      </c>
      <c r="C20">
        <v>9.4</v>
      </c>
    </row>
    <row r="21" spans="1:3" x14ac:dyDescent="0.25">
      <c r="A21" t="s">
        <v>21</v>
      </c>
      <c r="B21">
        <v>43.6</v>
      </c>
      <c r="C21">
        <v>56.5</v>
      </c>
    </row>
    <row r="22" spans="1:3" x14ac:dyDescent="0.25">
      <c r="A22" t="s">
        <v>22</v>
      </c>
      <c r="B22">
        <v>43.6</v>
      </c>
      <c r="C22">
        <v>54.6</v>
      </c>
    </row>
    <row r="23" spans="1:3" x14ac:dyDescent="0.25">
      <c r="A23" t="s">
        <v>23</v>
      </c>
      <c r="B23">
        <v>37.1</v>
      </c>
      <c r="C23">
        <v>58</v>
      </c>
    </row>
    <row r="24" spans="1:3" x14ac:dyDescent="0.25">
      <c r="A24" t="s">
        <v>24</v>
      </c>
      <c r="B24">
        <v>68.099999999999994</v>
      </c>
      <c r="C24">
        <v>31.9</v>
      </c>
    </row>
    <row r="25" spans="1:3" x14ac:dyDescent="0.25">
      <c r="A25" t="s">
        <v>25</v>
      </c>
      <c r="B25">
        <v>61.3</v>
      </c>
      <c r="C25">
        <v>37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517C1-5F4F-4246-810F-5CC688AFFAE2}">
  <dimension ref="A1:G25"/>
  <sheetViews>
    <sheetView workbookViewId="0">
      <selection activeCell="B1" sqref="B1:G1"/>
    </sheetView>
  </sheetViews>
  <sheetFormatPr defaultRowHeight="15" x14ac:dyDescent="0.25"/>
  <cols>
    <col min="1" max="1" width="15.7109375" customWidth="1"/>
    <col min="2" max="5" width="25.7109375" customWidth="1"/>
    <col min="6" max="7" width="13.7109375" customWidth="1"/>
  </cols>
  <sheetData>
    <row r="1" spans="1:7" x14ac:dyDescent="0.25">
      <c r="B1" t="s">
        <v>48</v>
      </c>
      <c r="C1" t="s">
        <v>49</v>
      </c>
      <c r="D1" t="s">
        <v>50</v>
      </c>
      <c r="E1" t="s">
        <v>51</v>
      </c>
      <c r="F1" t="s">
        <v>52</v>
      </c>
      <c r="G1" t="s">
        <v>53</v>
      </c>
    </row>
    <row r="2" spans="1:7" x14ac:dyDescent="0.25">
      <c r="A2" t="s">
        <v>2</v>
      </c>
      <c r="B2">
        <v>6.3</v>
      </c>
      <c r="C2">
        <v>14.9</v>
      </c>
      <c r="D2">
        <v>29</v>
      </c>
      <c r="E2">
        <v>49.8</v>
      </c>
      <c r="F2">
        <f>SUM(B2:C2)</f>
        <v>21.2</v>
      </c>
      <c r="G2">
        <f>SUM(D2:E2)</f>
        <v>78.8</v>
      </c>
    </row>
    <row r="3" spans="1:7" x14ac:dyDescent="0.25">
      <c r="A3" t="s">
        <v>3</v>
      </c>
      <c r="B3">
        <v>7.6</v>
      </c>
      <c r="C3">
        <v>10.5</v>
      </c>
      <c r="D3">
        <v>16.2</v>
      </c>
      <c r="E3">
        <v>65.2</v>
      </c>
      <c r="F3">
        <f t="shared" ref="F3:F25" si="0">SUM(B3:C3)</f>
        <v>18.100000000000001</v>
      </c>
      <c r="G3">
        <f t="shared" ref="G3:G25" si="1">SUM(D3:E3)</f>
        <v>81.400000000000006</v>
      </c>
    </row>
    <row r="4" spans="1:7" x14ac:dyDescent="0.25">
      <c r="A4" t="s">
        <v>4</v>
      </c>
      <c r="B4">
        <v>7.2</v>
      </c>
      <c r="C4">
        <v>20.9</v>
      </c>
      <c r="D4">
        <v>31.8</v>
      </c>
      <c r="E4">
        <v>38.5</v>
      </c>
      <c r="F4">
        <f t="shared" si="0"/>
        <v>28.099999999999998</v>
      </c>
      <c r="G4">
        <f t="shared" si="1"/>
        <v>70.3</v>
      </c>
    </row>
    <row r="5" spans="1:7" x14ac:dyDescent="0.25">
      <c r="A5" t="s">
        <v>5</v>
      </c>
      <c r="B5">
        <v>13.8</v>
      </c>
      <c r="C5">
        <v>22.2</v>
      </c>
      <c r="D5">
        <v>19</v>
      </c>
      <c r="E5">
        <v>38.6</v>
      </c>
      <c r="F5">
        <f t="shared" si="0"/>
        <v>36</v>
      </c>
      <c r="G5">
        <f t="shared" si="1"/>
        <v>57.6</v>
      </c>
    </row>
    <row r="6" spans="1:7" x14ac:dyDescent="0.25">
      <c r="A6" t="s">
        <v>6</v>
      </c>
      <c r="B6">
        <v>9.4</v>
      </c>
      <c r="C6">
        <v>12.7</v>
      </c>
      <c r="D6">
        <v>13.4</v>
      </c>
      <c r="E6">
        <v>57.8</v>
      </c>
      <c r="F6">
        <f t="shared" si="0"/>
        <v>22.1</v>
      </c>
      <c r="G6">
        <f t="shared" si="1"/>
        <v>71.2</v>
      </c>
    </row>
    <row r="7" spans="1:7" x14ac:dyDescent="0.25">
      <c r="A7" t="s">
        <v>7</v>
      </c>
      <c r="B7">
        <v>12.6</v>
      </c>
      <c r="C7">
        <v>17</v>
      </c>
      <c r="D7">
        <v>27.7</v>
      </c>
      <c r="E7">
        <v>42.6</v>
      </c>
      <c r="F7">
        <f t="shared" si="0"/>
        <v>29.6</v>
      </c>
      <c r="G7">
        <f t="shared" si="1"/>
        <v>70.3</v>
      </c>
    </row>
    <row r="8" spans="1:7" x14ac:dyDescent="0.25">
      <c r="A8" t="s">
        <v>8</v>
      </c>
      <c r="B8">
        <v>3.8</v>
      </c>
      <c r="C8">
        <v>9</v>
      </c>
      <c r="D8">
        <v>24.1</v>
      </c>
      <c r="E8">
        <v>61.8</v>
      </c>
      <c r="F8">
        <f t="shared" si="0"/>
        <v>12.8</v>
      </c>
      <c r="G8">
        <f t="shared" si="1"/>
        <v>85.9</v>
      </c>
    </row>
    <row r="9" spans="1:7" x14ac:dyDescent="0.25">
      <c r="A9" t="s">
        <v>9</v>
      </c>
      <c r="B9">
        <v>3.6</v>
      </c>
      <c r="C9">
        <v>13.5</v>
      </c>
      <c r="D9">
        <v>24.6</v>
      </c>
      <c r="E9">
        <v>54.8</v>
      </c>
      <c r="F9">
        <f t="shared" si="0"/>
        <v>17.100000000000001</v>
      </c>
      <c r="G9">
        <f t="shared" si="1"/>
        <v>79.400000000000006</v>
      </c>
    </row>
    <row r="10" spans="1:7" x14ac:dyDescent="0.25">
      <c r="A10" t="s">
        <v>10</v>
      </c>
      <c r="B10">
        <v>4.5</v>
      </c>
      <c r="C10">
        <v>11</v>
      </c>
      <c r="D10">
        <v>23.7</v>
      </c>
      <c r="E10">
        <v>49.9</v>
      </c>
      <c r="F10">
        <f t="shared" si="0"/>
        <v>15.5</v>
      </c>
      <c r="G10">
        <f t="shared" si="1"/>
        <v>73.599999999999994</v>
      </c>
    </row>
    <row r="11" spans="1:7" x14ac:dyDescent="0.25">
      <c r="A11" t="s">
        <v>11</v>
      </c>
      <c r="B11">
        <v>5.5</v>
      </c>
      <c r="C11">
        <v>17.8</v>
      </c>
      <c r="D11">
        <v>29.1</v>
      </c>
      <c r="E11">
        <v>42.6</v>
      </c>
      <c r="F11">
        <f t="shared" si="0"/>
        <v>23.3</v>
      </c>
      <c r="G11">
        <f t="shared" si="1"/>
        <v>71.7</v>
      </c>
    </row>
    <row r="12" spans="1:7" x14ac:dyDescent="0.25">
      <c r="A12" t="s">
        <v>12</v>
      </c>
      <c r="B12">
        <v>8.3000000000000007</v>
      </c>
      <c r="C12">
        <v>18.2</v>
      </c>
      <c r="D12">
        <v>25.7</v>
      </c>
      <c r="E12">
        <v>46.4</v>
      </c>
      <c r="F12">
        <f t="shared" si="0"/>
        <v>26.5</v>
      </c>
      <c r="G12">
        <f t="shared" si="1"/>
        <v>72.099999999999994</v>
      </c>
    </row>
    <row r="13" spans="1:7" x14ac:dyDescent="0.25">
      <c r="A13" t="s">
        <v>13</v>
      </c>
      <c r="F13">
        <f t="shared" si="0"/>
        <v>0</v>
      </c>
      <c r="G13">
        <f t="shared" si="1"/>
        <v>0</v>
      </c>
    </row>
    <row r="14" spans="1:7" x14ac:dyDescent="0.25">
      <c r="A14" t="s">
        <v>14</v>
      </c>
      <c r="B14">
        <v>28</v>
      </c>
      <c r="C14">
        <v>20.100000000000001</v>
      </c>
      <c r="D14">
        <v>20.399999999999999</v>
      </c>
      <c r="E14">
        <v>27.8</v>
      </c>
      <c r="F14">
        <f t="shared" si="0"/>
        <v>48.1</v>
      </c>
      <c r="G14">
        <f t="shared" si="1"/>
        <v>48.2</v>
      </c>
    </row>
    <row r="15" spans="1:7" x14ac:dyDescent="0.25">
      <c r="A15" t="s">
        <v>15</v>
      </c>
      <c r="B15">
        <v>4.9000000000000004</v>
      </c>
      <c r="C15">
        <v>22.1</v>
      </c>
      <c r="D15">
        <v>25.8</v>
      </c>
      <c r="E15">
        <v>47.2</v>
      </c>
      <c r="F15">
        <f t="shared" si="0"/>
        <v>27</v>
      </c>
      <c r="G15">
        <f t="shared" si="1"/>
        <v>73</v>
      </c>
    </row>
    <row r="16" spans="1:7" x14ac:dyDescent="0.25">
      <c r="A16" t="s">
        <v>16</v>
      </c>
      <c r="B16">
        <v>27.3</v>
      </c>
      <c r="C16">
        <v>20.3</v>
      </c>
      <c r="D16">
        <v>16.8</v>
      </c>
      <c r="E16">
        <v>33.299999999999997</v>
      </c>
      <c r="F16">
        <f t="shared" si="0"/>
        <v>47.6</v>
      </c>
      <c r="G16">
        <f t="shared" si="1"/>
        <v>50.099999999999994</v>
      </c>
    </row>
    <row r="17" spans="1:7" x14ac:dyDescent="0.25">
      <c r="A17" t="s">
        <v>17</v>
      </c>
      <c r="B17">
        <v>20.2</v>
      </c>
      <c r="C17">
        <v>32.6</v>
      </c>
      <c r="D17">
        <v>25.2</v>
      </c>
      <c r="E17">
        <v>21.2</v>
      </c>
      <c r="F17">
        <f t="shared" si="0"/>
        <v>52.8</v>
      </c>
      <c r="G17">
        <f t="shared" si="1"/>
        <v>46.4</v>
      </c>
    </row>
    <row r="18" spans="1:7" x14ac:dyDescent="0.25">
      <c r="A18" t="s">
        <v>18</v>
      </c>
      <c r="B18">
        <v>30.4</v>
      </c>
      <c r="C18">
        <v>25.6</v>
      </c>
      <c r="D18">
        <v>25.3</v>
      </c>
      <c r="E18">
        <v>17.5</v>
      </c>
      <c r="F18">
        <f t="shared" si="0"/>
        <v>56</v>
      </c>
      <c r="G18">
        <f t="shared" si="1"/>
        <v>42.8</v>
      </c>
    </row>
    <row r="19" spans="1:7" x14ac:dyDescent="0.25">
      <c r="A19" t="s">
        <v>19</v>
      </c>
      <c r="B19">
        <v>20</v>
      </c>
      <c r="C19">
        <v>33.299999999999997</v>
      </c>
      <c r="D19">
        <v>21.1</v>
      </c>
      <c r="E19">
        <v>24.8</v>
      </c>
      <c r="F19">
        <f t="shared" si="0"/>
        <v>53.3</v>
      </c>
      <c r="G19">
        <f t="shared" si="1"/>
        <v>45.900000000000006</v>
      </c>
    </row>
    <row r="20" spans="1:7" x14ac:dyDescent="0.25">
      <c r="A20" t="s">
        <v>20</v>
      </c>
      <c r="B20">
        <v>1.3</v>
      </c>
      <c r="C20">
        <v>10.5</v>
      </c>
      <c r="D20">
        <v>42</v>
      </c>
      <c r="E20">
        <v>35.799999999999997</v>
      </c>
      <c r="F20">
        <f t="shared" si="0"/>
        <v>11.8</v>
      </c>
      <c r="G20">
        <f t="shared" si="1"/>
        <v>77.8</v>
      </c>
    </row>
    <row r="21" spans="1:7" x14ac:dyDescent="0.25">
      <c r="A21" t="s">
        <v>21</v>
      </c>
      <c r="B21">
        <v>2.2000000000000002</v>
      </c>
      <c r="C21">
        <v>17.3</v>
      </c>
      <c r="D21">
        <v>33.299999999999997</v>
      </c>
      <c r="E21">
        <v>47.1</v>
      </c>
      <c r="F21">
        <f t="shared" si="0"/>
        <v>19.5</v>
      </c>
      <c r="G21">
        <f t="shared" si="1"/>
        <v>80.400000000000006</v>
      </c>
    </row>
    <row r="22" spans="1:7" x14ac:dyDescent="0.25">
      <c r="A22" t="s">
        <v>22</v>
      </c>
      <c r="B22">
        <v>12.3</v>
      </c>
      <c r="C22">
        <v>26.1</v>
      </c>
      <c r="D22">
        <v>27.9</v>
      </c>
      <c r="E22">
        <v>33</v>
      </c>
      <c r="F22">
        <f t="shared" si="0"/>
        <v>38.400000000000006</v>
      </c>
      <c r="G22">
        <f t="shared" si="1"/>
        <v>60.9</v>
      </c>
    </row>
    <row r="23" spans="1:7" x14ac:dyDescent="0.25">
      <c r="A23" t="s">
        <v>23</v>
      </c>
      <c r="B23">
        <v>5.6</v>
      </c>
      <c r="C23">
        <v>13</v>
      </c>
      <c r="D23">
        <v>33</v>
      </c>
      <c r="E23">
        <v>44</v>
      </c>
      <c r="F23">
        <f t="shared" si="0"/>
        <v>18.600000000000001</v>
      </c>
      <c r="G23">
        <f t="shared" si="1"/>
        <v>77</v>
      </c>
    </row>
    <row r="24" spans="1:7" x14ac:dyDescent="0.25">
      <c r="A24" t="s">
        <v>24</v>
      </c>
      <c r="B24">
        <v>5.7</v>
      </c>
      <c r="C24">
        <v>17.8</v>
      </c>
      <c r="D24">
        <v>32.5</v>
      </c>
      <c r="E24">
        <v>44.1</v>
      </c>
      <c r="F24">
        <f t="shared" si="0"/>
        <v>23.5</v>
      </c>
      <c r="G24">
        <f t="shared" si="1"/>
        <v>76.599999999999994</v>
      </c>
    </row>
    <row r="25" spans="1:7" x14ac:dyDescent="0.25">
      <c r="A25" t="s">
        <v>25</v>
      </c>
      <c r="B25">
        <v>9.9</v>
      </c>
      <c r="C25">
        <v>21</v>
      </c>
      <c r="D25">
        <v>29.8</v>
      </c>
      <c r="E25">
        <v>38.299999999999997</v>
      </c>
      <c r="F25">
        <f t="shared" si="0"/>
        <v>30.9</v>
      </c>
      <c r="G25">
        <f t="shared" si="1"/>
        <v>68.099999999999994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59008-B1DF-47CE-B485-AE694962210E}">
  <dimension ref="A1:D25"/>
  <sheetViews>
    <sheetView workbookViewId="0">
      <selection activeCell="L24" sqref="L24"/>
    </sheetView>
  </sheetViews>
  <sheetFormatPr defaultRowHeight="15" x14ac:dyDescent="0.25"/>
  <cols>
    <col min="1" max="2" width="15.7109375" customWidth="1"/>
    <col min="3" max="3" width="14.7109375" customWidth="1"/>
    <col min="4" max="4" width="12.5703125" customWidth="1"/>
  </cols>
  <sheetData>
    <row r="1" spans="1:4" x14ac:dyDescent="0.25">
      <c r="B1" t="s">
        <v>26</v>
      </c>
      <c r="C1" t="s">
        <v>27</v>
      </c>
      <c r="D1" t="s">
        <v>28</v>
      </c>
    </row>
    <row r="2" spans="1:4" x14ac:dyDescent="0.25">
      <c r="A2" t="s">
        <v>2</v>
      </c>
      <c r="B2">
        <v>60</v>
      </c>
      <c r="C2">
        <v>40</v>
      </c>
    </row>
    <row r="3" spans="1:4" x14ac:dyDescent="0.25">
      <c r="A3" t="s">
        <v>3</v>
      </c>
      <c r="B3">
        <v>54.5</v>
      </c>
      <c r="C3">
        <v>42</v>
      </c>
    </row>
    <row r="4" spans="1:4" x14ac:dyDescent="0.25">
      <c r="A4" t="s">
        <v>4</v>
      </c>
      <c r="B4">
        <v>50.4</v>
      </c>
      <c r="C4">
        <v>38.6</v>
      </c>
    </row>
    <row r="5" spans="1:4" x14ac:dyDescent="0.25">
      <c r="A5" t="s">
        <v>5</v>
      </c>
      <c r="B5">
        <v>40.6</v>
      </c>
      <c r="C5">
        <v>43.2</v>
      </c>
    </row>
    <row r="6" spans="1:4" x14ac:dyDescent="0.25">
      <c r="A6" t="s">
        <v>6</v>
      </c>
      <c r="B6">
        <v>54.4</v>
      </c>
      <c r="C6">
        <v>27.5</v>
      </c>
    </row>
    <row r="7" spans="1:4" x14ac:dyDescent="0.25">
      <c r="A7" t="s">
        <v>7</v>
      </c>
      <c r="B7">
        <v>69.2</v>
      </c>
      <c r="C7">
        <v>29.5</v>
      </c>
    </row>
    <row r="8" spans="1:4" x14ac:dyDescent="0.25">
      <c r="A8" t="s">
        <v>8</v>
      </c>
      <c r="B8">
        <v>63.4</v>
      </c>
      <c r="C8">
        <v>27.4</v>
      </c>
    </row>
    <row r="9" spans="1:4" x14ac:dyDescent="0.25">
      <c r="A9" t="s">
        <v>9</v>
      </c>
      <c r="B9" s="3">
        <v>52</v>
      </c>
      <c r="C9">
        <v>36.200000000000003</v>
      </c>
    </row>
    <row r="10" spans="1:4" x14ac:dyDescent="0.25">
      <c r="A10" t="s">
        <v>10</v>
      </c>
      <c r="B10">
        <v>58.6</v>
      </c>
      <c r="C10">
        <v>22.3</v>
      </c>
    </row>
    <row r="11" spans="1:4" x14ac:dyDescent="0.25">
      <c r="A11" t="s">
        <v>11</v>
      </c>
      <c r="B11">
        <v>44.5</v>
      </c>
      <c r="C11">
        <v>42.1</v>
      </c>
    </row>
    <row r="12" spans="1:4" x14ac:dyDescent="0.25">
      <c r="A12" t="s">
        <v>12</v>
      </c>
      <c r="B12">
        <v>65</v>
      </c>
      <c r="C12">
        <v>29.5</v>
      </c>
    </row>
    <row r="13" spans="1:4" x14ac:dyDescent="0.25">
      <c r="A13" t="s">
        <v>13</v>
      </c>
      <c r="B13">
        <v>31.7</v>
      </c>
      <c r="C13">
        <v>54.8</v>
      </c>
    </row>
    <row r="14" spans="1:4" x14ac:dyDescent="0.25">
      <c r="A14" t="s">
        <v>14</v>
      </c>
      <c r="B14">
        <v>44.9</v>
      </c>
      <c r="C14">
        <v>50.9</v>
      </c>
    </row>
    <row r="15" spans="1:4" x14ac:dyDescent="0.25">
      <c r="A15" t="s">
        <v>15</v>
      </c>
      <c r="B15">
        <v>51.3</v>
      </c>
      <c r="C15">
        <v>41.6</v>
      </c>
    </row>
    <row r="16" spans="1:4" x14ac:dyDescent="0.25">
      <c r="A16" t="s">
        <v>16</v>
      </c>
      <c r="B16">
        <v>40.4</v>
      </c>
      <c r="C16">
        <v>57.3</v>
      </c>
    </row>
    <row r="17" spans="1:4" x14ac:dyDescent="0.25">
      <c r="A17" t="s">
        <v>17</v>
      </c>
      <c r="B17">
        <v>68.2</v>
      </c>
      <c r="C17">
        <v>26.2</v>
      </c>
    </row>
    <row r="18" spans="1:4" x14ac:dyDescent="0.25">
      <c r="A18" t="s">
        <v>18</v>
      </c>
      <c r="B18">
        <v>72.099999999999994</v>
      </c>
      <c r="C18">
        <v>21.4</v>
      </c>
    </row>
    <row r="19" spans="1:4" x14ac:dyDescent="0.25">
      <c r="A19" t="s">
        <v>19</v>
      </c>
      <c r="B19">
        <v>64.8</v>
      </c>
      <c r="C19">
        <v>29.8</v>
      </c>
    </row>
    <row r="20" spans="1:4" x14ac:dyDescent="0.25">
      <c r="A20" t="s">
        <v>20</v>
      </c>
      <c r="B20">
        <v>33.6</v>
      </c>
      <c r="C20">
        <v>23.1</v>
      </c>
      <c r="D20">
        <v>32</v>
      </c>
    </row>
    <row r="21" spans="1:4" x14ac:dyDescent="0.25">
      <c r="A21" t="s">
        <v>21</v>
      </c>
      <c r="B21">
        <v>57.4</v>
      </c>
      <c r="C21">
        <v>42.5</v>
      </c>
    </row>
    <row r="22" spans="1:4" x14ac:dyDescent="0.25">
      <c r="A22" t="s">
        <v>22</v>
      </c>
      <c r="B22">
        <v>52.7</v>
      </c>
      <c r="C22">
        <v>42.9</v>
      </c>
    </row>
    <row r="23" spans="1:4" x14ac:dyDescent="0.25">
      <c r="A23" t="s">
        <v>23</v>
      </c>
      <c r="B23">
        <v>55.4</v>
      </c>
      <c r="C23">
        <v>40.5</v>
      </c>
    </row>
    <row r="24" spans="1:4" x14ac:dyDescent="0.25">
      <c r="A24" t="s">
        <v>24</v>
      </c>
      <c r="B24">
        <v>71.7</v>
      </c>
      <c r="C24">
        <v>26.2</v>
      </c>
    </row>
    <row r="25" spans="1:4" x14ac:dyDescent="0.25">
      <c r="A25" t="s">
        <v>25</v>
      </c>
      <c r="B25">
        <v>66.2</v>
      </c>
      <c r="C25">
        <v>31.4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0B9F4-0E14-413F-A2DD-B56D20976160}">
  <dimension ref="A1:O25"/>
  <sheetViews>
    <sheetView topLeftCell="A4" workbookViewId="0">
      <selection activeCell="A26" sqref="A26"/>
    </sheetView>
  </sheetViews>
  <sheetFormatPr defaultRowHeight="15" x14ac:dyDescent="0.25"/>
  <cols>
    <col min="1" max="1" width="15.7109375" customWidth="1"/>
    <col min="2" max="2" width="12.7109375" customWidth="1"/>
    <col min="3" max="10" width="9.7109375" customWidth="1"/>
    <col min="11" max="11" width="10.7109375" customWidth="1"/>
    <col min="12" max="15" width="13.7109375" customWidth="1"/>
  </cols>
  <sheetData>
    <row r="1" spans="1:15" x14ac:dyDescent="0.25">
      <c r="B1" t="s">
        <v>29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 t="s">
        <v>30</v>
      </c>
      <c r="L1" t="s">
        <v>31</v>
      </c>
      <c r="M1" t="s">
        <v>32</v>
      </c>
      <c r="N1" t="s">
        <v>33</v>
      </c>
      <c r="O1" t="s">
        <v>34</v>
      </c>
    </row>
    <row r="2" spans="1:15" x14ac:dyDescent="0.25">
      <c r="A2" t="s">
        <v>2</v>
      </c>
      <c r="B2">
        <v>13.3</v>
      </c>
      <c r="C2">
        <v>11.5</v>
      </c>
      <c r="D2">
        <v>17.8</v>
      </c>
      <c r="E2">
        <v>15.8</v>
      </c>
      <c r="F2">
        <v>17.3</v>
      </c>
      <c r="G2">
        <v>8.3000000000000007</v>
      </c>
      <c r="H2">
        <v>7.1</v>
      </c>
      <c r="I2">
        <v>5.2</v>
      </c>
      <c r="J2">
        <v>2.2999999999999998</v>
      </c>
      <c r="K2">
        <v>1.4</v>
      </c>
      <c r="L2">
        <f>MAX(B2:K2)</f>
        <v>17.8</v>
      </c>
      <c r="M2">
        <v>3</v>
      </c>
      <c r="N2">
        <f>(B2+C2+D2+E2+F2)</f>
        <v>75.7</v>
      </c>
      <c r="O2">
        <f>(G2+H2+I2+J2+K2)</f>
        <v>24.3</v>
      </c>
    </row>
    <row r="3" spans="1:15" x14ac:dyDescent="0.25">
      <c r="A3" t="s">
        <v>3</v>
      </c>
      <c r="B3">
        <v>29</v>
      </c>
      <c r="C3">
        <v>5.9</v>
      </c>
      <c r="D3">
        <v>8.5</v>
      </c>
      <c r="E3">
        <v>7.4</v>
      </c>
      <c r="F3">
        <v>15.9</v>
      </c>
      <c r="G3">
        <v>6.8</v>
      </c>
      <c r="H3">
        <v>5.5</v>
      </c>
      <c r="I3">
        <v>7.4</v>
      </c>
      <c r="J3">
        <v>4.4000000000000004</v>
      </c>
      <c r="K3">
        <v>8.4</v>
      </c>
      <c r="L3">
        <f t="shared" ref="L3:L25" si="0">MAX(B3:K3)</f>
        <v>29</v>
      </c>
      <c r="M3">
        <v>1</v>
      </c>
      <c r="N3">
        <f t="shared" ref="N3:N25" si="1">(B3+C3+D3+E3+F3)</f>
        <v>66.7</v>
      </c>
      <c r="O3">
        <f t="shared" ref="O3:O25" si="2">(G3+H3+I3+J3+K3)</f>
        <v>32.5</v>
      </c>
    </row>
    <row r="4" spans="1:15" x14ac:dyDescent="0.25">
      <c r="A4" t="s">
        <v>4</v>
      </c>
      <c r="B4">
        <v>30.6</v>
      </c>
      <c r="C4">
        <v>12.2</v>
      </c>
      <c r="D4">
        <v>14.6</v>
      </c>
      <c r="E4">
        <v>11.5</v>
      </c>
      <c r="F4">
        <v>16.5</v>
      </c>
      <c r="G4">
        <v>4.5</v>
      </c>
      <c r="H4">
        <v>4</v>
      </c>
      <c r="I4">
        <v>1.7</v>
      </c>
      <c r="J4">
        <v>1</v>
      </c>
      <c r="K4">
        <v>2.1</v>
      </c>
      <c r="L4">
        <f t="shared" si="0"/>
        <v>30.6</v>
      </c>
      <c r="M4">
        <v>1</v>
      </c>
      <c r="N4">
        <f t="shared" si="1"/>
        <v>85.4</v>
      </c>
      <c r="O4">
        <f t="shared" si="2"/>
        <v>13.299999999999999</v>
      </c>
    </row>
    <row r="5" spans="1:15" x14ac:dyDescent="0.25">
      <c r="A5" t="s">
        <v>5</v>
      </c>
      <c r="B5">
        <v>13.1</v>
      </c>
      <c r="C5">
        <v>7.9</v>
      </c>
      <c r="D5">
        <v>12.4</v>
      </c>
      <c r="E5">
        <v>10.3</v>
      </c>
      <c r="F5">
        <v>17.600000000000001</v>
      </c>
      <c r="G5">
        <v>11.1</v>
      </c>
      <c r="H5">
        <v>8.1999999999999993</v>
      </c>
      <c r="I5">
        <v>5.7</v>
      </c>
      <c r="J5">
        <v>2.8</v>
      </c>
      <c r="K5">
        <v>7.8</v>
      </c>
      <c r="L5">
        <f t="shared" si="0"/>
        <v>17.600000000000001</v>
      </c>
      <c r="M5">
        <v>5</v>
      </c>
      <c r="N5">
        <f t="shared" si="1"/>
        <v>61.300000000000004</v>
      </c>
      <c r="O5">
        <f t="shared" si="2"/>
        <v>35.599999999999994</v>
      </c>
    </row>
    <row r="6" spans="1:15" x14ac:dyDescent="0.25">
      <c r="A6" t="s">
        <v>6</v>
      </c>
      <c r="B6">
        <v>43.6</v>
      </c>
      <c r="C6">
        <v>4</v>
      </c>
      <c r="D6">
        <v>5</v>
      </c>
      <c r="E6">
        <v>3.4</v>
      </c>
      <c r="F6">
        <v>16.5</v>
      </c>
      <c r="G6">
        <v>4.0999999999999996</v>
      </c>
      <c r="H6">
        <v>2.9</v>
      </c>
      <c r="I6">
        <v>4</v>
      </c>
      <c r="J6">
        <v>1.5</v>
      </c>
      <c r="K6">
        <v>10.7</v>
      </c>
      <c r="L6">
        <f t="shared" si="0"/>
        <v>43.6</v>
      </c>
      <c r="M6">
        <v>1</v>
      </c>
      <c r="N6">
        <f t="shared" si="1"/>
        <v>72.5</v>
      </c>
      <c r="O6">
        <f t="shared" si="2"/>
        <v>23.2</v>
      </c>
    </row>
    <row r="7" spans="1:15" x14ac:dyDescent="0.25">
      <c r="A7" t="s">
        <v>7</v>
      </c>
      <c r="B7">
        <v>28.3</v>
      </c>
      <c r="C7">
        <v>4.5999999999999996</v>
      </c>
      <c r="D7">
        <v>6.9</v>
      </c>
      <c r="E7">
        <v>6.8</v>
      </c>
      <c r="F7">
        <v>22.5</v>
      </c>
      <c r="G7">
        <v>6.4</v>
      </c>
      <c r="H7">
        <v>2.6</v>
      </c>
      <c r="I7">
        <v>4.7</v>
      </c>
      <c r="J7">
        <v>3.5</v>
      </c>
      <c r="K7">
        <v>13.6</v>
      </c>
      <c r="L7">
        <f t="shared" si="0"/>
        <v>28.3</v>
      </c>
      <c r="M7">
        <v>1</v>
      </c>
      <c r="N7">
        <f t="shared" si="1"/>
        <v>69.099999999999994</v>
      </c>
      <c r="O7">
        <f t="shared" si="2"/>
        <v>30.799999999999997</v>
      </c>
    </row>
    <row r="8" spans="1:15" x14ac:dyDescent="0.25">
      <c r="A8" t="s">
        <v>8</v>
      </c>
      <c r="B8">
        <v>22.4</v>
      </c>
      <c r="C8">
        <v>14.7</v>
      </c>
      <c r="D8">
        <v>20.7</v>
      </c>
      <c r="E8">
        <v>10.3</v>
      </c>
      <c r="F8">
        <v>16.8</v>
      </c>
      <c r="G8">
        <v>3.3</v>
      </c>
      <c r="H8">
        <v>3.6</v>
      </c>
      <c r="I8">
        <v>3.5</v>
      </c>
      <c r="J8">
        <v>1.4</v>
      </c>
      <c r="K8">
        <v>1.6</v>
      </c>
      <c r="L8">
        <f t="shared" si="0"/>
        <v>22.4</v>
      </c>
      <c r="M8">
        <v>1</v>
      </c>
      <c r="N8">
        <f t="shared" si="1"/>
        <v>84.899999999999991</v>
      </c>
      <c r="O8">
        <f t="shared" si="2"/>
        <v>13.4</v>
      </c>
    </row>
    <row r="9" spans="1:15" x14ac:dyDescent="0.25">
      <c r="A9" t="s">
        <v>9</v>
      </c>
      <c r="B9">
        <v>13.4</v>
      </c>
      <c r="C9">
        <v>12.6</v>
      </c>
      <c r="D9">
        <v>16.100000000000001</v>
      </c>
      <c r="E9">
        <v>16</v>
      </c>
      <c r="F9">
        <v>18.5</v>
      </c>
      <c r="G9">
        <v>5</v>
      </c>
      <c r="H9">
        <v>6.8</v>
      </c>
      <c r="I9">
        <v>4.9000000000000004</v>
      </c>
      <c r="J9">
        <v>2.5</v>
      </c>
      <c r="K9">
        <v>3.1</v>
      </c>
      <c r="L9">
        <f t="shared" si="0"/>
        <v>18.5</v>
      </c>
      <c r="M9">
        <v>5</v>
      </c>
      <c r="N9">
        <f t="shared" si="1"/>
        <v>76.599999999999994</v>
      </c>
      <c r="O9">
        <f t="shared" si="2"/>
        <v>22.300000000000004</v>
      </c>
    </row>
    <row r="10" spans="1:15" x14ac:dyDescent="0.25">
      <c r="A10" t="s">
        <v>10</v>
      </c>
      <c r="B10">
        <v>4.5999999999999996</v>
      </c>
      <c r="C10">
        <v>3.6</v>
      </c>
      <c r="D10">
        <v>13.8</v>
      </c>
      <c r="E10">
        <v>19.399999999999999</v>
      </c>
      <c r="F10">
        <v>24.7</v>
      </c>
      <c r="G10">
        <v>9.6</v>
      </c>
      <c r="H10">
        <v>7.6</v>
      </c>
      <c r="I10">
        <v>3.6</v>
      </c>
      <c r="J10">
        <v>0.8</v>
      </c>
      <c r="K10">
        <v>1.7</v>
      </c>
      <c r="L10">
        <f t="shared" si="0"/>
        <v>24.7</v>
      </c>
      <c r="M10">
        <v>5</v>
      </c>
      <c r="N10">
        <f t="shared" si="1"/>
        <v>66.099999999999994</v>
      </c>
      <c r="O10">
        <f t="shared" si="2"/>
        <v>23.3</v>
      </c>
    </row>
    <row r="11" spans="1:15" x14ac:dyDescent="0.25">
      <c r="A11" t="s">
        <v>11</v>
      </c>
      <c r="B11">
        <v>17.600000000000001</v>
      </c>
      <c r="C11">
        <v>8.6999999999999993</v>
      </c>
      <c r="D11">
        <v>11</v>
      </c>
      <c r="E11">
        <v>10.199999999999999</v>
      </c>
      <c r="F11">
        <v>18.399999999999999</v>
      </c>
      <c r="G11">
        <v>9.5</v>
      </c>
      <c r="H11">
        <v>7.9</v>
      </c>
      <c r="I11">
        <v>3.9</v>
      </c>
      <c r="J11">
        <v>2.5</v>
      </c>
      <c r="K11">
        <v>4.7</v>
      </c>
      <c r="L11">
        <f t="shared" si="0"/>
        <v>18.399999999999999</v>
      </c>
      <c r="M11">
        <v>5</v>
      </c>
      <c r="N11">
        <f t="shared" si="1"/>
        <v>65.900000000000006</v>
      </c>
      <c r="O11">
        <f t="shared" si="2"/>
        <v>28.499999999999996</v>
      </c>
    </row>
    <row r="12" spans="1:15" x14ac:dyDescent="0.25">
      <c r="A12" t="s">
        <v>12</v>
      </c>
      <c r="B12">
        <v>14.9</v>
      </c>
      <c r="C12">
        <v>10.6</v>
      </c>
      <c r="D12">
        <v>22.1</v>
      </c>
      <c r="E12">
        <v>14.8</v>
      </c>
      <c r="F12">
        <v>21.7</v>
      </c>
      <c r="G12">
        <v>5.7</v>
      </c>
      <c r="H12">
        <v>3.9</v>
      </c>
      <c r="I12">
        <v>3</v>
      </c>
      <c r="J12">
        <v>0.4</v>
      </c>
      <c r="K12">
        <v>1.3</v>
      </c>
      <c r="L12">
        <f t="shared" si="0"/>
        <v>22.1</v>
      </c>
      <c r="M12">
        <v>3</v>
      </c>
      <c r="N12">
        <f t="shared" si="1"/>
        <v>84.100000000000009</v>
      </c>
      <c r="O12">
        <f t="shared" si="2"/>
        <v>14.3</v>
      </c>
    </row>
    <row r="13" spans="1:15" x14ac:dyDescent="0.25">
      <c r="A13" t="s">
        <v>13</v>
      </c>
      <c r="B13">
        <v>41.3</v>
      </c>
      <c r="C13">
        <v>16.8</v>
      </c>
      <c r="D13">
        <v>11.5</v>
      </c>
      <c r="E13">
        <v>8</v>
      </c>
      <c r="F13">
        <v>9.6999999999999993</v>
      </c>
      <c r="G13">
        <v>2.2000000000000002</v>
      </c>
      <c r="H13">
        <v>2.4</v>
      </c>
      <c r="I13">
        <v>1.2</v>
      </c>
      <c r="J13">
        <v>0.4</v>
      </c>
      <c r="K13">
        <v>1.2</v>
      </c>
      <c r="L13">
        <f t="shared" si="0"/>
        <v>41.3</v>
      </c>
      <c r="M13">
        <v>1</v>
      </c>
      <c r="N13">
        <f t="shared" si="1"/>
        <v>87.3</v>
      </c>
      <c r="O13">
        <f t="shared" si="2"/>
        <v>7.4</v>
      </c>
    </row>
    <row r="14" spans="1:15" x14ac:dyDescent="0.25">
      <c r="A14" t="s">
        <v>14</v>
      </c>
      <c r="B14">
        <v>39.5</v>
      </c>
      <c r="C14">
        <v>8.8000000000000007</v>
      </c>
      <c r="D14">
        <v>8.1</v>
      </c>
      <c r="E14">
        <v>8.5</v>
      </c>
      <c r="F14">
        <v>9.6</v>
      </c>
      <c r="G14">
        <v>6</v>
      </c>
      <c r="H14">
        <v>6.1</v>
      </c>
      <c r="I14">
        <v>4.3</v>
      </c>
      <c r="J14">
        <v>2.1</v>
      </c>
      <c r="K14">
        <v>6</v>
      </c>
      <c r="L14">
        <f t="shared" si="0"/>
        <v>39.5</v>
      </c>
      <c r="M14">
        <v>1</v>
      </c>
      <c r="N14">
        <f t="shared" si="1"/>
        <v>74.5</v>
      </c>
      <c r="O14">
        <f t="shared" si="2"/>
        <v>24.5</v>
      </c>
    </row>
    <row r="15" spans="1:15" x14ac:dyDescent="0.25">
      <c r="A15" t="s">
        <v>15</v>
      </c>
      <c r="B15">
        <v>35.299999999999997</v>
      </c>
      <c r="C15">
        <v>7.2</v>
      </c>
      <c r="D15">
        <v>8.6</v>
      </c>
      <c r="E15">
        <v>11.6</v>
      </c>
      <c r="F15">
        <v>17.7</v>
      </c>
      <c r="G15">
        <v>7.9</v>
      </c>
      <c r="H15">
        <v>3.1</v>
      </c>
      <c r="I15">
        <v>1.6</v>
      </c>
      <c r="J15">
        <v>1.6</v>
      </c>
      <c r="K15">
        <v>5.4</v>
      </c>
      <c r="L15">
        <f t="shared" si="0"/>
        <v>35.299999999999997</v>
      </c>
      <c r="M15">
        <v>1</v>
      </c>
      <c r="N15">
        <f t="shared" si="1"/>
        <v>80.400000000000006</v>
      </c>
      <c r="O15">
        <f t="shared" si="2"/>
        <v>19.600000000000001</v>
      </c>
    </row>
    <row r="16" spans="1:15" x14ac:dyDescent="0.25">
      <c r="A16" t="s">
        <v>16</v>
      </c>
      <c r="B16">
        <v>36.799999999999997</v>
      </c>
      <c r="C16">
        <v>9.6</v>
      </c>
      <c r="D16">
        <v>13.2</v>
      </c>
      <c r="E16">
        <v>8.6</v>
      </c>
      <c r="F16">
        <v>9.4</v>
      </c>
      <c r="G16">
        <v>5.0999999999999996</v>
      </c>
      <c r="H16">
        <v>3.7</v>
      </c>
      <c r="I16">
        <v>3.9</v>
      </c>
      <c r="J16">
        <v>1.8</v>
      </c>
      <c r="K16">
        <v>7.8</v>
      </c>
      <c r="L16">
        <f t="shared" si="0"/>
        <v>36.799999999999997</v>
      </c>
      <c r="M16">
        <v>1</v>
      </c>
      <c r="N16">
        <f t="shared" si="1"/>
        <v>77.599999999999994</v>
      </c>
      <c r="O16">
        <f t="shared" si="2"/>
        <v>22.3</v>
      </c>
    </row>
    <row r="17" spans="1:15" x14ac:dyDescent="0.25">
      <c r="A17" t="s">
        <v>17</v>
      </c>
      <c r="B17">
        <v>24.5</v>
      </c>
      <c r="C17">
        <v>16.7</v>
      </c>
      <c r="D17">
        <v>17.399999999999999</v>
      </c>
      <c r="E17">
        <v>9.5</v>
      </c>
      <c r="F17">
        <v>16.3</v>
      </c>
      <c r="G17">
        <v>5.7</v>
      </c>
      <c r="H17">
        <v>3.4</v>
      </c>
      <c r="I17">
        <v>3.2</v>
      </c>
      <c r="J17">
        <v>1.1000000000000001</v>
      </c>
      <c r="K17">
        <v>1.9</v>
      </c>
      <c r="L17">
        <f t="shared" si="0"/>
        <v>24.5</v>
      </c>
      <c r="M17">
        <v>1</v>
      </c>
      <c r="N17">
        <f t="shared" si="1"/>
        <v>84.399999999999991</v>
      </c>
      <c r="O17">
        <f t="shared" si="2"/>
        <v>15.3</v>
      </c>
    </row>
    <row r="18" spans="1:15" x14ac:dyDescent="0.25">
      <c r="A18" t="s">
        <v>18</v>
      </c>
      <c r="B18">
        <v>25.4</v>
      </c>
      <c r="C18">
        <v>10.5</v>
      </c>
      <c r="D18">
        <v>8.8000000000000007</v>
      </c>
      <c r="E18">
        <v>8</v>
      </c>
      <c r="F18">
        <v>15.5</v>
      </c>
      <c r="G18">
        <v>4.0999999999999996</v>
      </c>
      <c r="H18">
        <v>5.5</v>
      </c>
      <c r="I18">
        <v>6.3</v>
      </c>
      <c r="J18">
        <v>4.4000000000000004</v>
      </c>
      <c r="K18">
        <v>11.4</v>
      </c>
      <c r="L18">
        <f t="shared" si="0"/>
        <v>25.4</v>
      </c>
      <c r="M18">
        <v>1</v>
      </c>
      <c r="N18">
        <f t="shared" si="1"/>
        <v>68.2</v>
      </c>
      <c r="O18">
        <f t="shared" si="2"/>
        <v>31.699999999999996</v>
      </c>
    </row>
    <row r="19" spans="1:15" x14ac:dyDescent="0.25">
      <c r="A19" t="s">
        <v>19</v>
      </c>
      <c r="B19">
        <v>46.1</v>
      </c>
      <c r="C19">
        <v>4.9000000000000004</v>
      </c>
      <c r="D19">
        <v>4.9000000000000004</v>
      </c>
      <c r="E19">
        <v>5.2</v>
      </c>
      <c r="F19">
        <v>17.600000000000001</v>
      </c>
      <c r="G19">
        <v>3.3</v>
      </c>
      <c r="H19">
        <v>3.4</v>
      </c>
      <c r="I19">
        <v>4.3</v>
      </c>
      <c r="J19">
        <v>1.9</v>
      </c>
      <c r="K19">
        <v>7.5</v>
      </c>
      <c r="L19">
        <f t="shared" si="0"/>
        <v>46.1</v>
      </c>
      <c r="M19">
        <v>1</v>
      </c>
      <c r="N19">
        <f t="shared" si="1"/>
        <v>78.7</v>
      </c>
      <c r="O19">
        <f t="shared" si="2"/>
        <v>20.399999999999999</v>
      </c>
    </row>
    <row r="20" spans="1:15" x14ac:dyDescent="0.25">
      <c r="A20" t="s">
        <v>20</v>
      </c>
      <c r="B20">
        <v>4.7</v>
      </c>
      <c r="C20">
        <v>7.9</v>
      </c>
      <c r="D20">
        <v>21</v>
      </c>
      <c r="E20">
        <v>18.600000000000001</v>
      </c>
      <c r="F20">
        <v>22.7</v>
      </c>
      <c r="G20">
        <v>4.0999999999999996</v>
      </c>
      <c r="H20">
        <v>3.1</v>
      </c>
      <c r="I20">
        <v>2.5</v>
      </c>
      <c r="J20">
        <v>1.4</v>
      </c>
      <c r="K20">
        <v>7.8</v>
      </c>
      <c r="L20">
        <f t="shared" si="0"/>
        <v>22.7</v>
      </c>
      <c r="M20">
        <v>5</v>
      </c>
      <c r="N20">
        <f t="shared" si="1"/>
        <v>74.900000000000006</v>
      </c>
      <c r="O20">
        <f t="shared" si="2"/>
        <v>18.899999999999999</v>
      </c>
    </row>
    <row r="21" spans="1:15" x14ac:dyDescent="0.25">
      <c r="A21" t="s">
        <v>21</v>
      </c>
      <c r="B21">
        <v>0.6</v>
      </c>
      <c r="C21">
        <v>7.6</v>
      </c>
      <c r="D21">
        <v>16.899999999999999</v>
      </c>
      <c r="E21">
        <v>22.7</v>
      </c>
      <c r="F21">
        <v>19.8</v>
      </c>
      <c r="G21">
        <v>15.3</v>
      </c>
      <c r="H21">
        <v>11</v>
      </c>
      <c r="I21">
        <v>5.6</v>
      </c>
      <c r="J21">
        <v>0.2</v>
      </c>
      <c r="K21">
        <v>0.2</v>
      </c>
      <c r="L21">
        <f t="shared" si="0"/>
        <v>22.7</v>
      </c>
      <c r="M21">
        <v>4</v>
      </c>
      <c r="N21">
        <f t="shared" si="1"/>
        <v>67.599999999999994</v>
      </c>
      <c r="O21">
        <f t="shared" si="2"/>
        <v>32.300000000000004</v>
      </c>
    </row>
    <row r="22" spans="1:15" x14ac:dyDescent="0.25">
      <c r="A22" t="s">
        <v>22</v>
      </c>
      <c r="B22">
        <v>13.4</v>
      </c>
      <c r="C22">
        <v>4.2</v>
      </c>
      <c r="D22">
        <v>6.4</v>
      </c>
      <c r="E22">
        <v>6.9</v>
      </c>
      <c r="F22">
        <v>25.9</v>
      </c>
      <c r="G22">
        <v>9.8000000000000007</v>
      </c>
      <c r="H22">
        <v>11.1</v>
      </c>
      <c r="I22">
        <v>9.8000000000000007</v>
      </c>
      <c r="J22">
        <v>4.9000000000000004</v>
      </c>
      <c r="K22">
        <v>6.3</v>
      </c>
      <c r="L22">
        <f t="shared" si="0"/>
        <v>25.9</v>
      </c>
      <c r="M22">
        <v>5</v>
      </c>
      <c r="N22">
        <f t="shared" si="1"/>
        <v>56.8</v>
      </c>
      <c r="O22">
        <f t="shared" si="2"/>
        <v>41.9</v>
      </c>
    </row>
    <row r="23" spans="1:15" x14ac:dyDescent="0.25">
      <c r="A23" t="s">
        <v>23</v>
      </c>
      <c r="B23">
        <v>17.100000000000001</v>
      </c>
      <c r="C23">
        <v>6.3</v>
      </c>
      <c r="D23">
        <v>10.199999999999999</v>
      </c>
      <c r="E23">
        <v>12.7</v>
      </c>
      <c r="F23">
        <v>15.3</v>
      </c>
      <c r="G23">
        <v>13</v>
      </c>
      <c r="H23">
        <v>10.7</v>
      </c>
      <c r="I23">
        <v>6.5</v>
      </c>
      <c r="J23">
        <v>2.6</v>
      </c>
      <c r="K23">
        <v>4.3</v>
      </c>
      <c r="L23">
        <f t="shared" si="0"/>
        <v>17.100000000000001</v>
      </c>
      <c r="M23">
        <v>1</v>
      </c>
      <c r="N23">
        <f t="shared" si="1"/>
        <v>61.599999999999994</v>
      </c>
      <c r="O23">
        <f t="shared" si="2"/>
        <v>37.099999999999994</v>
      </c>
    </row>
    <row r="24" spans="1:15" x14ac:dyDescent="0.25">
      <c r="A24" t="s">
        <v>24</v>
      </c>
      <c r="B24">
        <v>38.299999999999997</v>
      </c>
      <c r="C24">
        <v>14.2</v>
      </c>
      <c r="D24">
        <v>8.5</v>
      </c>
      <c r="E24">
        <v>4.8</v>
      </c>
      <c r="F24">
        <v>17.600000000000001</v>
      </c>
      <c r="G24">
        <v>4.4000000000000004</v>
      </c>
      <c r="H24">
        <v>2.7</v>
      </c>
      <c r="I24">
        <v>3.2</v>
      </c>
      <c r="J24">
        <v>1.4</v>
      </c>
      <c r="K24">
        <v>4.9000000000000004</v>
      </c>
      <c r="L24">
        <f t="shared" si="0"/>
        <v>38.299999999999997</v>
      </c>
      <c r="M24">
        <v>1</v>
      </c>
      <c r="N24">
        <f t="shared" si="1"/>
        <v>83.4</v>
      </c>
      <c r="O24">
        <f t="shared" si="2"/>
        <v>16.600000000000001</v>
      </c>
    </row>
    <row r="25" spans="1:15" x14ac:dyDescent="0.25">
      <c r="A25" t="s">
        <v>25</v>
      </c>
      <c r="B25">
        <v>21.2</v>
      </c>
      <c r="C25">
        <v>13.6</v>
      </c>
      <c r="D25">
        <v>17.2</v>
      </c>
      <c r="E25">
        <v>11.7</v>
      </c>
      <c r="F25">
        <v>19.899999999999999</v>
      </c>
      <c r="G25">
        <v>5.8</v>
      </c>
      <c r="H25">
        <v>4.0999999999999996</v>
      </c>
      <c r="I25">
        <v>3</v>
      </c>
      <c r="J25">
        <v>0.9</v>
      </c>
      <c r="K25">
        <v>1.3</v>
      </c>
      <c r="L25">
        <f t="shared" si="0"/>
        <v>21.2</v>
      </c>
      <c r="M25">
        <v>1</v>
      </c>
      <c r="N25">
        <f t="shared" si="1"/>
        <v>83.6</v>
      </c>
      <c r="O25">
        <f t="shared" si="2"/>
        <v>15.1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508A3-4DDD-4138-992D-54CA2394F009}">
  <dimension ref="A1:H25"/>
  <sheetViews>
    <sheetView workbookViewId="0">
      <selection activeCell="E24" sqref="E24"/>
    </sheetView>
  </sheetViews>
  <sheetFormatPr defaultRowHeight="15" x14ac:dyDescent="0.25"/>
  <cols>
    <col min="1" max="2" width="15.7109375" customWidth="1"/>
    <col min="3" max="4" width="14.7109375" customWidth="1"/>
    <col min="5" max="5" width="24.7109375" customWidth="1"/>
    <col min="6" max="7" width="14.7109375" customWidth="1"/>
    <col min="8" max="8" width="15.7109375" customWidth="1"/>
  </cols>
  <sheetData>
    <row r="1" spans="1:8" x14ac:dyDescent="0.25">
      <c r="B1" t="s">
        <v>62</v>
      </c>
      <c r="C1" t="s">
        <v>56</v>
      </c>
      <c r="D1" t="s">
        <v>60</v>
      </c>
      <c r="E1" t="s">
        <v>57</v>
      </c>
      <c r="F1" t="s">
        <v>58</v>
      </c>
      <c r="G1" t="s">
        <v>59</v>
      </c>
      <c r="H1" t="s">
        <v>61</v>
      </c>
    </row>
    <row r="2" spans="1:8" x14ac:dyDescent="0.25">
      <c r="A2" t="s">
        <v>2</v>
      </c>
      <c r="B2">
        <f>SUM(C2:D2)</f>
        <v>8.5</v>
      </c>
      <c r="C2">
        <v>2.2000000000000002</v>
      </c>
      <c r="D2">
        <v>6.3</v>
      </c>
      <c r="E2">
        <v>33.1</v>
      </c>
      <c r="F2">
        <v>40.700000000000003</v>
      </c>
      <c r="G2">
        <v>17.7</v>
      </c>
      <c r="H2">
        <f>SUM(F2:G2)</f>
        <v>58.400000000000006</v>
      </c>
    </row>
    <row r="3" spans="1:8" x14ac:dyDescent="0.25">
      <c r="A3" t="s">
        <v>3</v>
      </c>
      <c r="B3">
        <f t="shared" ref="B3:B25" si="0">SUM(C3:D3)</f>
        <v>25.5</v>
      </c>
      <c r="C3">
        <v>5.4</v>
      </c>
      <c r="D3">
        <v>20.100000000000001</v>
      </c>
      <c r="E3">
        <v>45.3</v>
      </c>
      <c r="F3">
        <v>23.6</v>
      </c>
      <c r="G3">
        <v>3.6</v>
      </c>
      <c r="H3">
        <f t="shared" ref="H3:H25" si="1">SUM(F3:G3)</f>
        <v>27.200000000000003</v>
      </c>
    </row>
    <row r="4" spans="1:8" x14ac:dyDescent="0.25">
      <c r="A4" t="s">
        <v>4</v>
      </c>
      <c r="B4">
        <f t="shared" si="0"/>
        <v>17</v>
      </c>
      <c r="C4">
        <v>3.4</v>
      </c>
      <c r="D4">
        <v>13.6</v>
      </c>
      <c r="E4">
        <v>43.5</v>
      </c>
      <c r="F4">
        <v>28.5</v>
      </c>
      <c r="G4">
        <v>11.3</v>
      </c>
      <c r="H4">
        <f t="shared" si="1"/>
        <v>39.799999999999997</v>
      </c>
    </row>
    <row r="5" spans="1:8" x14ac:dyDescent="0.25">
      <c r="A5" t="s">
        <v>5</v>
      </c>
      <c r="B5">
        <f t="shared" si="0"/>
        <v>19.2</v>
      </c>
      <c r="C5">
        <v>5.2</v>
      </c>
      <c r="D5">
        <v>14</v>
      </c>
      <c r="E5">
        <v>49.6</v>
      </c>
      <c r="F5">
        <v>22.9</v>
      </c>
      <c r="G5">
        <v>5</v>
      </c>
      <c r="H5">
        <f t="shared" si="1"/>
        <v>27.9</v>
      </c>
    </row>
    <row r="6" spans="1:8" x14ac:dyDescent="0.25">
      <c r="A6" t="s">
        <v>6</v>
      </c>
      <c r="B6">
        <f t="shared" si="0"/>
        <v>22.1</v>
      </c>
      <c r="C6">
        <v>4.3</v>
      </c>
      <c r="D6">
        <v>17.8</v>
      </c>
      <c r="E6">
        <v>43</v>
      </c>
      <c r="F6">
        <v>23.7</v>
      </c>
      <c r="G6">
        <v>3.9</v>
      </c>
      <c r="H6">
        <f t="shared" si="1"/>
        <v>27.599999999999998</v>
      </c>
    </row>
    <row r="7" spans="1:8" x14ac:dyDescent="0.25">
      <c r="A7" t="s">
        <v>7</v>
      </c>
      <c r="B7">
        <f t="shared" si="0"/>
        <v>47.1</v>
      </c>
      <c r="C7">
        <v>24</v>
      </c>
      <c r="D7">
        <v>23.1</v>
      </c>
      <c r="E7">
        <v>43.2</v>
      </c>
      <c r="F7">
        <v>4</v>
      </c>
      <c r="G7">
        <v>5.7</v>
      </c>
      <c r="H7">
        <f t="shared" si="1"/>
        <v>9.6999999999999993</v>
      </c>
    </row>
    <row r="8" spans="1:8" x14ac:dyDescent="0.25">
      <c r="A8" t="s">
        <v>8</v>
      </c>
      <c r="B8">
        <f t="shared" si="0"/>
        <v>30.5</v>
      </c>
      <c r="C8">
        <v>5.4</v>
      </c>
      <c r="D8">
        <v>25.1</v>
      </c>
      <c r="E8">
        <v>40.5</v>
      </c>
      <c r="F8">
        <v>24.1</v>
      </c>
      <c r="G8">
        <v>2.8</v>
      </c>
      <c r="H8">
        <f t="shared" si="1"/>
        <v>26.900000000000002</v>
      </c>
    </row>
    <row r="9" spans="1:8" x14ac:dyDescent="0.25">
      <c r="A9" t="s">
        <v>9</v>
      </c>
      <c r="B9">
        <f t="shared" si="0"/>
        <v>47.400000000000006</v>
      </c>
      <c r="C9">
        <v>17.600000000000001</v>
      </c>
      <c r="D9">
        <v>29.8</v>
      </c>
      <c r="E9">
        <v>35.299999999999997</v>
      </c>
      <c r="F9">
        <v>13.9</v>
      </c>
      <c r="G9">
        <v>2.2000000000000002</v>
      </c>
      <c r="H9">
        <f t="shared" si="1"/>
        <v>16.100000000000001</v>
      </c>
    </row>
    <row r="10" spans="1:8" x14ac:dyDescent="0.25">
      <c r="A10" t="s">
        <v>10</v>
      </c>
      <c r="B10">
        <f t="shared" si="0"/>
        <v>25.200000000000003</v>
      </c>
      <c r="C10">
        <v>5.9</v>
      </c>
      <c r="D10">
        <v>19.3</v>
      </c>
      <c r="E10">
        <v>46</v>
      </c>
      <c r="F10">
        <v>15.5</v>
      </c>
      <c r="G10">
        <v>1.5</v>
      </c>
      <c r="H10">
        <f t="shared" si="1"/>
        <v>17</v>
      </c>
    </row>
    <row r="11" spans="1:8" x14ac:dyDescent="0.25">
      <c r="A11" t="s">
        <v>11</v>
      </c>
      <c r="B11">
        <f t="shared" si="0"/>
        <v>25.5</v>
      </c>
      <c r="C11">
        <v>6.5</v>
      </c>
      <c r="D11">
        <v>19</v>
      </c>
      <c r="E11">
        <v>54.4</v>
      </c>
      <c r="F11">
        <v>12.6</v>
      </c>
      <c r="G11">
        <v>1.6</v>
      </c>
      <c r="H11">
        <f t="shared" si="1"/>
        <v>14.2</v>
      </c>
    </row>
    <row r="12" spans="1:8" x14ac:dyDescent="0.25">
      <c r="A12" t="s">
        <v>12</v>
      </c>
      <c r="B12">
        <f t="shared" si="0"/>
        <v>8.9</v>
      </c>
      <c r="C12">
        <v>2.2000000000000002</v>
      </c>
      <c r="D12">
        <v>6.7</v>
      </c>
      <c r="E12">
        <v>34.5</v>
      </c>
      <c r="F12">
        <v>37</v>
      </c>
      <c r="G12">
        <v>18.399999999999999</v>
      </c>
      <c r="H12">
        <f t="shared" si="1"/>
        <v>55.4</v>
      </c>
    </row>
    <row r="13" spans="1:8" x14ac:dyDescent="0.25">
      <c r="A13" t="s">
        <v>13</v>
      </c>
      <c r="B13">
        <f t="shared" si="0"/>
        <v>47.2</v>
      </c>
      <c r="C13">
        <v>18.8</v>
      </c>
      <c r="D13">
        <v>28.4</v>
      </c>
      <c r="E13">
        <v>28.7</v>
      </c>
      <c r="F13">
        <v>11.2</v>
      </c>
      <c r="G13">
        <v>0.8</v>
      </c>
      <c r="H13">
        <f t="shared" si="1"/>
        <v>12</v>
      </c>
    </row>
    <row r="14" spans="1:8" x14ac:dyDescent="0.25">
      <c r="A14" t="s">
        <v>14</v>
      </c>
      <c r="B14">
        <f t="shared" si="0"/>
        <v>58.599999999999994</v>
      </c>
      <c r="C14">
        <v>21.3</v>
      </c>
      <c r="D14">
        <v>37.299999999999997</v>
      </c>
      <c r="E14">
        <v>27.7</v>
      </c>
      <c r="F14">
        <v>7.4</v>
      </c>
      <c r="G14">
        <v>4.3</v>
      </c>
      <c r="H14">
        <f t="shared" si="1"/>
        <v>11.7</v>
      </c>
    </row>
    <row r="15" spans="1:8" x14ac:dyDescent="0.25">
      <c r="A15" t="s">
        <v>15</v>
      </c>
      <c r="B15">
        <f t="shared" si="0"/>
        <v>33</v>
      </c>
      <c r="C15">
        <v>9.1</v>
      </c>
      <c r="D15">
        <v>23.9</v>
      </c>
      <c r="E15">
        <v>40.4</v>
      </c>
      <c r="F15">
        <v>24.7</v>
      </c>
      <c r="G15">
        <v>1.9</v>
      </c>
      <c r="H15">
        <f t="shared" si="1"/>
        <v>26.599999999999998</v>
      </c>
    </row>
    <row r="16" spans="1:8" x14ac:dyDescent="0.25">
      <c r="A16" t="s">
        <v>16</v>
      </c>
      <c r="B16">
        <f t="shared" si="0"/>
        <v>13.7</v>
      </c>
      <c r="C16">
        <v>5.2</v>
      </c>
      <c r="D16">
        <v>8.5</v>
      </c>
      <c r="E16">
        <v>15.6</v>
      </c>
      <c r="F16">
        <v>37.799999999999997</v>
      </c>
      <c r="G16">
        <v>31.8</v>
      </c>
      <c r="H16">
        <f t="shared" si="1"/>
        <v>69.599999999999994</v>
      </c>
    </row>
    <row r="17" spans="1:8" x14ac:dyDescent="0.25">
      <c r="A17" t="s">
        <v>17</v>
      </c>
      <c r="B17">
        <f t="shared" si="0"/>
        <v>7.8000000000000007</v>
      </c>
      <c r="C17">
        <v>1.1000000000000001</v>
      </c>
      <c r="D17">
        <v>6.7</v>
      </c>
      <c r="E17">
        <v>39.299999999999997</v>
      </c>
      <c r="F17">
        <v>41.7</v>
      </c>
      <c r="G17">
        <v>9.8000000000000007</v>
      </c>
      <c r="H17">
        <f t="shared" si="1"/>
        <v>51.5</v>
      </c>
    </row>
    <row r="18" spans="1:8" x14ac:dyDescent="0.25">
      <c r="A18" t="s">
        <v>18</v>
      </c>
      <c r="B18">
        <f t="shared" si="0"/>
        <v>23.2</v>
      </c>
      <c r="C18">
        <v>8.6999999999999993</v>
      </c>
      <c r="D18">
        <v>14.5</v>
      </c>
      <c r="E18">
        <v>37.700000000000003</v>
      </c>
      <c r="F18">
        <v>28.4</v>
      </c>
      <c r="G18">
        <v>8.5</v>
      </c>
      <c r="H18">
        <f t="shared" si="1"/>
        <v>36.9</v>
      </c>
    </row>
    <row r="19" spans="1:8" x14ac:dyDescent="0.25">
      <c r="A19" t="s">
        <v>19</v>
      </c>
      <c r="B19">
        <f t="shared" si="0"/>
        <v>33.799999999999997</v>
      </c>
      <c r="C19">
        <v>19.100000000000001</v>
      </c>
      <c r="D19">
        <v>14.7</v>
      </c>
      <c r="E19">
        <v>37.700000000000003</v>
      </c>
      <c r="F19">
        <v>19.899999999999999</v>
      </c>
      <c r="G19">
        <v>6.9</v>
      </c>
      <c r="H19">
        <f t="shared" si="1"/>
        <v>26.799999999999997</v>
      </c>
    </row>
    <row r="20" spans="1:8" x14ac:dyDescent="0.25">
      <c r="A20" t="s">
        <v>20</v>
      </c>
      <c r="B20">
        <f t="shared" si="0"/>
        <v>28.2</v>
      </c>
      <c r="C20">
        <v>4.8</v>
      </c>
      <c r="D20">
        <v>23.4</v>
      </c>
      <c r="E20">
        <v>33.799999999999997</v>
      </c>
      <c r="F20">
        <v>25.5</v>
      </c>
      <c r="G20">
        <v>3.5</v>
      </c>
      <c r="H20">
        <f t="shared" si="1"/>
        <v>29</v>
      </c>
    </row>
    <row r="21" spans="1:8" x14ac:dyDescent="0.25">
      <c r="A21" t="s">
        <v>21</v>
      </c>
      <c r="B21">
        <f t="shared" si="0"/>
        <v>22.099999999999998</v>
      </c>
      <c r="C21">
        <v>0.9</v>
      </c>
      <c r="D21">
        <v>21.2</v>
      </c>
      <c r="E21">
        <v>50.7</v>
      </c>
      <c r="F21">
        <v>26.6</v>
      </c>
      <c r="G21">
        <v>0.6</v>
      </c>
      <c r="H21">
        <f t="shared" si="1"/>
        <v>27.200000000000003</v>
      </c>
    </row>
    <row r="22" spans="1:8" x14ac:dyDescent="0.25">
      <c r="A22" t="s">
        <v>22</v>
      </c>
      <c r="B22">
        <f t="shared" si="0"/>
        <v>41.8</v>
      </c>
      <c r="C22">
        <v>14.7</v>
      </c>
      <c r="D22">
        <v>27.1</v>
      </c>
      <c r="E22">
        <v>49.7</v>
      </c>
      <c r="F22">
        <v>6.2</v>
      </c>
      <c r="G22">
        <v>1.6</v>
      </c>
      <c r="H22">
        <f t="shared" si="1"/>
        <v>7.8000000000000007</v>
      </c>
    </row>
    <row r="23" spans="1:8" x14ac:dyDescent="0.25">
      <c r="A23" t="s">
        <v>23</v>
      </c>
      <c r="B23">
        <f t="shared" si="0"/>
        <v>62.4</v>
      </c>
      <c r="C23">
        <v>26.4</v>
      </c>
      <c r="D23">
        <v>36</v>
      </c>
      <c r="E23">
        <v>26.7</v>
      </c>
      <c r="F23">
        <v>7</v>
      </c>
      <c r="G23">
        <v>1.2</v>
      </c>
      <c r="H23">
        <f t="shared" si="1"/>
        <v>8.1999999999999993</v>
      </c>
    </row>
    <row r="24" spans="1:8" x14ac:dyDescent="0.25">
      <c r="A24" t="s">
        <v>24</v>
      </c>
      <c r="B24">
        <f t="shared" si="0"/>
        <v>5.8000000000000007</v>
      </c>
      <c r="C24">
        <v>1.4</v>
      </c>
      <c r="D24">
        <v>4.4000000000000004</v>
      </c>
      <c r="E24">
        <v>54.9</v>
      </c>
      <c r="F24">
        <v>34.200000000000003</v>
      </c>
      <c r="G24">
        <v>5</v>
      </c>
      <c r="H24">
        <f t="shared" si="1"/>
        <v>39.200000000000003</v>
      </c>
    </row>
    <row r="25" spans="1:8" ht="15.75" thickBot="1" x14ac:dyDescent="0.3">
      <c r="A25" s="1" t="s">
        <v>25</v>
      </c>
      <c r="B25">
        <f t="shared" si="0"/>
        <v>40.700000000000003</v>
      </c>
      <c r="C25">
        <v>12.5</v>
      </c>
      <c r="D25">
        <v>28.2</v>
      </c>
      <c r="E25">
        <v>30.6</v>
      </c>
      <c r="F25">
        <v>20.100000000000001</v>
      </c>
      <c r="G25">
        <v>6.6</v>
      </c>
      <c r="H25">
        <f t="shared" si="1"/>
        <v>26.700000000000003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78D64-D0F2-41C8-9DC2-504741F8315E}">
  <dimension ref="A1:F25"/>
  <sheetViews>
    <sheetView topLeftCell="B1" workbookViewId="0">
      <selection activeCell="E28" sqref="E28"/>
    </sheetView>
  </sheetViews>
  <sheetFormatPr defaultRowHeight="15" x14ac:dyDescent="0.25"/>
  <cols>
    <col min="1" max="1" width="15.7109375" customWidth="1"/>
    <col min="2" max="5" width="20.7109375" customWidth="1"/>
    <col min="6" max="6" width="9.140625" customWidth="1"/>
  </cols>
  <sheetData>
    <row r="1" spans="1:6" x14ac:dyDescent="0.25">
      <c r="B1" t="s">
        <v>35</v>
      </c>
      <c r="C1" t="s">
        <v>36</v>
      </c>
      <c r="D1" t="s">
        <v>37</v>
      </c>
      <c r="E1" t="s">
        <v>38</v>
      </c>
      <c r="F1" t="s">
        <v>39</v>
      </c>
    </row>
    <row r="2" spans="1:6" x14ac:dyDescent="0.25">
      <c r="A2" t="s">
        <v>2</v>
      </c>
      <c r="B2">
        <v>30.7</v>
      </c>
      <c r="C2">
        <v>44.5</v>
      </c>
      <c r="D2">
        <v>13.5</v>
      </c>
      <c r="E2">
        <v>11.3</v>
      </c>
      <c r="F2">
        <f>(B2+C2+D2+E2)</f>
        <v>100</v>
      </c>
    </row>
    <row r="3" spans="1:6" x14ac:dyDescent="0.25">
      <c r="A3" t="s">
        <v>3</v>
      </c>
      <c r="B3">
        <v>79.599999999999994</v>
      </c>
      <c r="C3">
        <v>12.6</v>
      </c>
      <c r="D3">
        <v>4.8</v>
      </c>
      <c r="E3">
        <v>2.9</v>
      </c>
      <c r="F3">
        <f t="shared" ref="F3:F25" si="0">(B3+C3+D3+E3)</f>
        <v>99.899999999999991</v>
      </c>
    </row>
    <row r="4" spans="1:6" x14ac:dyDescent="0.25">
      <c r="A4" t="s">
        <v>4</v>
      </c>
      <c r="B4">
        <v>39.4</v>
      </c>
      <c r="C4">
        <v>40.299999999999997</v>
      </c>
      <c r="D4">
        <v>11.4</v>
      </c>
      <c r="E4">
        <v>8.1999999999999993</v>
      </c>
      <c r="F4">
        <f t="shared" si="0"/>
        <v>99.3</v>
      </c>
    </row>
    <row r="5" spans="1:6" x14ac:dyDescent="0.25">
      <c r="A5" t="s">
        <v>5</v>
      </c>
      <c r="B5">
        <v>60.5</v>
      </c>
      <c r="C5">
        <v>31.7</v>
      </c>
      <c r="D5">
        <v>4.5999999999999996</v>
      </c>
      <c r="E5">
        <v>2.6</v>
      </c>
      <c r="F5">
        <f t="shared" si="0"/>
        <v>99.399999999999991</v>
      </c>
    </row>
    <row r="6" spans="1:6" x14ac:dyDescent="0.25">
      <c r="A6" t="s">
        <v>6</v>
      </c>
      <c r="B6">
        <v>61.1</v>
      </c>
      <c r="C6">
        <v>35.1</v>
      </c>
      <c r="D6">
        <v>2.1</v>
      </c>
      <c r="E6">
        <v>1.5</v>
      </c>
      <c r="F6">
        <f t="shared" si="0"/>
        <v>99.8</v>
      </c>
    </row>
    <row r="7" spans="1:6" x14ac:dyDescent="0.25">
      <c r="A7" t="s">
        <v>7</v>
      </c>
      <c r="B7">
        <v>72.400000000000006</v>
      </c>
      <c r="C7">
        <v>24.5</v>
      </c>
      <c r="D7">
        <v>2</v>
      </c>
      <c r="E7">
        <v>1.1000000000000001</v>
      </c>
      <c r="F7">
        <f t="shared" si="0"/>
        <v>100</v>
      </c>
    </row>
    <row r="8" spans="1:6" x14ac:dyDescent="0.25">
      <c r="A8" t="s">
        <v>8</v>
      </c>
      <c r="B8">
        <v>41.8</v>
      </c>
      <c r="C8">
        <v>40.700000000000003</v>
      </c>
      <c r="D8">
        <v>8</v>
      </c>
      <c r="E8">
        <v>7.1</v>
      </c>
      <c r="F8">
        <f t="shared" si="0"/>
        <v>97.6</v>
      </c>
    </row>
    <row r="9" spans="1:6" x14ac:dyDescent="0.25">
      <c r="A9" t="s">
        <v>9</v>
      </c>
      <c r="B9">
        <v>67.5</v>
      </c>
      <c r="C9">
        <v>22</v>
      </c>
      <c r="D9">
        <v>3.4</v>
      </c>
      <c r="E9">
        <v>1.6</v>
      </c>
      <c r="F9">
        <f t="shared" si="0"/>
        <v>94.5</v>
      </c>
    </row>
    <row r="10" spans="1:6" x14ac:dyDescent="0.25">
      <c r="A10" t="s">
        <v>10</v>
      </c>
      <c r="B10">
        <v>21.5</v>
      </c>
      <c r="C10">
        <v>46.7</v>
      </c>
      <c r="D10">
        <v>11.2</v>
      </c>
      <c r="E10">
        <v>4.7</v>
      </c>
      <c r="F10">
        <f t="shared" si="0"/>
        <v>84.100000000000009</v>
      </c>
    </row>
    <row r="11" spans="1:6" x14ac:dyDescent="0.25">
      <c r="A11" t="s">
        <v>11</v>
      </c>
      <c r="B11">
        <v>40.700000000000003</v>
      </c>
      <c r="C11">
        <v>33.299999999999997</v>
      </c>
      <c r="D11">
        <v>13.5</v>
      </c>
      <c r="E11">
        <v>11.9</v>
      </c>
      <c r="F11">
        <f t="shared" si="0"/>
        <v>99.4</v>
      </c>
    </row>
    <row r="12" spans="1:6" x14ac:dyDescent="0.25">
      <c r="A12" t="s">
        <v>12</v>
      </c>
      <c r="B12">
        <v>36.200000000000003</v>
      </c>
      <c r="C12">
        <v>36.1</v>
      </c>
      <c r="D12">
        <v>10.6</v>
      </c>
      <c r="E12">
        <v>15.2</v>
      </c>
      <c r="F12">
        <f t="shared" si="0"/>
        <v>98.100000000000009</v>
      </c>
    </row>
    <row r="13" spans="1:6" x14ac:dyDescent="0.25">
      <c r="A13" t="s">
        <v>13</v>
      </c>
      <c r="B13">
        <v>73.599999999999994</v>
      </c>
      <c r="C13">
        <v>13.3</v>
      </c>
      <c r="D13">
        <v>7.8</v>
      </c>
      <c r="E13">
        <v>4.9000000000000004</v>
      </c>
      <c r="F13">
        <f t="shared" si="0"/>
        <v>99.6</v>
      </c>
    </row>
    <row r="14" spans="1:6" x14ac:dyDescent="0.25">
      <c r="A14" t="s">
        <v>14</v>
      </c>
      <c r="B14">
        <v>89.1</v>
      </c>
      <c r="C14">
        <v>8.1</v>
      </c>
      <c r="D14">
        <v>1.7</v>
      </c>
      <c r="E14">
        <v>1</v>
      </c>
      <c r="F14">
        <f t="shared" si="0"/>
        <v>99.899999999999991</v>
      </c>
    </row>
    <row r="15" spans="1:6" x14ac:dyDescent="0.25">
      <c r="A15" t="s">
        <v>15</v>
      </c>
      <c r="B15">
        <v>82.7</v>
      </c>
      <c r="C15">
        <v>13.2</v>
      </c>
      <c r="D15">
        <v>3.3</v>
      </c>
      <c r="E15">
        <v>0.8</v>
      </c>
      <c r="F15">
        <f t="shared" si="0"/>
        <v>100</v>
      </c>
    </row>
    <row r="16" spans="1:6" x14ac:dyDescent="0.25">
      <c r="A16" t="s">
        <v>16</v>
      </c>
      <c r="B16">
        <v>85.4</v>
      </c>
      <c r="C16">
        <v>11</v>
      </c>
      <c r="D16">
        <v>2.2999999999999998</v>
      </c>
      <c r="E16">
        <v>0.2</v>
      </c>
      <c r="F16">
        <f t="shared" si="0"/>
        <v>98.9</v>
      </c>
    </row>
    <row r="17" spans="1:6" x14ac:dyDescent="0.25">
      <c r="A17" t="s">
        <v>17</v>
      </c>
      <c r="B17">
        <v>44.5</v>
      </c>
      <c r="C17">
        <v>43.9</v>
      </c>
      <c r="D17">
        <v>8.6999999999999993</v>
      </c>
      <c r="E17">
        <v>2.5</v>
      </c>
      <c r="F17">
        <f t="shared" si="0"/>
        <v>99.600000000000009</v>
      </c>
    </row>
    <row r="18" spans="1:6" x14ac:dyDescent="0.25">
      <c r="A18" t="s">
        <v>18</v>
      </c>
      <c r="B18">
        <v>92.9</v>
      </c>
      <c r="C18">
        <v>5.7</v>
      </c>
      <c r="D18">
        <v>1.2</v>
      </c>
      <c r="E18">
        <v>0.1</v>
      </c>
      <c r="F18">
        <f t="shared" si="0"/>
        <v>99.9</v>
      </c>
    </row>
    <row r="19" spans="1:6" x14ac:dyDescent="0.25">
      <c r="A19" t="s">
        <v>19</v>
      </c>
      <c r="B19">
        <v>77.5</v>
      </c>
      <c r="C19">
        <v>18.600000000000001</v>
      </c>
      <c r="D19">
        <v>1.9</v>
      </c>
      <c r="E19">
        <v>1.7</v>
      </c>
      <c r="F19">
        <f t="shared" si="0"/>
        <v>99.7</v>
      </c>
    </row>
    <row r="20" spans="1:6" x14ac:dyDescent="0.25">
      <c r="A20" t="s">
        <v>20</v>
      </c>
      <c r="B20">
        <v>38.299999999999997</v>
      </c>
      <c r="C20">
        <v>41.8</v>
      </c>
      <c r="D20">
        <v>12.6</v>
      </c>
      <c r="E20">
        <v>2.8</v>
      </c>
      <c r="F20">
        <f t="shared" si="0"/>
        <v>95.499999999999986</v>
      </c>
    </row>
    <row r="21" spans="1:6" x14ac:dyDescent="0.25">
      <c r="A21" t="s">
        <v>21</v>
      </c>
      <c r="B21">
        <v>42.7</v>
      </c>
      <c r="C21">
        <v>43.7</v>
      </c>
      <c r="D21">
        <v>10.4</v>
      </c>
      <c r="E21">
        <v>3.2</v>
      </c>
      <c r="F21">
        <f t="shared" si="0"/>
        <v>100.00000000000001</v>
      </c>
    </row>
    <row r="22" spans="1:6" x14ac:dyDescent="0.25">
      <c r="A22" t="s">
        <v>22</v>
      </c>
      <c r="B22">
        <v>54.5</v>
      </c>
      <c r="C22">
        <v>34.299999999999997</v>
      </c>
      <c r="D22">
        <v>7.4</v>
      </c>
      <c r="E22">
        <v>2.2000000000000002</v>
      </c>
      <c r="F22">
        <f t="shared" si="0"/>
        <v>98.4</v>
      </c>
    </row>
    <row r="23" spans="1:6" x14ac:dyDescent="0.25">
      <c r="A23" t="s">
        <v>23</v>
      </c>
      <c r="B23">
        <v>45.9</v>
      </c>
      <c r="C23">
        <v>37.799999999999997</v>
      </c>
      <c r="D23">
        <v>13.3</v>
      </c>
      <c r="E23">
        <v>2.5</v>
      </c>
      <c r="F23">
        <f t="shared" si="0"/>
        <v>99.499999999999986</v>
      </c>
    </row>
    <row r="24" spans="1:6" x14ac:dyDescent="0.25">
      <c r="A24" t="s">
        <v>24</v>
      </c>
      <c r="B24">
        <v>69.900000000000006</v>
      </c>
      <c r="C24">
        <v>25.3</v>
      </c>
      <c r="D24">
        <v>3.7</v>
      </c>
      <c r="E24">
        <v>1.1000000000000001</v>
      </c>
      <c r="F24">
        <f t="shared" si="0"/>
        <v>100</v>
      </c>
    </row>
    <row r="25" spans="1:6" x14ac:dyDescent="0.25">
      <c r="A25" t="s">
        <v>25</v>
      </c>
      <c r="B25">
        <v>33.1</v>
      </c>
      <c r="C25">
        <v>47.2</v>
      </c>
      <c r="D25">
        <v>9.6999999999999993</v>
      </c>
      <c r="E25">
        <v>6.7</v>
      </c>
      <c r="F25">
        <f t="shared" si="0"/>
        <v>96.700000000000017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BFE4A-B9CC-41A5-A00C-0D432FE5DC31}">
  <dimension ref="A1:F25"/>
  <sheetViews>
    <sheetView tabSelected="1" workbookViewId="0">
      <selection activeCell="K20" sqref="K20"/>
    </sheetView>
  </sheetViews>
  <sheetFormatPr defaultRowHeight="15" x14ac:dyDescent="0.25"/>
  <cols>
    <col min="1" max="1" width="15.7109375" customWidth="1"/>
    <col min="2" max="5" width="20.7109375" customWidth="1"/>
  </cols>
  <sheetData>
    <row r="1" spans="1:6" x14ac:dyDescent="0.25">
      <c r="B1" t="s">
        <v>35</v>
      </c>
      <c r="C1" t="s">
        <v>36</v>
      </c>
      <c r="D1" t="s">
        <v>37</v>
      </c>
      <c r="E1" t="s">
        <v>38</v>
      </c>
      <c r="F1" t="s">
        <v>39</v>
      </c>
    </row>
    <row r="2" spans="1:6" x14ac:dyDescent="0.25">
      <c r="A2" t="s">
        <v>2</v>
      </c>
      <c r="B2">
        <v>51.2</v>
      </c>
      <c r="C2">
        <v>43.6</v>
      </c>
      <c r="D2">
        <v>5</v>
      </c>
      <c r="E2">
        <v>0.3</v>
      </c>
      <c r="F2">
        <f>(B2+C2+D2+E2)</f>
        <v>100.10000000000001</v>
      </c>
    </row>
    <row r="3" spans="1:6" x14ac:dyDescent="0.25">
      <c r="A3" t="s">
        <v>3</v>
      </c>
      <c r="B3">
        <v>60.3</v>
      </c>
      <c r="C3">
        <v>24.9</v>
      </c>
      <c r="D3">
        <v>11.9</v>
      </c>
      <c r="E3">
        <v>2.9</v>
      </c>
      <c r="F3">
        <f t="shared" ref="F3:F25" si="0">(B3+C3+D3+E3)</f>
        <v>100</v>
      </c>
    </row>
    <row r="4" spans="1:6" x14ac:dyDescent="0.25">
      <c r="A4" t="s">
        <v>4</v>
      </c>
      <c r="B4">
        <v>39.5</v>
      </c>
      <c r="C4">
        <v>49.1</v>
      </c>
      <c r="D4">
        <v>10.199999999999999</v>
      </c>
      <c r="E4">
        <v>0.7</v>
      </c>
      <c r="F4">
        <f t="shared" si="0"/>
        <v>99.5</v>
      </c>
    </row>
    <row r="5" spans="1:6" x14ac:dyDescent="0.25">
      <c r="A5" t="s">
        <v>5</v>
      </c>
      <c r="B5">
        <v>33</v>
      </c>
      <c r="C5">
        <v>48.9</v>
      </c>
      <c r="D5">
        <v>14.7</v>
      </c>
      <c r="E5">
        <v>2.8</v>
      </c>
      <c r="F5">
        <f t="shared" si="0"/>
        <v>99.4</v>
      </c>
    </row>
    <row r="6" spans="1:6" x14ac:dyDescent="0.25">
      <c r="A6" t="s">
        <v>6</v>
      </c>
      <c r="B6">
        <v>35.5</v>
      </c>
      <c r="C6">
        <v>49.8</v>
      </c>
      <c r="D6">
        <v>10.8</v>
      </c>
      <c r="E6">
        <v>3.4</v>
      </c>
      <c r="F6">
        <f t="shared" si="0"/>
        <v>99.5</v>
      </c>
    </row>
    <row r="7" spans="1:6" x14ac:dyDescent="0.25">
      <c r="A7" t="s">
        <v>7</v>
      </c>
      <c r="B7">
        <v>55.4</v>
      </c>
      <c r="C7">
        <v>32</v>
      </c>
      <c r="D7">
        <v>10.5</v>
      </c>
      <c r="E7">
        <v>2</v>
      </c>
      <c r="F7">
        <f t="shared" si="0"/>
        <v>99.9</v>
      </c>
    </row>
    <row r="8" spans="1:6" x14ac:dyDescent="0.25">
      <c r="A8" t="s">
        <v>8</v>
      </c>
      <c r="B8">
        <v>37.700000000000003</v>
      </c>
      <c r="C8">
        <v>54.1</v>
      </c>
      <c r="D8">
        <v>7.5</v>
      </c>
      <c r="E8">
        <v>0.5</v>
      </c>
      <c r="F8">
        <f t="shared" si="0"/>
        <v>99.800000000000011</v>
      </c>
    </row>
    <row r="9" spans="1:6" x14ac:dyDescent="0.25">
      <c r="A9" t="s">
        <v>9</v>
      </c>
      <c r="B9">
        <v>39.6</v>
      </c>
      <c r="C9">
        <v>48.7</v>
      </c>
      <c r="D9">
        <v>10.199999999999999</v>
      </c>
      <c r="E9">
        <v>1</v>
      </c>
      <c r="F9">
        <f t="shared" si="0"/>
        <v>99.500000000000014</v>
      </c>
    </row>
    <row r="10" spans="1:6" x14ac:dyDescent="0.25">
      <c r="A10" t="s">
        <v>10</v>
      </c>
      <c r="B10">
        <v>53.6</v>
      </c>
      <c r="C10">
        <v>40.5</v>
      </c>
      <c r="D10">
        <v>3.6</v>
      </c>
      <c r="E10">
        <v>0.3</v>
      </c>
      <c r="F10">
        <f t="shared" si="0"/>
        <v>97.999999999999986</v>
      </c>
    </row>
    <row r="11" spans="1:6" x14ac:dyDescent="0.25">
      <c r="A11" t="s">
        <v>11</v>
      </c>
      <c r="B11">
        <v>37.200000000000003</v>
      </c>
      <c r="C11">
        <v>44.3</v>
      </c>
      <c r="D11">
        <v>14.3</v>
      </c>
      <c r="E11">
        <v>3.3</v>
      </c>
      <c r="F11">
        <f t="shared" si="0"/>
        <v>99.1</v>
      </c>
    </row>
    <row r="12" spans="1:6" x14ac:dyDescent="0.25">
      <c r="A12" t="s">
        <v>12</v>
      </c>
      <c r="B12">
        <v>51</v>
      </c>
      <c r="C12">
        <v>41.3</v>
      </c>
      <c r="D12">
        <v>6.1</v>
      </c>
      <c r="E12">
        <v>0.8</v>
      </c>
      <c r="F12">
        <f t="shared" si="0"/>
        <v>99.199999999999989</v>
      </c>
    </row>
    <row r="13" spans="1:6" x14ac:dyDescent="0.25">
      <c r="A13" t="s">
        <v>13</v>
      </c>
      <c r="B13">
        <v>18.2</v>
      </c>
      <c r="C13">
        <v>36.4</v>
      </c>
      <c r="D13">
        <v>31.5</v>
      </c>
      <c r="E13">
        <v>12.9</v>
      </c>
      <c r="F13">
        <f t="shared" si="0"/>
        <v>99</v>
      </c>
    </row>
    <row r="14" spans="1:6" x14ac:dyDescent="0.25">
      <c r="A14" t="s">
        <v>14</v>
      </c>
      <c r="B14">
        <v>47.6</v>
      </c>
      <c r="C14">
        <v>31</v>
      </c>
      <c r="D14">
        <v>17.5</v>
      </c>
      <c r="E14">
        <v>3.6</v>
      </c>
      <c r="F14">
        <f t="shared" si="0"/>
        <v>99.699999999999989</v>
      </c>
    </row>
    <row r="15" spans="1:6" x14ac:dyDescent="0.25">
      <c r="A15" t="s">
        <v>15</v>
      </c>
      <c r="B15">
        <v>36.700000000000003</v>
      </c>
      <c r="C15">
        <v>42.2</v>
      </c>
      <c r="D15">
        <v>16.2</v>
      </c>
      <c r="E15">
        <v>4.8</v>
      </c>
      <c r="F15">
        <f t="shared" si="0"/>
        <v>99.9</v>
      </c>
    </row>
    <row r="16" spans="1:6" x14ac:dyDescent="0.25">
      <c r="A16" t="s">
        <v>16</v>
      </c>
      <c r="B16">
        <v>67.5</v>
      </c>
      <c r="C16">
        <v>25.7</v>
      </c>
      <c r="D16">
        <v>6</v>
      </c>
      <c r="E16">
        <v>0.7</v>
      </c>
      <c r="F16">
        <f t="shared" si="0"/>
        <v>99.9</v>
      </c>
    </row>
    <row r="17" spans="1:6" x14ac:dyDescent="0.25">
      <c r="A17" t="s">
        <v>17</v>
      </c>
      <c r="B17">
        <v>20.6</v>
      </c>
      <c r="C17">
        <v>50</v>
      </c>
      <c r="D17">
        <v>27.5</v>
      </c>
      <c r="E17">
        <v>1.6</v>
      </c>
      <c r="F17">
        <f t="shared" si="0"/>
        <v>99.699999999999989</v>
      </c>
    </row>
    <row r="18" spans="1:6" x14ac:dyDescent="0.25">
      <c r="A18" t="s">
        <v>18</v>
      </c>
      <c r="B18">
        <v>50.4</v>
      </c>
      <c r="C18">
        <v>27.1</v>
      </c>
      <c r="D18">
        <v>19.899999999999999</v>
      </c>
      <c r="E18">
        <v>2.6</v>
      </c>
      <c r="F18">
        <f t="shared" si="0"/>
        <v>100</v>
      </c>
    </row>
    <row r="19" spans="1:6" x14ac:dyDescent="0.25">
      <c r="A19" t="s">
        <v>19</v>
      </c>
      <c r="B19">
        <v>40.4</v>
      </c>
      <c r="C19">
        <v>51.1</v>
      </c>
      <c r="D19">
        <v>5.7</v>
      </c>
      <c r="E19">
        <v>2.6</v>
      </c>
      <c r="F19">
        <f t="shared" si="0"/>
        <v>99.8</v>
      </c>
    </row>
    <row r="20" spans="1:6" x14ac:dyDescent="0.25">
      <c r="A20" t="s">
        <v>20</v>
      </c>
      <c r="B20">
        <v>44.5</v>
      </c>
      <c r="C20">
        <v>45.8</v>
      </c>
      <c r="D20">
        <v>7.8</v>
      </c>
      <c r="E20">
        <v>0.5</v>
      </c>
      <c r="F20">
        <f t="shared" si="0"/>
        <v>98.6</v>
      </c>
    </row>
    <row r="21" spans="1:6" x14ac:dyDescent="0.25">
      <c r="A21" t="s">
        <v>21</v>
      </c>
      <c r="B21">
        <v>24.1</v>
      </c>
      <c r="C21">
        <v>67.5</v>
      </c>
      <c r="D21">
        <v>8.4</v>
      </c>
      <c r="E21">
        <v>0</v>
      </c>
      <c r="F21">
        <f t="shared" si="0"/>
        <v>100</v>
      </c>
    </row>
    <row r="22" spans="1:6" x14ac:dyDescent="0.25">
      <c r="A22" t="s">
        <v>22</v>
      </c>
      <c r="B22">
        <v>24.1</v>
      </c>
      <c r="C22">
        <v>49.8</v>
      </c>
      <c r="D22">
        <v>19.100000000000001</v>
      </c>
      <c r="E22">
        <v>4.2</v>
      </c>
      <c r="F22">
        <f t="shared" si="0"/>
        <v>97.2</v>
      </c>
    </row>
    <row r="23" spans="1:6" x14ac:dyDescent="0.25">
      <c r="A23" t="s">
        <v>23</v>
      </c>
      <c r="B23">
        <v>54.4</v>
      </c>
      <c r="C23">
        <v>38.1</v>
      </c>
      <c r="D23">
        <v>6.7</v>
      </c>
      <c r="E23">
        <v>0.7</v>
      </c>
      <c r="F23">
        <f t="shared" si="0"/>
        <v>99.9</v>
      </c>
    </row>
    <row r="24" spans="1:6" x14ac:dyDescent="0.25">
      <c r="A24" t="s">
        <v>24</v>
      </c>
      <c r="B24">
        <v>12.8</v>
      </c>
      <c r="C24">
        <v>52.5</v>
      </c>
      <c r="D24">
        <v>32.299999999999997</v>
      </c>
      <c r="E24">
        <v>2.2999999999999998</v>
      </c>
      <c r="F24">
        <f t="shared" si="0"/>
        <v>99.899999999999991</v>
      </c>
    </row>
    <row r="25" spans="1:6" x14ac:dyDescent="0.25">
      <c r="A25" t="s">
        <v>25</v>
      </c>
      <c r="B25">
        <v>42.8</v>
      </c>
      <c r="C25">
        <v>48.2</v>
      </c>
      <c r="D25">
        <v>6</v>
      </c>
      <c r="E25">
        <v>0.3</v>
      </c>
      <c r="F25">
        <f t="shared" si="0"/>
        <v>97.3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61837-3636-41D3-9E15-A76811BF7CBC}">
  <dimension ref="A1:M25"/>
  <sheetViews>
    <sheetView workbookViewId="0">
      <selection activeCell="L2" sqref="L2"/>
    </sheetView>
  </sheetViews>
  <sheetFormatPr defaultRowHeight="15" x14ac:dyDescent="0.25"/>
  <cols>
    <col min="1" max="1" width="15.7109375" customWidth="1"/>
    <col min="2" max="2" width="20.7109375" customWidth="1"/>
    <col min="11" max="13" width="20.7109375" customWidth="1"/>
  </cols>
  <sheetData>
    <row r="1" spans="1:13" x14ac:dyDescent="0.25">
      <c r="B1" t="s">
        <v>40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 t="s">
        <v>41</v>
      </c>
      <c r="L1" t="s">
        <v>54</v>
      </c>
      <c r="M1" t="s">
        <v>55</v>
      </c>
    </row>
    <row r="2" spans="1:13" x14ac:dyDescent="0.25">
      <c r="A2" t="s">
        <v>2</v>
      </c>
      <c r="B2">
        <v>0.4</v>
      </c>
      <c r="C2">
        <v>1</v>
      </c>
      <c r="D2">
        <v>4.3</v>
      </c>
      <c r="E2">
        <v>6.7</v>
      </c>
      <c r="F2">
        <v>12.2</v>
      </c>
      <c r="G2">
        <v>15.5</v>
      </c>
      <c r="H2">
        <v>22.5</v>
      </c>
      <c r="I2">
        <v>17.100000000000001</v>
      </c>
      <c r="J2">
        <v>9.1</v>
      </c>
      <c r="K2">
        <v>11.3</v>
      </c>
      <c r="L2">
        <f>SUM(B2:F2)</f>
        <v>24.599999999999998</v>
      </c>
      <c r="M2">
        <f>SUM(G2:K2)</f>
        <v>75.5</v>
      </c>
    </row>
    <row r="3" spans="1:13" x14ac:dyDescent="0.25">
      <c r="A3" t="s">
        <v>3</v>
      </c>
      <c r="B3">
        <v>2.1</v>
      </c>
      <c r="C3">
        <v>0.6</v>
      </c>
      <c r="D3">
        <v>1</v>
      </c>
      <c r="E3">
        <v>1.4</v>
      </c>
      <c r="F3">
        <v>4.2</v>
      </c>
      <c r="G3">
        <v>3.3</v>
      </c>
      <c r="H3">
        <v>4.5999999999999996</v>
      </c>
      <c r="I3">
        <v>8.9</v>
      </c>
      <c r="J3">
        <v>8.9</v>
      </c>
      <c r="K3">
        <v>65</v>
      </c>
      <c r="L3">
        <f t="shared" ref="L3:L25" si="0">SUM(B3:F3)</f>
        <v>9.3000000000000007</v>
      </c>
      <c r="M3">
        <f t="shared" ref="M3:M25" si="1">SUM(G3:K3)</f>
        <v>90.7</v>
      </c>
    </row>
    <row r="4" spans="1:13" x14ac:dyDescent="0.25">
      <c r="A4" t="s">
        <v>4</v>
      </c>
      <c r="B4">
        <v>1</v>
      </c>
      <c r="C4">
        <v>0.6</v>
      </c>
      <c r="D4">
        <v>2</v>
      </c>
      <c r="E4">
        <v>2.2999999999999998</v>
      </c>
      <c r="F4">
        <v>9.1</v>
      </c>
      <c r="G4">
        <v>8.5</v>
      </c>
      <c r="H4">
        <v>14</v>
      </c>
      <c r="I4">
        <v>16.899999999999999</v>
      </c>
      <c r="J4">
        <v>9.6999999999999993</v>
      </c>
      <c r="K4">
        <v>35</v>
      </c>
      <c r="L4">
        <f t="shared" si="0"/>
        <v>15</v>
      </c>
      <c r="M4">
        <f t="shared" si="1"/>
        <v>84.1</v>
      </c>
    </row>
    <row r="5" spans="1:13" x14ac:dyDescent="0.25">
      <c r="A5" t="s">
        <v>5</v>
      </c>
      <c r="B5">
        <v>0.4</v>
      </c>
      <c r="C5">
        <v>0.2</v>
      </c>
      <c r="D5">
        <v>0.4</v>
      </c>
      <c r="E5">
        <v>0.5</v>
      </c>
      <c r="F5">
        <v>5</v>
      </c>
      <c r="G5">
        <v>4.5</v>
      </c>
      <c r="H5">
        <v>10.6</v>
      </c>
      <c r="I5">
        <v>18.399999999999999</v>
      </c>
      <c r="J5">
        <v>17.899999999999999</v>
      </c>
      <c r="K5">
        <v>41.3</v>
      </c>
      <c r="L5">
        <f t="shared" si="0"/>
        <v>6.5</v>
      </c>
      <c r="M5">
        <f t="shared" si="1"/>
        <v>92.699999999999989</v>
      </c>
    </row>
    <row r="6" spans="1:13" x14ac:dyDescent="0.25">
      <c r="A6" t="s">
        <v>6</v>
      </c>
      <c r="B6">
        <v>0.9</v>
      </c>
      <c r="C6">
        <v>0.1</v>
      </c>
      <c r="D6">
        <v>0.6</v>
      </c>
      <c r="E6">
        <v>1.1000000000000001</v>
      </c>
      <c r="F6">
        <v>3.3</v>
      </c>
      <c r="G6">
        <v>1</v>
      </c>
      <c r="H6">
        <v>2</v>
      </c>
      <c r="I6">
        <v>2.7</v>
      </c>
      <c r="J6">
        <v>3</v>
      </c>
      <c r="K6">
        <v>84.4</v>
      </c>
      <c r="L6">
        <f t="shared" si="0"/>
        <v>6</v>
      </c>
      <c r="M6">
        <f t="shared" si="1"/>
        <v>93.100000000000009</v>
      </c>
    </row>
    <row r="7" spans="1:13" x14ac:dyDescent="0.25">
      <c r="A7" t="s">
        <v>7</v>
      </c>
      <c r="B7">
        <v>1</v>
      </c>
      <c r="C7">
        <v>0.5</v>
      </c>
      <c r="D7">
        <v>0.5</v>
      </c>
      <c r="E7">
        <v>0.3</v>
      </c>
      <c r="F7">
        <v>1.7</v>
      </c>
      <c r="G7">
        <v>1.3</v>
      </c>
      <c r="H7">
        <v>1.5</v>
      </c>
      <c r="I7">
        <v>4.8</v>
      </c>
      <c r="J7">
        <v>6.4</v>
      </c>
      <c r="K7">
        <v>82</v>
      </c>
      <c r="L7">
        <f t="shared" si="0"/>
        <v>4</v>
      </c>
      <c r="M7">
        <f t="shared" si="1"/>
        <v>96</v>
      </c>
    </row>
    <row r="8" spans="1:13" x14ac:dyDescent="0.25">
      <c r="A8" t="s">
        <v>8</v>
      </c>
      <c r="B8">
        <v>1.8</v>
      </c>
      <c r="C8">
        <v>5.0999999999999996</v>
      </c>
      <c r="D8">
        <v>14</v>
      </c>
      <c r="E8">
        <v>12.4</v>
      </c>
      <c r="F8">
        <v>15.4</v>
      </c>
      <c r="G8">
        <v>12.2</v>
      </c>
      <c r="H8">
        <v>15.7</v>
      </c>
      <c r="I8">
        <v>11.9</v>
      </c>
      <c r="J8">
        <v>3.4</v>
      </c>
      <c r="K8">
        <v>5.4</v>
      </c>
      <c r="L8">
        <f t="shared" si="0"/>
        <v>48.699999999999996</v>
      </c>
      <c r="M8">
        <f t="shared" si="1"/>
        <v>48.599999999999994</v>
      </c>
    </row>
    <row r="9" spans="1:13" x14ac:dyDescent="0.25">
      <c r="A9" t="s">
        <v>9</v>
      </c>
      <c r="B9">
        <v>0.1</v>
      </c>
      <c r="C9">
        <v>0.5</v>
      </c>
      <c r="D9">
        <v>2</v>
      </c>
      <c r="E9">
        <v>1</v>
      </c>
      <c r="F9">
        <v>3.4</v>
      </c>
      <c r="G9">
        <v>5.0999999999999996</v>
      </c>
      <c r="H9">
        <v>15.5</v>
      </c>
      <c r="I9">
        <v>19.8</v>
      </c>
      <c r="J9">
        <v>15.4</v>
      </c>
      <c r="K9">
        <v>36.4</v>
      </c>
      <c r="L9">
        <f t="shared" si="0"/>
        <v>7</v>
      </c>
      <c r="M9">
        <f t="shared" si="1"/>
        <v>92.2</v>
      </c>
    </row>
    <row r="10" spans="1:13" x14ac:dyDescent="0.25">
      <c r="A10" t="s">
        <v>10</v>
      </c>
      <c r="B10">
        <v>0.4</v>
      </c>
      <c r="C10">
        <v>3.6</v>
      </c>
      <c r="D10">
        <v>9.3000000000000007</v>
      </c>
      <c r="E10">
        <v>8.6</v>
      </c>
      <c r="F10">
        <v>8.6</v>
      </c>
      <c r="G10">
        <v>14.9</v>
      </c>
      <c r="H10">
        <v>19.899999999999999</v>
      </c>
      <c r="I10">
        <v>12.8</v>
      </c>
      <c r="J10">
        <v>4.0999999999999996</v>
      </c>
      <c r="K10">
        <v>7.5</v>
      </c>
      <c r="L10">
        <f t="shared" si="0"/>
        <v>30.5</v>
      </c>
      <c r="M10">
        <f t="shared" si="1"/>
        <v>59.199999999999996</v>
      </c>
    </row>
    <row r="11" spans="1:13" x14ac:dyDescent="0.25">
      <c r="A11" t="s">
        <v>11</v>
      </c>
      <c r="B11">
        <v>0.9</v>
      </c>
      <c r="C11">
        <v>0.6</v>
      </c>
      <c r="D11">
        <v>1.2</v>
      </c>
      <c r="E11">
        <v>2.2999999999999998</v>
      </c>
      <c r="F11">
        <v>8.1999999999999993</v>
      </c>
      <c r="G11">
        <v>13.4</v>
      </c>
      <c r="H11">
        <v>16.2</v>
      </c>
      <c r="I11">
        <v>16.899999999999999</v>
      </c>
      <c r="J11">
        <v>10.8</v>
      </c>
      <c r="K11">
        <v>25.8</v>
      </c>
      <c r="L11">
        <f t="shared" si="0"/>
        <v>13.2</v>
      </c>
      <c r="M11">
        <f t="shared" si="1"/>
        <v>83.1</v>
      </c>
    </row>
    <row r="12" spans="1:13" x14ac:dyDescent="0.25">
      <c r="A12" t="s">
        <v>12</v>
      </c>
      <c r="B12">
        <v>1.1000000000000001</v>
      </c>
      <c r="C12">
        <v>2</v>
      </c>
      <c r="D12">
        <v>5.8</v>
      </c>
      <c r="E12">
        <v>5.9</v>
      </c>
      <c r="F12">
        <v>13.8</v>
      </c>
      <c r="G12">
        <v>11.2</v>
      </c>
      <c r="H12">
        <v>16.100000000000001</v>
      </c>
      <c r="I12">
        <v>17.899999999999999</v>
      </c>
      <c r="J12">
        <v>8.9</v>
      </c>
      <c r="K12">
        <v>16</v>
      </c>
      <c r="L12">
        <f t="shared" si="0"/>
        <v>28.6</v>
      </c>
      <c r="M12">
        <f t="shared" si="1"/>
        <v>70.099999999999994</v>
      </c>
    </row>
    <row r="13" spans="1:13" x14ac:dyDescent="0.25">
      <c r="A13" t="s">
        <v>13</v>
      </c>
      <c r="B13">
        <v>0.6</v>
      </c>
      <c r="C13">
        <v>0.3</v>
      </c>
      <c r="D13">
        <v>0.8</v>
      </c>
      <c r="E13">
        <v>1.2</v>
      </c>
      <c r="F13">
        <v>3.5</v>
      </c>
      <c r="G13">
        <v>5.8</v>
      </c>
      <c r="H13">
        <v>13.9</v>
      </c>
      <c r="I13">
        <v>14.8</v>
      </c>
      <c r="J13">
        <v>10.4</v>
      </c>
      <c r="K13">
        <v>45.7</v>
      </c>
      <c r="L13">
        <f t="shared" si="0"/>
        <v>6.4</v>
      </c>
      <c r="M13">
        <f t="shared" si="1"/>
        <v>90.6</v>
      </c>
    </row>
    <row r="14" spans="1:13" x14ac:dyDescent="0.25">
      <c r="A14" t="s">
        <v>14</v>
      </c>
      <c r="B14">
        <v>2.6</v>
      </c>
      <c r="C14">
        <v>1.7</v>
      </c>
      <c r="D14">
        <v>1.9</v>
      </c>
      <c r="E14">
        <v>2.2000000000000002</v>
      </c>
      <c r="F14">
        <v>4.9000000000000004</v>
      </c>
      <c r="G14">
        <v>4.5999999999999996</v>
      </c>
      <c r="H14">
        <v>5.9</v>
      </c>
      <c r="I14">
        <v>10.199999999999999</v>
      </c>
      <c r="J14">
        <v>8.9</v>
      </c>
      <c r="K14">
        <v>56.3</v>
      </c>
      <c r="L14">
        <f t="shared" si="0"/>
        <v>13.299999999999999</v>
      </c>
      <c r="M14">
        <f t="shared" si="1"/>
        <v>85.9</v>
      </c>
    </row>
    <row r="15" spans="1:13" x14ac:dyDescent="0.25">
      <c r="A15" t="s">
        <v>15</v>
      </c>
      <c r="B15">
        <v>0.8</v>
      </c>
      <c r="C15">
        <v>1</v>
      </c>
      <c r="D15">
        <v>2</v>
      </c>
      <c r="E15">
        <v>2.6</v>
      </c>
      <c r="F15">
        <v>7.2</v>
      </c>
      <c r="G15">
        <v>13.5</v>
      </c>
      <c r="H15">
        <v>15.2</v>
      </c>
      <c r="I15">
        <v>15.5</v>
      </c>
      <c r="J15">
        <v>18.8</v>
      </c>
      <c r="K15">
        <v>23.4</v>
      </c>
      <c r="L15">
        <f t="shared" si="0"/>
        <v>13.600000000000001</v>
      </c>
      <c r="M15">
        <f t="shared" si="1"/>
        <v>86.4</v>
      </c>
    </row>
    <row r="16" spans="1:13" x14ac:dyDescent="0.25">
      <c r="A16" t="s">
        <v>16</v>
      </c>
      <c r="B16">
        <v>2.1</v>
      </c>
      <c r="C16">
        <v>0.6</v>
      </c>
      <c r="D16">
        <v>2</v>
      </c>
      <c r="E16">
        <v>2.7</v>
      </c>
      <c r="F16">
        <v>3.6</v>
      </c>
      <c r="G16">
        <v>2.8</v>
      </c>
      <c r="H16">
        <v>5.8</v>
      </c>
      <c r="I16">
        <v>9.3000000000000007</v>
      </c>
      <c r="J16">
        <v>8</v>
      </c>
      <c r="K16">
        <v>62.9</v>
      </c>
      <c r="L16">
        <f t="shared" si="0"/>
        <v>11</v>
      </c>
      <c r="M16">
        <f t="shared" si="1"/>
        <v>88.8</v>
      </c>
    </row>
    <row r="17" spans="1:13" x14ac:dyDescent="0.25">
      <c r="A17" t="s">
        <v>17</v>
      </c>
      <c r="B17">
        <v>3.4</v>
      </c>
      <c r="C17">
        <v>3.3</v>
      </c>
      <c r="D17">
        <v>6</v>
      </c>
      <c r="E17">
        <v>5.2</v>
      </c>
      <c r="F17">
        <v>13.7</v>
      </c>
      <c r="G17">
        <v>14.2</v>
      </c>
      <c r="H17">
        <v>16.600000000000001</v>
      </c>
      <c r="I17">
        <v>17.2</v>
      </c>
      <c r="J17">
        <v>7.5</v>
      </c>
      <c r="K17">
        <v>12.5</v>
      </c>
      <c r="L17">
        <f t="shared" si="0"/>
        <v>31.599999999999998</v>
      </c>
      <c r="M17">
        <f t="shared" si="1"/>
        <v>68</v>
      </c>
    </row>
    <row r="18" spans="1:13" x14ac:dyDescent="0.25">
      <c r="A18" t="s">
        <v>18</v>
      </c>
      <c r="B18">
        <v>4.9000000000000004</v>
      </c>
      <c r="C18">
        <v>2</v>
      </c>
      <c r="D18">
        <v>1</v>
      </c>
      <c r="E18">
        <v>1.7</v>
      </c>
      <c r="F18">
        <v>3.2</v>
      </c>
      <c r="G18">
        <v>2.4</v>
      </c>
      <c r="H18">
        <v>6.7</v>
      </c>
      <c r="I18">
        <v>12.9</v>
      </c>
      <c r="J18">
        <v>13.1</v>
      </c>
      <c r="K18">
        <v>51</v>
      </c>
      <c r="L18">
        <f t="shared" si="0"/>
        <v>12.8</v>
      </c>
      <c r="M18">
        <f t="shared" si="1"/>
        <v>86.1</v>
      </c>
    </row>
    <row r="19" spans="1:13" x14ac:dyDescent="0.25">
      <c r="A19" t="s">
        <v>19</v>
      </c>
      <c r="B19">
        <v>9.9</v>
      </c>
      <c r="C19">
        <v>3.7</v>
      </c>
      <c r="D19">
        <v>4.4000000000000004</v>
      </c>
      <c r="E19">
        <v>4.5999999999999996</v>
      </c>
      <c r="F19">
        <v>15.5</v>
      </c>
      <c r="G19">
        <v>5.7</v>
      </c>
      <c r="H19">
        <v>4.7</v>
      </c>
      <c r="I19">
        <v>10.7</v>
      </c>
      <c r="J19">
        <v>4.9000000000000004</v>
      </c>
      <c r="K19">
        <v>34.4</v>
      </c>
      <c r="L19">
        <f t="shared" si="0"/>
        <v>38.1</v>
      </c>
      <c r="M19">
        <f t="shared" si="1"/>
        <v>60.4</v>
      </c>
    </row>
    <row r="20" spans="1:13" x14ac:dyDescent="0.25">
      <c r="A20" t="s">
        <v>20</v>
      </c>
      <c r="B20">
        <v>0.5</v>
      </c>
      <c r="C20">
        <v>1.3</v>
      </c>
      <c r="D20">
        <v>5</v>
      </c>
      <c r="E20">
        <v>4.9000000000000004</v>
      </c>
      <c r="F20">
        <v>12.3</v>
      </c>
      <c r="G20">
        <v>11.1</v>
      </c>
      <c r="H20">
        <v>17.600000000000001</v>
      </c>
      <c r="I20">
        <v>19.7</v>
      </c>
      <c r="J20">
        <v>7</v>
      </c>
      <c r="K20">
        <v>11.8</v>
      </c>
      <c r="L20">
        <f t="shared" si="0"/>
        <v>24</v>
      </c>
      <c r="M20">
        <f t="shared" si="1"/>
        <v>67.2</v>
      </c>
    </row>
    <row r="21" spans="1:13" x14ac:dyDescent="0.25">
      <c r="A21" t="s">
        <v>21</v>
      </c>
      <c r="B21">
        <v>0.2</v>
      </c>
      <c r="C21">
        <v>0.3</v>
      </c>
      <c r="D21">
        <v>2.7</v>
      </c>
      <c r="E21">
        <v>8.4</v>
      </c>
      <c r="F21">
        <v>13.8</v>
      </c>
      <c r="G21">
        <v>20.399999999999999</v>
      </c>
      <c r="H21">
        <v>27.4</v>
      </c>
      <c r="I21">
        <v>18.5</v>
      </c>
      <c r="J21">
        <v>5.4</v>
      </c>
      <c r="K21">
        <v>3</v>
      </c>
      <c r="L21">
        <f t="shared" si="0"/>
        <v>25.400000000000002</v>
      </c>
      <c r="M21">
        <f t="shared" si="1"/>
        <v>74.7</v>
      </c>
    </row>
    <row r="22" spans="1:13" x14ac:dyDescent="0.25">
      <c r="A22" t="s">
        <v>22</v>
      </c>
      <c r="B22">
        <v>1.2</v>
      </c>
      <c r="C22">
        <v>2.4</v>
      </c>
      <c r="D22">
        <v>3.7</v>
      </c>
      <c r="E22">
        <v>6.8</v>
      </c>
      <c r="F22">
        <v>15.8</v>
      </c>
      <c r="G22">
        <v>10.8</v>
      </c>
      <c r="H22">
        <v>11.4</v>
      </c>
      <c r="I22">
        <v>15.6</v>
      </c>
      <c r="J22">
        <v>10.199999999999999</v>
      </c>
      <c r="K22">
        <v>20.3</v>
      </c>
      <c r="L22">
        <f t="shared" si="0"/>
        <v>29.9</v>
      </c>
      <c r="M22">
        <f t="shared" si="1"/>
        <v>68.3</v>
      </c>
    </row>
    <row r="23" spans="1:13" x14ac:dyDescent="0.25">
      <c r="A23" t="s">
        <v>23</v>
      </c>
      <c r="B23">
        <v>2</v>
      </c>
      <c r="C23">
        <v>2.2999999999999998</v>
      </c>
      <c r="D23">
        <v>4.3</v>
      </c>
      <c r="E23">
        <v>7.1</v>
      </c>
      <c r="F23">
        <v>14.9</v>
      </c>
      <c r="G23">
        <v>16.2</v>
      </c>
      <c r="H23">
        <v>16.100000000000001</v>
      </c>
      <c r="I23">
        <v>13.5</v>
      </c>
      <c r="J23">
        <v>7.9</v>
      </c>
      <c r="K23">
        <v>12.5</v>
      </c>
      <c r="L23">
        <f t="shared" si="0"/>
        <v>30.6</v>
      </c>
      <c r="M23">
        <f t="shared" si="1"/>
        <v>66.199999999999989</v>
      </c>
    </row>
    <row r="24" spans="1:13" x14ac:dyDescent="0.25">
      <c r="A24" t="s">
        <v>24</v>
      </c>
      <c r="B24">
        <v>2.8</v>
      </c>
      <c r="C24">
        <v>0.8</v>
      </c>
      <c r="D24">
        <v>1.2</v>
      </c>
      <c r="E24">
        <v>1.8</v>
      </c>
      <c r="F24">
        <v>12.1</v>
      </c>
      <c r="G24">
        <v>12</v>
      </c>
      <c r="H24">
        <v>18</v>
      </c>
      <c r="I24">
        <v>20.9</v>
      </c>
      <c r="J24">
        <v>8.6999999999999993</v>
      </c>
      <c r="K24">
        <v>21.8</v>
      </c>
      <c r="L24">
        <f t="shared" si="0"/>
        <v>18.7</v>
      </c>
      <c r="M24">
        <f t="shared" si="1"/>
        <v>81.399999999999991</v>
      </c>
    </row>
    <row r="25" spans="1:13" x14ac:dyDescent="0.25">
      <c r="A25" t="s">
        <v>25</v>
      </c>
      <c r="B25">
        <v>1.2</v>
      </c>
      <c r="C25">
        <v>3.3</v>
      </c>
      <c r="D25">
        <v>8.3000000000000007</v>
      </c>
      <c r="E25">
        <v>7.5</v>
      </c>
      <c r="F25">
        <v>13.1</v>
      </c>
      <c r="G25">
        <v>11</v>
      </c>
      <c r="H25">
        <v>18.7</v>
      </c>
      <c r="I25">
        <v>15</v>
      </c>
      <c r="J25">
        <v>7.6</v>
      </c>
      <c r="K25">
        <v>13</v>
      </c>
      <c r="L25">
        <f t="shared" si="0"/>
        <v>33.4</v>
      </c>
      <c r="M25">
        <f t="shared" si="1"/>
        <v>65.300000000000011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729A9-B057-46A1-ACF9-A33DBC63E0F6}">
  <dimension ref="A1:G25"/>
  <sheetViews>
    <sheetView topLeftCell="D1" workbookViewId="0">
      <selection activeCell="K23" sqref="K23"/>
    </sheetView>
  </sheetViews>
  <sheetFormatPr defaultRowHeight="15" x14ac:dyDescent="0.25"/>
  <cols>
    <col min="1" max="1" width="15.7109375" customWidth="1"/>
    <col min="2" max="5" width="22.7109375" customWidth="1"/>
    <col min="6" max="6" width="20.7109375" customWidth="1"/>
    <col min="7" max="7" width="23.7109375" customWidth="1"/>
  </cols>
  <sheetData>
    <row r="1" spans="1:7" x14ac:dyDescent="0.25">
      <c r="B1" t="s">
        <v>48</v>
      </c>
      <c r="C1" t="s">
        <v>49</v>
      </c>
      <c r="D1" t="s">
        <v>50</v>
      </c>
      <c r="E1" t="s">
        <v>51</v>
      </c>
      <c r="F1" t="s">
        <v>63</v>
      </c>
      <c r="G1" t="s">
        <v>64</v>
      </c>
    </row>
    <row r="2" spans="1:7" x14ac:dyDescent="0.25">
      <c r="A2" t="s">
        <v>2</v>
      </c>
      <c r="B2">
        <v>4</v>
      </c>
      <c r="C2">
        <v>11.4</v>
      </c>
      <c r="D2">
        <v>28.3</v>
      </c>
      <c r="E2">
        <v>56.3</v>
      </c>
      <c r="F2">
        <f>SUM(B2:C2)</f>
        <v>15.4</v>
      </c>
      <c r="G2">
        <f>SUM(D2:E2)</f>
        <v>84.6</v>
      </c>
    </row>
    <row r="3" spans="1:7" x14ac:dyDescent="0.25">
      <c r="A3" t="s">
        <v>3</v>
      </c>
      <c r="B3">
        <v>9</v>
      </c>
      <c r="C3">
        <v>15.9</v>
      </c>
      <c r="D3">
        <v>17.2</v>
      </c>
      <c r="E3">
        <v>57.2</v>
      </c>
      <c r="F3">
        <f t="shared" ref="F3:F25" si="0">SUM(B3:C3)</f>
        <v>24.9</v>
      </c>
      <c r="G3">
        <f t="shared" ref="G3:G25" si="1">SUM(D3:E3)</f>
        <v>74.400000000000006</v>
      </c>
    </row>
    <row r="4" spans="1:7" x14ac:dyDescent="0.25">
      <c r="A4" t="s">
        <v>4</v>
      </c>
      <c r="B4">
        <v>4.5999999999999996</v>
      </c>
      <c r="C4">
        <v>18.3</v>
      </c>
      <c r="D4">
        <v>35.700000000000003</v>
      </c>
      <c r="E4">
        <v>39.200000000000003</v>
      </c>
      <c r="F4">
        <f t="shared" si="0"/>
        <v>22.9</v>
      </c>
      <c r="G4">
        <f t="shared" si="1"/>
        <v>74.900000000000006</v>
      </c>
    </row>
    <row r="5" spans="1:7" x14ac:dyDescent="0.25">
      <c r="A5" t="s">
        <v>5</v>
      </c>
      <c r="B5">
        <v>9</v>
      </c>
      <c r="C5">
        <v>19</v>
      </c>
      <c r="D5">
        <v>19.399999999999999</v>
      </c>
      <c r="E5">
        <v>47.2</v>
      </c>
      <c r="F5" s="3">
        <f t="shared" si="0"/>
        <v>28</v>
      </c>
      <c r="G5">
        <f t="shared" si="1"/>
        <v>66.599999999999994</v>
      </c>
    </row>
    <row r="6" spans="1:7" x14ac:dyDescent="0.25">
      <c r="A6" t="s">
        <v>6</v>
      </c>
      <c r="B6">
        <v>9.6999999999999993</v>
      </c>
      <c r="C6">
        <v>13.1</v>
      </c>
      <c r="D6">
        <v>13.8</v>
      </c>
      <c r="E6">
        <v>55.9</v>
      </c>
      <c r="F6">
        <f t="shared" si="0"/>
        <v>22.799999999999997</v>
      </c>
      <c r="G6">
        <f t="shared" si="1"/>
        <v>69.7</v>
      </c>
    </row>
    <row r="7" spans="1:7" x14ac:dyDescent="0.25">
      <c r="A7" t="s">
        <v>7</v>
      </c>
      <c r="B7">
        <v>12.4</v>
      </c>
      <c r="C7">
        <v>18.2</v>
      </c>
      <c r="D7">
        <v>28.6</v>
      </c>
      <c r="E7">
        <v>40.9</v>
      </c>
      <c r="F7">
        <f t="shared" si="0"/>
        <v>30.6</v>
      </c>
      <c r="G7">
        <f t="shared" si="1"/>
        <v>69.5</v>
      </c>
    </row>
    <row r="8" spans="1:7" x14ac:dyDescent="0.25">
      <c r="A8" t="s">
        <v>8</v>
      </c>
      <c r="B8">
        <v>7.7</v>
      </c>
      <c r="C8">
        <v>18.600000000000001</v>
      </c>
      <c r="D8">
        <v>30.6</v>
      </c>
      <c r="E8">
        <v>41.2</v>
      </c>
      <c r="F8">
        <f t="shared" si="0"/>
        <v>26.3</v>
      </c>
      <c r="G8">
        <f t="shared" si="1"/>
        <v>71.800000000000011</v>
      </c>
    </row>
    <row r="9" spans="1:7" x14ac:dyDescent="0.25">
      <c r="A9" t="s">
        <v>9</v>
      </c>
      <c r="B9">
        <v>3.1</v>
      </c>
      <c r="C9">
        <v>11.9</v>
      </c>
      <c r="D9">
        <v>24.3</v>
      </c>
      <c r="E9">
        <v>57.7</v>
      </c>
      <c r="F9" s="3">
        <f t="shared" si="0"/>
        <v>15</v>
      </c>
      <c r="G9" s="3">
        <f t="shared" si="1"/>
        <v>82</v>
      </c>
    </row>
    <row r="10" spans="1:7" x14ac:dyDescent="0.25">
      <c r="A10" t="s">
        <v>10</v>
      </c>
      <c r="B10">
        <v>4.8</v>
      </c>
      <c r="C10">
        <v>14.5</v>
      </c>
      <c r="D10">
        <v>27.7</v>
      </c>
      <c r="E10">
        <v>41.6</v>
      </c>
      <c r="F10">
        <f t="shared" si="0"/>
        <v>19.3</v>
      </c>
      <c r="G10">
        <f t="shared" si="1"/>
        <v>69.3</v>
      </c>
    </row>
    <row r="11" spans="1:7" x14ac:dyDescent="0.25">
      <c r="A11" t="s">
        <v>11</v>
      </c>
      <c r="B11">
        <v>6.5</v>
      </c>
      <c r="C11">
        <v>19.2</v>
      </c>
      <c r="D11">
        <v>30</v>
      </c>
      <c r="E11">
        <v>39.200000000000003</v>
      </c>
      <c r="F11">
        <f t="shared" si="0"/>
        <v>25.7</v>
      </c>
      <c r="G11">
        <f t="shared" si="1"/>
        <v>69.2</v>
      </c>
    </row>
    <row r="12" spans="1:7" x14ac:dyDescent="0.25">
      <c r="A12" t="s">
        <v>12</v>
      </c>
      <c r="B12">
        <v>5.4</v>
      </c>
      <c r="C12">
        <v>17.899999999999999</v>
      </c>
      <c r="D12">
        <v>33.5</v>
      </c>
      <c r="E12">
        <v>41.6</v>
      </c>
      <c r="F12">
        <f t="shared" si="0"/>
        <v>23.299999999999997</v>
      </c>
      <c r="G12">
        <f t="shared" si="1"/>
        <v>75.099999999999994</v>
      </c>
    </row>
    <row r="13" spans="1:7" x14ac:dyDescent="0.25">
      <c r="A13" t="s">
        <v>13</v>
      </c>
      <c r="F13">
        <f t="shared" si="0"/>
        <v>0</v>
      </c>
      <c r="G13">
        <f t="shared" si="1"/>
        <v>0</v>
      </c>
    </row>
    <row r="14" spans="1:7" x14ac:dyDescent="0.25">
      <c r="A14" t="s">
        <v>14</v>
      </c>
      <c r="B14">
        <v>17.399999999999999</v>
      </c>
      <c r="C14">
        <v>18.3</v>
      </c>
      <c r="D14">
        <v>29.3</v>
      </c>
      <c r="E14">
        <v>31.3</v>
      </c>
      <c r="F14">
        <f t="shared" si="0"/>
        <v>35.700000000000003</v>
      </c>
      <c r="G14">
        <f t="shared" si="1"/>
        <v>60.6</v>
      </c>
    </row>
    <row r="15" spans="1:7" x14ac:dyDescent="0.25">
      <c r="A15" t="s">
        <v>15</v>
      </c>
      <c r="B15">
        <v>4.0999999999999996</v>
      </c>
      <c r="C15">
        <v>20.3</v>
      </c>
      <c r="D15">
        <v>25.9</v>
      </c>
      <c r="E15">
        <v>49.7</v>
      </c>
      <c r="F15">
        <f t="shared" si="0"/>
        <v>24.4</v>
      </c>
      <c r="G15">
        <f t="shared" si="1"/>
        <v>75.599999999999994</v>
      </c>
    </row>
    <row r="16" spans="1:7" x14ac:dyDescent="0.25">
      <c r="A16" t="s">
        <v>16</v>
      </c>
      <c r="B16">
        <v>27.6</v>
      </c>
      <c r="C16">
        <v>21.1</v>
      </c>
      <c r="D16">
        <v>17.8</v>
      </c>
      <c r="E16">
        <v>31.4</v>
      </c>
      <c r="F16">
        <f t="shared" si="0"/>
        <v>48.7</v>
      </c>
      <c r="G16">
        <f t="shared" si="1"/>
        <v>49.2</v>
      </c>
    </row>
    <row r="17" spans="1:7" x14ac:dyDescent="0.25">
      <c r="A17" t="s">
        <v>17</v>
      </c>
      <c r="B17">
        <v>23.6</v>
      </c>
      <c r="C17">
        <v>37</v>
      </c>
      <c r="D17">
        <v>23.9</v>
      </c>
      <c r="E17">
        <v>14.8</v>
      </c>
      <c r="F17">
        <f t="shared" si="0"/>
        <v>60.6</v>
      </c>
      <c r="G17">
        <f t="shared" si="1"/>
        <v>38.700000000000003</v>
      </c>
    </row>
    <row r="18" spans="1:7" x14ac:dyDescent="0.25">
      <c r="A18" t="s">
        <v>18</v>
      </c>
      <c r="B18">
        <v>30.3</v>
      </c>
      <c r="C18">
        <v>31.7</v>
      </c>
      <c r="D18">
        <v>25.2</v>
      </c>
      <c r="E18">
        <v>10.8</v>
      </c>
      <c r="F18" s="3">
        <f t="shared" si="0"/>
        <v>62</v>
      </c>
      <c r="G18" s="3">
        <f t="shared" si="1"/>
        <v>36</v>
      </c>
    </row>
    <row r="19" spans="1:7" x14ac:dyDescent="0.25">
      <c r="A19" t="s">
        <v>19</v>
      </c>
      <c r="B19">
        <v>14.3</v>
      </c>
      <c r="C19">
        <v>38.6</v>
      </c>
      <c r="D19">
        <v>22.7</v>
      </c>
      <c r="E19">
        <v>22.6</v>
      </c>
      <c r="F19">
        <f t="shared" si="0"/>
        <v>52.900000000000006</v>
      </c>
      <c r="G19">
        <f t="shared" si="1"/>
        <v>45.3</v>
      </c>
    </row>
    <row r="20" spans="1:7" x14ac:dyDescent="0.25">
      <c r="A20" t="s">
        <v>20</v>
      </c>
      <c r="B20">
        <v>3.1</v>
      </c>
      <c r="C20">
        <v>19.3</v>
      </c>
      <c r="D20">
        <v>45.7</v>
      </c>
      <c r="E20">
        <v>20.5</v>
      </c>
      <c r="F20">
        <f t="shared" si="0"/>
        <v>22.400000000000002</v>
      </c>
      <c r="G20">
        <f t="shared" si="1"/>
        <v>66.2</v>
      </c>
    </row>
    <row r="21" spans="1:7" x14ac:dyDescent="0.25">
      <c r="A21" t="s">
        <v>21</v>
      </c>
      <c r="B21">
        <v>2.2999999999999998</v>
      </c>
      <c r="C21">
        <v>20.2</v>
      </c>
      <c r="D21">
        <v>36.700000000000003</v>
      </c>
      <c r="E21">
        <v>40.799999999999997</v>
      </c>
      <c r="F21">
        <f t="shared" si="0"/>
        <v>22.5</v>
      </c>
      <c r="G21">
        <f t="shared" si="1"/>
        <v>77.5</v>
      </c>
    </row>
    <row r="22" spans="1:7" x14ac:dyDescent="0.25">
      <c r="A22" t="s">
        <v>22</v>
      </c>
      <c r="B22">
        <v>9.8000000000000007</v>
      </c>
      <c r="C22">
        <v>32.4</v>
      </c>
      <c r="D22">
        <v>26.4</v>
      </c>
      <c r="E22">
        <v>30.2</v>
      </c>
      <c r="F22">
        <f t="shared" si="0"/>
        <v>42.2</v>
      </c>
      <c r="G22">
        <f t="shared" si="1"/>
        <v>56.599999999999994</v>
      </c>
    </row>
    <row r="23" spans="1:7" x14ac:dyDescent="0.25">
      <c r="A23" t="s">
        <v>23</v>
      </c>
      <c r="B23">
        <v>4.8</v>
      </c>
      <c r="C23">
        <v>12.2</v>
      </c>
      <c r="D23">
        <v>34.799999999999997</v>
      </c>
      <c r="E23">
        <v>43.7</v>
      </c>
      <c r="F23" s="3">
        <f t="shared" si="0"/>
        <v>17</v>
      </c>
      <c r="G23">
        <f t="shared" si="1"/>
        <v>78.5</v>
      </c>
    </row>
    <row r="24" spans="1:7" x14ac:dyDescent="0.25">
      <c r="A24" t="s">
        <v>24</v>
      </c>
      <c r="B24">
        <v>4.0999999999999996</v>
      </c>
      <c r="C24">
        <v>11.2</v>
      </c>
      <c r="D24">
        <v>33.4</v>
      </c>
      <c r="E24">
        <v>51.3</v>
      </c>
      <c r="F24">
        <f t="shared" si="0"/>
        <v>15.299999999999999</v>
      </c>
      <c r="G24">
        <f t="shared" si="1"/>
        <v>84.699999999999989</v>
      </c>
    </row>
    <row r="25" spans="1:7" x14ac:dyDescent="0.25">
      <c r="A25" t="s">
        <v>25</v>
      </c>
      <c r="B25">
        <v>6.9</v>
      </c>
      <c r="C25">
        <v>22.9</v>
      </c>
      <c r="D25">
        <v>35.9</v>
      </c>
      <c r="E25">
        <v>33.299999999999997</v>
      </c>
      <c r="F25">
        <f t="shared" si="0"/>
        <v>29.799999999999997</v>
      </c>
      <c r="G25">
        <f t="shared" si="1"/>
        <v>69.199999999999989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E87F6-53C8-44C9-86F4-9AB8DC149AFE}">
  <dimension ref="A1:F29"/>
  <sheetViews>
    <sheetView topLeftCell="B1" workbookViewId="0">
      <selection activeCell="O24" sqref="O24"/>
    </sheetView>
  </sheetViews>
  <sheetFormatPr defaultRowHeight="15" x14ac:dyDescent="0.25"/>
  <cols>
    <col min="1" max="1" width="15.7109375" customWidth="1"/>
    <col min="2" max="2" width="31.7109375" customWidth="1"/>
    <col min="3" max="3" width="17.7109375" customWidth="1"/>
    <col min="4" max="4" width="20.7109375" customWidth="1"/>
    <col min="5" max="5" width="16.7109375" customWidth="1"/>
  </cols>
  <sheetData>
    <row r="1" spans="1:6" x14ac:dyDescent="0.25">
      <c r="B1" t="s">
        <v>42</v>
      </c>
      <c r="C1" t="s">
        <v>43</v>
      </c>
      <c r="D1" t="s">
        <v>44</v>
      </c>
      <c r="E1" t="s">
        <v>45</v>
      </c>
      <c r="F1" t="s">
        <v>39</v>
      </c>
    </row>
    <row r="2" spans="1:6" x14ac:dyDescent="0.25">
      <c r="A2" t="s">
        <v>2</v>
      </c>
      <c r="B2">
        <v>48.8</v>
      </c>
      <c r="C2">
        <v>11</v>
      </c>
      <c r="D2">
        <v>30.9</v>
      </c>
      <c r="E2">
        <v>9.1999999999999993</v>
      </c>
      <c r="F2">
        <f>SUM(B2:E2)</f>
        <v>99.899999999999991</v>
      </c>
    </row>
    <row r="3" spans="1:6" x14ac:dyDescent="0.25">
      <c r="A3" t="s">
        <v>3</v>
      </c>
      <c r="B3">
        <v>53.9</v>
      </c>
      <c r="C3">
        <v>14.1</v>
      </c>
      <c r="D3">
        <v>22.9</v>
      </c>
      <c r="E3">
        <v>8.8000000000000007</v>
      </c>
      <c r="F3">
        <f t="shared" ref="F3:F25" si="0">SUM(B3:E3)</f>
        <v>99.7</v>
      </c>
    </row>
    <row r="4" spans="1:6" x14ac:dyDescent="0.25">
      <c r="A4" t="s">
        <v>4</v>
      </c>
      <c r="B4">
        <v>37.9</v>
      </c>
      <c r="C4">
        <v>39.200000000000003</v>
      </c>
      <c r="D4">
        <v>21.6</v>
      </c>
      <c r="E4">
        <v>0</v>
      </c>
      <c r="F4">
        <f t="shared" si="0"/>
        <v>98.699999999999989</v>
      </c>
    </row>
    <row r="5" spans="1:6" x14ac:dyDescent="0.25">
      <c r="A5" t="s">
        <v>5</v>
      </c>
      <c r="B5">
        <v>60.9</v>
      </c>
      <c r="C5">
        <v>14.5</v>
      </c>
      <c r="D5">
        <v>18.7</v>
      </c>
      <c r="E5">
        <v>3.2</v>
      </c>
      <c r="F5">
        <f t="shared" si="0"/>
        <v>97.300000000000011</v>
      </c>
    </row>
    <row r="6" spans="1:6" x14ac:dyDescent="0.25">
      <c r="A6" t="s">
        <v>6</v>
      </c>
      <c r="B6">
        <v>40.299999999999997</v>
      </c>
      <c r="C6">
        <v>13.1</v>
      </c>
      <c r="D6">
        <v>35.299999999999997</v>
      </c>
      <c r="E6">
        <v>5.0999999999999996</v>
      </c>
      <c r="F6">
        <f t="shared" si="0"/>
        <v>93.799999999999983</v>
      </c>
    </row>
    <row r="7" spans="1:6" x14ac:dyDescent="0.25">
      <c r="A7" t="s">
        <v>7</v>
      </c>
      <c r="B7">
        <v>48.4</v>
      </c>
      <c r="C7">
        <v>7.2</v>
      </c>
      <c r="D7">
        <v>27.4</v>
      </c>
      <c r="E7">
        <v>17</v>
      </c>
      <c r="F7">
        <f t="shared" si="0"/>
        <v>100</v>
      </c>
    </row>
    <row r="8" spans="1:6" x14ac:dyDescent="0.25">
      <c r="A8" t="s">
        <v>8</v>
      </c>
      <c r="B8">
        <v>30</v>
      </c>
      <c r="C8">
        <v>10</v>
      </c>
      <c r="D8">
        <v>48.7</v>
      </c>
      <c r="E8">
        <v>8</v>
      </c>
      <c r="F8">
        <f t="shared" si="0"/>
        <v>96.7</v>
      </c>
    </row>
    <row r="9" spans="1:6" x14ac:dyDescent="0.25">
      <c r="A9" t="s">
        <v>9</v>
      </c>
      <c r="B9">
        <v>62</v>
      </c>
      <c r="C9">
        <v>11.3</v>
      </c>
      <c r="D9">
        <v>17.2</v>
      </c>
      <c r="E9">
        <v>8.6</v>
      </c>
      <c r="F9">
        <f t="shared" si="0"/>
        <v>99.1</v>
      </c>
    </row>
    <row r="10" spans="1:6" x14ac:dyDescent="0.25">
      <c r="A10" t="s">
        <v>10</v>
      </c>
      <c r="B10">
        <v>25.2</v>
      </c>
      <c r="C10">
        <v>9.6999999999999993</v>
      </c>
      <c r="D10">
        <v>19.5</v>
      </c>
      <c r="E10">
        <v>18.600000000000001</v>
      </c>
      <c r="F10">
        <f t="shared" si="0"/>
        <v>73</v>
      </c>
    </row>
    <row r="11" spans="1:6" x14ac:dyDescent="0.25">
      <c r="A11" t="s">
        <v>11</v>
      </c>
      <c r="B11">
        <v>47.5</v>
      </c>
      <c r="C11">
        <v>32.1</v>
      </c>
      <c r="D11">
        <v>15.4</v>
      </c>
      <c r="E11">
        <v>2.8</v>
      </c>
      <c r="F11">
        <f t="shared" si="0"/>
        <v>97.8</v>
      </c>
    </row>
    <row r="12" spans="1:6" x14ac:dyDescent="0.25">
      <c r="A12" t="s">
        <v>12</v>
      </c>
      <c r="B12">
        <v>43.2</v>
      </c>
      <c r="C12">
        <v>15.6</v>
      </c>
      <c r="D12">
        <v>33.1</v>
      </c>
      <c r="E12">
        <v>6.7</v>
      </c>
      <c r="F12">
        <f t="shared" si="0"/>
        <v>98.600000000000009</v>
      </c>
    </row>
    <row r="13" spans="1:6" x14ac:dyDescent="0.25">
      <c r="A13" t="s">
        <v>13</v>
      </c>
      <c r="B13">
        <v>61.3</v>
      </c>
      <c r="C13">
        <v>28.2</v>
      </c>
      <c r="D13">
        <v>4.5999999999999996</v>
      </c>
      <c r="E13">
        <v>3.2</v>
      </c>
      <c r="F13">
        <f t="shared" si="0"/>
        <v>97.3</v>
      </c>
    </row>
    <row r="14" spans="1:6" x14ac:dyDescent="0.25">
      <c r="A14" t="s">
        <v>14</v>
      </c>
      <c r="B14">
        <v>60.8</v>
      </c>
      <c r="C14">
        <v>19.899999999999999</v>
      </c>
      <c r="D14">
        <v>15.6</v>
      </c>
      <c r="E14">
        <v>2.8</v>
      </c>
      <c r="F14">
        <f t="shared" si="0"/>
        <v>99.09999999999998</v>
      </c>
    </row>
    <row r="15" spans="1:6" x14ac:dyDescent="0.25">
      <c r="A15" t="s">
        <v>15</v>
      </c>
      <c r="B15">
        <v>48.7</v>
      </c>
      <c r="C15">
        <v>33.5</v>
      </c>
      <c r="D15">
        <v>12.2</v>
      </c>
      <c r="E15">
        <v>5.7</v>
      </c>
      <c r="F15">
        <f t="shared" si="0"/>
        <v>100.10000000000001</v>
      </c>
    </row>
    <row r="16" spans="1:6" x14ac:dyDescent="0.25">
      <c r="A16" t="s">
        <v>16</v>
      </c>
      <c r="B16">
        <v>52.9</v>
      </c>
      <c r="C16">
        <v>23.9</v>
      </c>
      <c r="D16">
        <v>18</v>
      </c>
      <c r="E16">
        <v>5</v>
      </c>
      <c r="F16">
        <f t="shared" si="0"/>
        <v>99.8</v>
      </c>
    </row>
    <row r="17" spans="1:6" x14ac:dyDescent="0.25">
      <c r="A17" t="s">
        <v>17</v>
      </c>
      <c r="B17">
        <v>31.4</v>
      </c>
      <c r="C17">
        <v>37.6</v>
      </c>
      <c r="D17">
        <v>6.1</v>
      </c>
      <c r="E17">
        <v>22.9</v>
      </c>
      <c r="F17">
        <f t="shared" si="0"/>
        <v>98</v>
      </c>
    </row>
    <row r="18" spans="1:6" x14ac:dyDescent="0.25">
      <c r="A18" t="s">
        <v>18</v>
      </c>
      <c r="B18">
        <v>45.8</v>
      </c>
      <c r="C18">
        <v>9.3000000000000007</v>
      </c>
      <c r="D18">
        <v>29.9</v>
      </c>
      <c r="E18">
        <v>14.7</v>
      </c>
      <c r="F18">
        <f t="shared" si="0"/>
        <v>99.7</v>
      </c>
    </row>
    <row r="19" spans="1:6" x14ac:dyDescent="0.25">
      <c r="A19" t="s">
        <v>19</v>
      </c>
      <c r="B19">
        <v>44.4</v>
      </c>
      <c r="C19">
        <v>35.4</v>
      </c>
      <c r="D19">
        <v>12.2</v>
      </c>
      <c r="E19">
        <v>7.7</v>
      </c>
      <c r="F19">
        <f t="shared" si="0"/>
        <v>99.7</v>
      </c>
    </row>
    <row r="20" spans="1:6" x14ac:dyDescent="0.25">
      <c r="A20" t="s">
        <v>20</v>
      </c>
      <c r="B20">
        <v>43.4</v>
      </c>
      <c r="C20">
        <v>14.6</v>
      </c>
      <c r="D20">
        <v>24.3</v>
      </c>
      <c r="E20">
        <v>10.5</v>
      </c>
      <c r="F20">
        <f t="shared" si="0"/>
        <v>92.8</v>
      </c>
    </row>
    <row r="21" spans="1:6" x14ac:dyDescent="0.25">
      <c r="A21" t="s">
        <v>21</v>
      </c>
      <c r="B21">
        <v>42.2</v>
      </c>
      <c r="C21">
        <v>38.4</v>
      </c>
      <c r="D21">
        <v>16.2</v>
      </c>
      <c r="E21">
        <v>3.1</v>
      </c>
      <c r="F21">
        <f t="shared" si="0"/>
        <v>99.899999999999991</v>
      </c>
    </row>
    <row r="22" spans="1:6" x14ac:dyDescent="0.25">
      <c r="A22" t="s">
        <v>22</v>
      </c>
      <c r="B22">
        <v>66</v>
      </c>
      <c r="C22">
        <v>19.3</v>
      </c>
      <c r="D22">
        <v>9.4</v>
      </c>
      <c r="E22">
        <v>3.7</v>
      </c>
      <c r="F22">
        <f t="shared" si="0"/>
        <v>98.4</v>
      </c>
    </row>
    <row r="23" spans="1:6" x14ac:dyDescent="0.25">
      <c r="A23" t="s">
        <v>23</v>
      </c>
      <c r="B23">
        <v>44.2</v>
      </c>
      <c r="C23">
        <v>38.5</v>
      </c>
      <c r="D23">
        <v>13.2</v>
      </c>
      <c r="E23">
        <v>2.9</v>
      </c>
      <c r="F23">
        <f t="shared" si="0"/>
        <v>98.800000000000011</v>
      </c>
    </row>
    <row r="24" spans="1:6" x14ac:dyDescent="0.25">
      <c r="A24" t="s">
        <v>24</v>
      </c>
      <c r="B24">
        <v>52.2</v>
      </c>
      <c r="C24">
        <v>24.3</v>
      </c>
      <c r="D24">
        <v>8.3000000000000007</v>
      </c>
      <c r="E24">
        <v>15.1</v>
      </c>
      <c r="F24">
        <f t="shared" si="0"/>
        <v>99.899999999999991</v>
      </c>
    </row>
    <row r="25" spans="1:6" ht="15.75" thickBot="1" x14ac:dyDescent="0.3">
      <c r="A25" s="1" t="s">
        <v>25</v>
      </c>
      <c r="B25" s="1">
        <v>49.7</v>
      </c>
      <c r="C25" s="1">
        <v>18.100000000000001</v>
      </c>
      <c r="D25" s="1">
        <v>25.9</v>
      </c>
      <c r="E25" s="1">
        <v>4.8</v>
      </c>
      <c r="F25">
        <f t="shared" si="0"/>
        <v>98.500000000000014</v>
      </c>
    </row>
    <row r="26" spans="1:6" x14ac:dyDescent="0.25">
      <c r="A26" t="s">
        <v>31</v>
      </c>
      <c r="B26">
        <f>MAX(B2:B25)</f>
        <v>66</v>
      </c>
      <c r="C26">
        <f t="shared" ref="C26:E26" si="1">MAX(C2:C25)</f>
        <v>39.200000000000003</v>
      </c>
      <c r="D26">
        <f t="shared" si="1"/>
        <v>48.7</v>
      </c>
      <c r="E26">
        <f t="shared" si="1"/>
        <v>22.9</v>
      </c>
    </row>
    <row r="27" spans="1:6" x14ac:dyDescent="0.25">
      <c r="A27" t="s">
        <v>46</v>
      </c>
      <c r="B27">
        <f>MIN(B2:B25)</f>
        <v>25.2</v>
      </c>
      <c r="C27">
        <f t="shared" ref="C27:E27" si="2">MIN(C2:C25)</f>
        <v>7.2</v>
      </c>
      <c r="D27">
        <f t="shared" si="2"/>
        <v>4.5999999999999996</v>
      </c>
      <c r="E27">
        <f t="shared" si="2"/>
        <v>0</v>
      </c>
    </row>
    <row r="28" spans="1:6" x14ac:dyDescent="0.25">
      <c r="A28" t="s">
        <v>47</v>
      </c>
      <c r="B28" s="2">
        <f>AVERAGE(B2:B25)</f>
        <v>47.545833333333327</v>
      </c>
      <c r="C28" s="2">
        <f t="shared" ref="C28:E28" si="3">AVERAGE(C2:C25)</f>
        <v>21.616666666666664</v>
      </c>
      <c r="D28" s="2">
        <f t="shared" si="3"/>
        <v>20.274999999999999</v>
      </c>
      <c r="E28" s="2">
        <f t="shared" si="3"/>
        <v>7.9208333333333316</v>
      </c>
    </row>
    <row r="29" spans="1:6" x14ac:dyDescent="0.25">
      <c r="A29" t="s">
        <v>39</v>
      </c>
      <c r="B29">
        <f>SUM(B2:B25)</f>
        <v>1141.0999999999999</v>
      </c>
      <c r="C29">
        <f t="shared" ref="C29:E29" si="4">SUM(C2:C25)</f>
        <v>518.79999999999995</v>
      </c>
      <c r="D29">
        <f t="shared" si="4"/>
        <v>486.59999999999997</v>
      </c>
      <c r="E29">
        <f t="shared" si="4"/>
        <v>190.09999999999997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Private vs. State</vt:lpstr>
      <vt:lpstr>Environment vs. Economy</vt:lpstr>
      <vt:lpstr>Competition Good or Bad</vt:lpstr>
      <vt:lpstr>Impact of Immigrants on Develop</vt:lpstr>
      <vt:lpstr>Work Important in Life</vt:lpstr>
      <vt:lpstr>Leisure Important in Life</vt:lpstr>
      <vt:lpstr>Perceptions of Corruption</vt:lpstr>
      <vt:lpstr>Government Monitoring Internet</vt:lpstr>
      <vt:lpstr>Aims of Country</vt:lpstr>
      <vt:lpstr>Government Collection of 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Alesandro Jankovic</dc:creator>
  <cp:lastModifiedBy>Alesandro Jankovic</cp:lastModifiedBy>
  <dcterms:created xsi:type="dcterms:W3CDTF">2024-04-10T23:51:27Z</dcterms:created>
  <dcterms:modified xsi:type="dcterms:W3CDTF">2024-04-17T00:22:04Z</dcterms:modified>
</cp:coreProperties>
</file>