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.Utente1" sheetId="1" r:id="rId4"/>
    <sheet state="visible" name="Quest.Utente2" sheetId="2" r:id="rId5"/>
    <sheet state="visible" name="Quest.Utente3" sheetId="3" r:id="rId6"/>
    <sheet state="visible" name="Quest.Utente4" sheetId="4" r:id="rId7"/>
    <sheet state="visible" name="Quest.Utente5" sheetId="5" r:id="rId8"/>
    <sheet state="visible" name="Quest.Utente6" sheetId="6" r:id="rId9"/>
    <sheet state="visible" name="Quest.Utente7" sheetId="7" r:id="rId10"/>
    <sheet state="visible" name="Quest.Utente8" sheetId="8" r:id="rId11"/>
    <sheet state="visible" name="Quest.Utente9" sheetId="9" r:id="rId12"/>
    <sheet state="visible" name="Quest.Utente10" sheetId="10" r:id="rId13"/>
    <sheet state="visible" name="Quest.Utente11" sheetId="11" r:id="rId14"/>
    <sheet state="visible" name="TabRisultati" sheetId="12" r:id="rId15"/>
    <sheet state="visible" name="MEDIE" sheetId="13" r:id="rId16"/>
  </sheets>
  <definedNames/>
  <calcPr/>
  <extLst>
    <ext uri="GoogleSheetsCustomDataVersion2">
      <go:sheetsCustomData xmlns:go="http://customooxmlschemas.google.com/" r:id="rId17" roundtripDataChecksum="PxrD7J6j/K1SQs3GVop2/MLCPiNKEAG8BtT7VdZp4lE="/>
    </ext>
  </extLst>
</workbook>
</file>

<file path=xl/sharedStrings.xml><?xml version="1.0" encoding="utf-8"?>
<sst xmlns="http://schemas.openxmlformats.org/spreadsheetml/2006/main" count="934" uniqueCount="48">
  <si>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</si>
  <si>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</si>
  <si>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</si>
  <si>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</si>
  <si>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</si>
  <si>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</si>
  <si>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</si>
  <si>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</si>
  <si>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Come valuti la risposta del sistema rispetto all'azione?</t>
  </si>
  <si>
    <t>X</t>
  </si>
  <si>
    <t>T1_SE2</t>
  </si>
  <si>
    <t>Come valuti la tua capacità di saper compiere l'azione?</t>
  </si>
  <si>
    <t>Knowledge&amp;Skills</t>
  </si>
  <si>
    <t>T1_KS1</t>
  </si>
  <si>
    <t>Come valuti la tua competenza nell'eseguire l'azione?</t>
  </si>
  <si>
    <t>T1_KS2</t>
  </si>
  <si>
    <t>Che livello di conoscenza hai per eseguire l'azione?</t>
  </si>
  <si>
    <t>Motivation</t>
  </si>
  <si>
    <t>T1_MOT1</t>
  </si>
  <si>
    <t>Quanto sei motivato ad effettuare l'azione?</t>
  </si>
  <si>
    <t>T2_KS1</t>
  </si>
  <si>
    <t>Quanto credi sia semplice visualizzare le segnalazioni passate?</t>
  </si>
  <si>
    <t>T2_MOT1</t>
  </si>
  <si>
    <t>T3_KS1</t>
  </si>
  <si>
    <t>T3_KS2</t>
  </si>
  <si>
    <t>Personal Control</t>
  </si>
  <si>
    <t>T3_PC1</t>
  </si>
  <si>
    <t>Come valuti il tuo coinvolgimento nell'eseguire l'azione nel modo proposto dal sistema?</t>
  </si>
  <si>
    <t>T3_MOT1</t>
  </si>
  <si>
    <t>T4_SE1</t>
  </si>
  <si>
    <t>T4_SE2</t>
  </si>
  <si>
    <t>T4_PC1</t>
  </si>
  <si>
    <t>T4_MOT1</t>
  </si>
  <si>
    <t>T7_SE1</t>
  </si>
  <si>
    <t>T7_SE2</t>
  </si>
  <si>
    <t>x</t>
  </si>
  <si>
    <t>T7_PC1</t>
  </si>
  <si>
    <t>T7_MOT1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</si>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</sst>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2.0"/>
      <color theme="1"/>
      <name val="Calibri"/>
      <scheme val="minor"/>
    </font>
    <font>
      <sz val="16.0"/>
      <color rgb="FF003366"/>
      <name val="Times"/>
    </font>
    <font>
      <sz val="12.0"/>
      <color theme="1"/>
      <name val="Calibri"/>
    </font>
    <font>
      <color theme="1"/>
      <name val="Calibri"/>
    </font>
    <font>
      <color theme="1"/>
      <name val="Calibri"/>
      <scheme val="minor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sz val="16.0"/>
      <color theme="1"/>
      <name val="Times New Roman"/>
    </font>
    <font>
      <sz val="12.0"/>
      <color rgb="FF000000"/>
      <name val="Lexend"/>
    </font>
    <font>
      <sz val="12.0"/>
      <color theme="1"/>
      <name val="Lexend"/>
    </font>
  </fonts>
  <fills count="7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2" fillId="2" fontId="1" numFmtId="0" xfId="0" applyAlignment="1" applyBorder="1" applyFont="1">
      <alignment horizontal="center" readingOrder="1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1" fillId="3" fontId="1" numFmtId="0" xfId="0" applyAlignment="1" applyBorder="1" applyFill="1" applyFont="1">
      <alignment horizontal="center" readingOrder="1" shrinkToFit="0" vertical="center" wrapText="1"/>
    </xf>
    <xf borderId="1" fillId="2" fontId="1" numFmtId="0" xfId="0" applyAlignment="1" applyBorder="1" applyFont="1">
      <alignment horizontal="center" readingOrder="1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1" fillId="4" fontId="5" numFmtId="0" xfId="0" applyAlignment="1" applyBorder="1" applyFill="1" applyFont="1">
      <alignment horizontal="center" readingOrder="1" shrinkToFit="0" vertical="center" wrapText="1"/>
    </xf>
    <xf borderId="1" fillId="5" fontId="6" numFmtId="0" xfId="0" applyAlignment="1" applyBorder="1" applyFill="1" applyFont="1">
      <alignment horizontal="left" readingOrder="1" shrinkToFit="0" vertical="center" wrapText="1"/>
    </xf>
    <xf borderId="1" fillId="5" fontId="6" numFmtId="2" xfId="0" applyAlignment="1" applyBorder="1" applyFont="1" applyNumberFormat="1">
      <alignment horizontal="left" readingOrder="1" shrinkToFit="0" vertical="center" wrapText="1"/>
    </xf>
    <xf borderId="1" fillId="5" fontId="6" numFmtId="164" xfId="0" applyAlignment="1" applyBorder="1" applyFont="1" applyNumberFormat="1">
      <alignment horizontal="left" readingOrder="1" shrinkToFit="0" vertical="center" wrapText="1"/>
    </xf>
    <xf borderId="1" fillId="4" fontId="6" numFmtId="0" xfId="0" applyAlignment="1" applyBorder="1" applyFont="1">
      <alignment horizontal="left" readingOrder="1" shrinkToFit="0" vertical="center" wrapText="1"/>
    </xf>
    <xf borderId="1" fillId="4" fontId="6" numFmtId="2" xfId="0" applyAlignment="1" applyBorder="1" applyFont="1" applyNumberFormat="1">
      <alignment horizontal="left" readingOrder="1" shrinkToFit="0" vertical="center" wrapText="1"/>
    </xf>
    <xf borderId="1" fillId="5" fontId="7" numFmtId="164" xfId="0" applyAlignment="1" applyBorder="1" applyFont="1" applyNumberFormat="1">
      <alignment horizontal="left" readingOrder="1" shrinkToFit="0" vertical="center" wrapText="1"/>
    </xf>
    <xf borderId="1" fillId="5" fontId="7" numFmtId="2" xfId="0" applyAlignment="1" applyBorder="1" applyFont="1" applyNumberFormat="1">
      <alignment horizontal="left" readingOrder="1" shrinkToFit="0" vertical="center" wrapText="1"/>
    </xf>
    <xf borderId="1" fillId="5" fontId="6" numFmtId="0" xfId="0" applyAlignment="1" applyBorder="1" applyFont="1">
      <alignment horizontal="left" readingOrder="1" shrinkToFit="0" vertical="center" wrapText="1"/>
    </xf>
    <xf borderId="0" fillId="6" fontId="8" numFmtId="2" xfId="0" applyFill="1" applyFont="1" applyNumberFormat="1"/>
    <xf borderId="0" fillId="0" fontId="9" numFmtId="2" xfId="0" applyFont="1" applyNumberFormat="1"/>
    <xf borderId="0" fillId="2" fontId="8" numFmtId="2" xfId="0" applyFont="1" applyNumberFormat="1"/>
    <xf borderId="0" fillId="6" fontId="9" numFmtId="2" xfId="0" applyAlignment="1" applyFont="1" applyNumberFormat="1">
      <alignment horizontal="right" vertical="bottom"/>
    </xf>
    <xf borderId="0" fillId="0" fontId="9" numFmtId="2" xfId="0" applyAlignment="1" applyFont="1" applyNumberFormat="1">
      <alignment horizontal="right" vertical="bottom"/>
    </xf>
    <xf borderId="0" fillId="2" fontId="9" numFmtId="2" xfId="0" applyAlignment="1" applyFont="1" applyNumberFormat="1">
      <alignment horizontal="right"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 t="s">
        <v>9</v>
      </c>
      <c r="H2" s="4">
        <f t="shared" ref="H2:H3" si="1">IF(C2="X",1)+IF(D2="X",2)+IF(E2="X",3)+IF(F2="X",4)+IF(G2="X",5)</f>
        <v>2</v>
      </c>
    </row>
    <row r="3">
      <c r="A3" s="5" t="s">
        <v>10</v>
      </c>
      <c r="B3" s="3" t="s">
        <v>11</v>
      </c>
      <c r="D3" s="4" t="s">
        <v>9</v>
      </c>
      <c r="H3" s="4">
        <f t="shared" si="1"/>
        <v>2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F5" s="4" t="s">
        <v>9</v>
      </c>
      <c r="H5" s="4">
        <f t="shared" ref="H5:H6" si="2">IF(C5="X",1)+IF(D5="X",2)+IF(E5="X",3)+IF(F5="X",4)+IF(G5="X",5)</f>
        <v>4</v>
      </c>
    </row>
    <row r="6">
      <c r="A6" s="5" t="s">
        <v>15</v>
      </c>
      <c r="B6" s="3" t="s">
        <v>16</v>
      </c>
      <c r="F6" s="4" t="s">
        <v>9</v>
      </c>
      <c r="H6" s="4">
        <f t="shared" si="2"/>
        <v>4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G8" s="4" t="s">
        <v>9</v>
      </c>
      <c r="H8" s="4">
        <f>IF(C8="X",1)+IF(D8="X",2)+IF(E8="X",3)+IF(F8="X",4)+IF(G8="X",5)</f>
        <v>5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 t="s">
        <v>9</v>
      </c>
      <c r="H12" s="4">
        <f>IF(C12="X",1)+IF(D12="X",2)+IF(E12="X",3)+IF(F12="X",4)+IF(G12="X",5)</f>
        <v>3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 t="s">
        <v>9</v>
      </c>
      <c r="H14" s="4">
        <f t="shared" ref="H14:H15" si="3">IF(C14="X",1)+IF(D14="X",2)+IF(E14="X",3)+IF(F14="X",4)+IF(G14="X",5)</f>
        <v>2</v>
      </c>
    </row>
    <row r="15">
      <c r="A15" s="6" t="s">
        <v>24</v>
      </c>
      <c r="B15" s="3" t="s">
        <v>16</v>
      </c>
      <c r="D15" s="4"/>
      <c r="F15" s="7" t="s">
        <v>9</v>
      </c>
      <c r="H15" s="4">
        <f t="shared" si="3"/>
        <v>4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 t="s">
        <v>9</v>
      </c>
      <c r="H17" s="4">
        <f>IF(C17="X",1)+IF(D17="X",2)+IF(E17="X",3)+IF(F17="X",4)+IF(G17="X",5)</f>
        <v>3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G19" s="4" t="s">
        <v>9</v>
      </c>
      <c r="H19" s="4">
        <f>IF(C19="X",1)+IF(D19="X",2)+IF(E19="X",3)+IF(F19="X",4)+IF(G19="X",5)</f>
        <v>5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G21" s="4" t="s">
        <v>9</v>
      </c>
      <c r="H21" s="4">
        <f t="shared" ref="H21:H22" si="4">IF(C21="X",1)+IF(D21="X",2)+IF(E21="X",3)+IF(F21="X",4)+IF(G21="X",5)</f>
        <v>5</v>
      </c>
    </row>
    <row r="22">
      <c r="A22" s="5" t="s">
        <v>30</v>
      </c>
      <c r="B22" s="3" t="s">
        <v>11</v>
      </c>
      <c r="G22" s="4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G24" s="4" t="s">
        <v>9</v>
      </c>
      <c r="H24" s="4">
        <f>IF(C24="X",1)+IF(D24="X",2)+IF(E24="X",3)+IF(F24="X",4)+IF(G24="X",5)</f>
        <v>5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G26" s="4" t="s">
        <v>9</v>
      </c>
      <c r="H26" s="4">
        <f>IF(C26="X",1)+IF(D26="X",2)+IF(E26="X",3)+IF(F26="X",4)+IF(G26="X",5)</f>
        <v>5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 t="s">
        <v>9</v>
      </c>
      <c r="H28" s="4">
        <f t="shared" ref="H28:H29" si="5">IF(C28="X",1)+IF(D28="X",2)+IF(E28="X",3)+IF(F28="X",4)+IF(G28="X",5)</f>
        <v>2</v>
      </c>
    </row>
    <row r="29">
      <c r="A29" s="6" t="s">
        <v>34</v>
      </c>
      <c r="B29" s="3" t="s">
        <v>11</v>
      </c>
      <c r="D29" s="4"/>
      <c r="E29" s="7" t="s">
        <v>35</v>
      </c>
      <c r="H29" s="4">
        <f t="shared" si="5"/>
        <v>3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 t="s">
        <v>9</v>
      </c>
      <c r="H31" s="4">
        <f>IF(C31="X",1)+IF(D31="X",2)+IF(E31="X",3)+IF(F31="X",4)+IF(G31="X",5)</f>
        <v>3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G33" s="4" t="s">
        <v>9</v>
      </c>
      <c r="H33" s="4">
        <f>IF(C33="X",1)+IF(D33="X",2)+IF(E33="X",3)+IF(F33="X",4)+IF(G33="X",5)</f>
        <v>5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F2" s="7" t="s">
        <v>9</v>
      </c>
      <c r="H2" s="4">
        <f t="shared" ref="H2:H3" si="1">IF(C2="X",1)+IF(D2="X",2)+IF(E2="X",3)+IF(F2="X",4)+IF(G2="X",5)</f>
        <v>4</v>
      </c>
    </row>
    <row r="3">
      <c r="A3" s="5" t="s">
        <v>10</v>
      </c>
      <c r="B3" s="3" t="s">
        <v>11</v>
      </c>
      <c r="D3" s="4"/>
      <c r="F3" s="7" t="s">
        <v>9</v>
      </c>
      <c r="H3" s="4">
        <f t="shared" si="1"/>
        <v>4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F5" s="4"/>
      <c r="G5" s="7" t="s">
        <v>9</v>
      </c>
      <c r="H5" s="4">
        <f t="shared" ref="H5:H6" si="2">IF(C5="X",1)+IF(D5="X",2)+IF(E5="X",3)+IF(F5="X",4)+IF(G5="X",5)</f>
        <v>5</v>
      </c>
    </row>
    <row r="6">
      <c r="A6" s="5" t="s">
        <v>15</v>
      </c>
      <c r="B6" s="3" t="s">
        <v>16</v>
      </c>
      <c r="F6" s="4"/>
      <c r="G6" s="7" t="s">
        <v>9</v>
      </c>
      <c r="H6" s="4">
        <f t="shared" si="2"/>
        <v>5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F8" s="7" t="s">
        <v>9</v>
      </c>
      <c r="G8" s="4"/>
      <c r="H8" s="4">
        <f>IF(C8="X",1)+IF(D8="X",2)+IF(E8="X",3)+IF(F8="X",4)+IF(G8="X",5)</f>
        <v>4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F14" s="7" t="s">
        <v>9</v>
      </c>
      <c r="H14" s="4">
        <f t="shared" ref="H14:H15" si="3">IF(C14="X",1)+IF(D14="X",2)+IF(E14="X",3)+IF(F14="X",4)+IF(G14="X",5)</f>
        <v>4</v>
      </c>
    </row>
    <row r="15">
      <c r="A15" s="6" t="s">
        <v>24</v>
      </c>
      <c r="B15" s="3" t="s">
        <v>16</v>
      </c>
      <c r="D15" s="4"/>
      <c r="E15" s="7" t="s">
        <v>9</v>
      </c>
      <c r="H15" s="4">
        <f t="shared" si="3"/>
        <v>3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/>
      <c r="F17" s="7" t="s">
        <v>9</v>
      </c>
      <c r="H17" s="4">
        <f>IF(C17="X",1)+IF(D17="X",2)+IF(E17="X",3)+IF(F17="X",4)+IF(G17="X",5)</f>
        <v>4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F19" s="7" t="s">
        <v>9</v>
      </c>
      <c r="G19" s="4"/>
      <c r="H19" s="4">
        <f>IF(C19="X",1)+IF(D19="X",2)+IF(E19="X",3)+IF(F19="X",4)+IF(G19="X",5)</f>
        <v>4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G21" s="4" t="s">
        <v>9</v>
      </c>
      <c r="H21" s="4">
        <f t="shared" ref="H21:H22" si="4">IF(C21="X",1)+IF(D21="X",2)+IF(E21="X",3)+IF(F21="X",4)+IF(G21="X",5)</f>
        <v>5</v>
      </c>
    </row>
    <row r="22">
      <c r="A22" s="5" t="s">
        <v>30</v>
      </c>
      <c r="B22" s="3" t="s">
        <v>11</v>
      </c>
      <c r="G22" s="8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F24" s="7" t="s">
        <v>9</v>
      </c>
      <c r="G24" s="4"/>
      <c r="H24" s="4">
        <f>IF(C24="X",1)+IF(D24="X",2)+IF(E24="X",3)+IF(F24="X",4)+IF(G24="X",5)</f>
        <v>4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G26" s="8" t="s">
        <v>9</v>
      </c>
      <c r="H26" s="4">
        <f>IF(C26="X",1)+IF(D26="X",2)+IF(E26="X",3)+IF(F26="X",4)+IF(G26="X",5)</f>
        <v>5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F29" s="7" t="s">
        <v>9</v>
      </c>
      <c r="H29" s="4">
        <f t="shared" si="5"/>
        <v>4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8" t="s">
        <v>9</v>
      </c>
      <c r="H31" s="4">
        <f>IF(C31="X",1)+IF(D31="X",2)+IF(E31="X",3)+IF(F31="X",4)+IF(G31="X",5)</f>
        <v>3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E33" s="7" t="s">
        <v>9</v>
      </c>
      <c r="G33" s="4"/>
      <c r="H33" s="4">
        <f>IF(C33="X",1)+IF(D33="X",2)+IF(E33="X",3)+IF(F33="X",4)+IF(G33="X",5)</f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G2" s="7" t="s">
        <v>9</v>
      </c>
      <c r="H2" s="4">
        <f t="shared" ref="H2:H3" si="1">IF(C2="X",1)+IF(D2="X",2)+IF(E2="X",3)+IF(F2="X",4)+IF(G2="X",5)</f>
        <v>5</v>
      </c>
    </row>
    <row r="3">
      <c r="A3" s="5" t="s">
        <v>10</v>
      </c>
      <c r="B3" s="3" t="s">
        <v>11</v>
      </c>
      <c r="D3" s="4"/>
      <c r="G3" s="7" t="s">
        <v>9</v>
      </c>
      <c r="H3" s="4">
        <f t="shared" si="1"/>
        <v>5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F5" s="4"/>
      <c r="G5" s="7" t="s">
        <v>9</v>
      </c>
      <c r="H5" s="4">
        <f t="shared" ref="H5:H6" si="2">IF(C5="X",1)+IF(D5="X",2)+IF(E5="X",3)+IF(F5="X",4)+IF(G5="X",5)</f>
        <v>5</v>
      </c>
    </row>
    <row r="6">
      <c r="A6" s="5" t="s">
        <v>15</v>
      </c>
      <c r="B6" s="3" t="s">
        <v>16</v>
      </c>
      <c r="F6" s="8" t="s">
        <v>9</v>
      </c>
      <c r="H6" s="4">
        <f t="shared" si="2"/>
        <v>4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F8" s="7" t="s">
        <v>9</v>
      </c>
      <c r="G8" s="4"/>
      <c r="H8" s="4">
        <f>IF(C8="X",1)+IF(D8="X",2)+IF(E8="X",3)+IF(F8="X",4)+IF(G8="X",5)</f>
        <v>4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G14" s="7" t="s">
        <v>9</v>
      </c>
      <c r="H14" s="4">
        <f t="shared" ref="H14:H15" si="3">IF(C14="X",1)+IF(D14="X",2)+IF(E14="X",3)+IF(F14="X",4)+IF(G14="X",5)</f>
        <v>5</v>
      </c>
    </row>
    <row r="15">
      <c r="A15" s="6" t="s">
        <v>24</v>
      </c>
      <c r="B15" s="3" t="s">
        <v>16</v>
      </c>
      <c r="D15" s="4"/>
      <c r="G15" s="7" t="s">
        <v>9</v>
      </c>
      <c r="H15" s="4">
        <f t="shared" si="3"/>
        <v>5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/>
      <c r="G17" s="7" t="s">
        <v>9</v>
      </c>
      <c r="H17" s="4">
        <f>IF(C17="X",1)+IF(D17="X",2)+IF(E17="X",3)+IF(F17="X",4)+IF(G17="X",5)</f>
        <v>5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F19" s="7" t="s">
        <v>9</v>
      </c>
      <c r="G19" s="4"/>
      <c r="H19" s="4">
        <f>IF(C19="X",1)+IF(D19="X",2)+IF(E19="X",3)+IF(F19="X",4)+IF(G19="X",5)</f>
        <v>4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G21" s="4" t="s">
        <v>9</v>
      </c>
      <c r="H21" s="4">
        <f t="shared" ref="H21:H22" si="4">IF(C21="X",1)+IF(D21="X",2)+IF(E21="X",3)+IF(F21="X",4)+IF(G21="X",5)</f>
        <v>5</v>
      </c>
    </row>
    <row r="22">
      <c r="A22" s="5" t="s">
        <v>30</v>
      </c>
      <c r="B22" s="3" t="s">
        <v>11</v>
      </c>
      <c r="E22" s="7" t="s">
        <v>9</v>
      </c>
      <c r="G22" s="4"/>
      <c r="H22" s="4">
        <f t="shared" si="4"/>
        <v>3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G24" s="4" t="s">
        <v>9</v>
      </c>
      <c r="H24" s="4">
        <f>IF(C24="X",1)+IF(D24="X",2)+IF(E24="X",3)+IF(F24="X",4)+IF(G24="X",5)</f>
        <v>5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E26" s="7" t="s">
        <v>9</v>
      </c>
      <c r="G26" s="4"/>
      <c r="H26" s="4">
        <f>IF(C26="X",1)+IF(D26="X",2)+IF(E26="X",3)+IF(F26="X",4)+IF(G26="X",5)</f>
        <v>3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F29" s="7" t="s">
        <v>9</v>
      </c>
      <c r="H29" s="4">
        <f t="shared" si="5"/>
        <v>4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/>
      <c r="F31" s="7" t="s">
        <v>9</v>
      </c>
      <c r="H31" s="4">
        <f>IF(C31="X",1)+IF(D31="X",2)+IF(E31="X",3)+IF(F31="X",4)+IF(G31="X",5)</f>
        <v>4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G33" s="8" t="s">
        <v>9</v>
      </c>
      <c r="H33" s="4">
        <f>IF(C33="X",1)+IF(D33="X",2)+IF(E33="X",3)+IF(F33="X",4)+IF(G33="X",5)</f>
        <v>5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67"/>
  </cols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</row>
    <row r="2">
      <c r="A2" s="10" t="s">
        <v>43</v>
      </c>
      <c r="B2" s="11">
        <f>MEDIE!H4</f>
        <v>3.727272727</v>
      </c>
      <c r="C2" s="11">
        <f>MEDIE!H7</f>
        <v>3.772727273</v>
      </c>
      <c r="D2" s="12"/>
      <c r="E2" s="11">
        <f>MEDIE!H9</f>
        <v>3.909090909</v>
      </c>
    </row>
    <row r="3">
      <c r="A3" s="13" t="s">
        <v>44</v>
      </c>
      <c r="B3" s="14"/>
      <c r="C3" s="14">
        <f>MEDIE!H11</f>
        <v>4.272727273</v>
      </c>
      <c r="D3" s="14"/>
      <c r="E3" s="14">
        <f>MEDIE!H13</f>
        <v>3.909090909</v>
      </c>
    </row>
    <row r="4">
      <c r="A4" s="10" t="s">
        <v>45</v>
      </c>
      <c r="B4" s="15"/>
      <c r="C4" s="16">
        <f>MEDIE!H16</f>
        <v>3.681818182</v>
      </c>
      <c r="D4" s="11">
        <f>MEDIE!H18</f>
        <v>3.636363636</v>
      </c>
      <c r="E4" s="11">
        <f>MEDIE!H20</f>
        <v>4.181818182</v>
      </c>
    </row>
    <row r="5">
      <c r="A5" s="13" t="s">
        <v>46</v>
      </c>
      <c r="B5" s="14">
        <f>MEDIE!H23</f>
        <v>4.318181818</v>
      </c>
      <c r="C5" s="14"/>
      <c r="D5" s="14">
        <f>MEDIE!H25</f>
        <v>3.909090909</v>
      </c>
      <c r="E5" s="14">
        <f>MEDIE!H27</f>
        <v>4.181818182</v>
      </c>
    </row>
    <row r="6">
      <c r="A6" s="17" t="s">
        <v>47</v>
      </c>
      <c r="B6" s="11">
        <f>MEDIE!H30</f>
        <v>3.5</v>
      </c>
      <c r="C6" s="11"/>
      <c r="D6" s="11">
        <f>MEDIE!H32</f>
        <v>3.636363636</v>
      </c>
      <c r="E6" s="11">
        <f>MEDIE!H34</f>
        <v>4.181818182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3" width="8.67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 t="s">
        <v>9</v>
      </c>
      <c r="H2" s="18">
        <f>AVERAGE(Quest.Utente1!H2,Quest.Utente2!H2,Quest.Utente3!H2,Quest.Utente4!H2,Quest.Utente5!H2,Quest.Utente6!H2,Quest.Utente7!H2,Quest.Utente8!H2,Quest.Utente9!H2,Quest.Utente10!H2,Quest.Utente11!H2)</f>
        <v>3.727272727</v>
      </c>
    </row>
    <row r="3">
      <c r="A3" s="5" t="s">
        <v>10</v>
      </c>
      <c r="B3" s="3" t="s">
        <v>11</v>
      </c>
      <c r="D3" s="4" t="s">
        <v>9</v>
      </c>
      <c r="H3" s="19">
        <f>AVERAGE(Quest.Utente1!H3,Quest.Utente2!H3,Quest.Utente3!H3,Quest.Utente4!H3,Quest.Utente5!H3,Quest.Utente6!H3,Quest.Utente7!H3,Quest.Utente8!H3,Quest.Utente9!H3,Quest.Utente10!H3,Quest.Utente11!H3)</f>
        <v>3.727272727</v>
      </c>
    </row>
    <row r="4">
      <c r="A4" s="5"/>
      <c r="B4" s="1" t="s">
        <v>12</v>
      </c>
      <c r="H4" s="20">
        <f>AVERAGE(H2:H3)</f>
        <v>3.727272727</v>
      </c>
    </row>
    <row r="5">
      <c r="A5" s="1" t="s">
        <v>13</v>
      </c>
      <c r="B5" s="3" t="s">
        <v>14</v>
      </c>
      <c r="F5" s="4" t="s">
        <v>9</v>
      </c>
      <c r="H5" s="18">
        <f>AVERAGE(Quest.Utente1!H5,Quest.Utente2!H5,Quest.Utente3!H5,Quest.Utente4!H5,Quest.Utente5!H5,Quest.Utente6!H5,Quest.Utente7!H5,Quest.Utente8!H5,Quest.Utente9!H5,Quest.Utente10!H5,Quest.Utente11!H5)</f>
        <v>3.636363636</v>
      </c>
    </row>
    <row r="6">
      <c r="A6" s="5" t="s">
        <v>15</v>
      </c>
      <c r="B6" s="3" t="s">
        <v>16</v>
      </c>
      <c r="F6" s="4" t="s">
        <v>9</v>
      </c>
      <c r="H6" s="19">
        <f>AVERAGE(Quest.Utente1!H6,Quest.Utente2!H6,Quest.Utente3!H6,Quest.Utente4!H6,Quest.Utente5!H6,Quest.Utente6!H6,Quest.Utente7!H6,Quest.Utente8!H6,Quest.Utente9!H6,Quest.Utente10!H6,Quest.Utente11!H6)</f>
        <v>3.909090909</v>
      </c>
    </row>
    <row r="7">
      <c r="A7" s="5"/>
      <c r="B7" s="1" t="s">
        <v>17</v>
      </c>
      <c r="H7" s="20">
        <f>AVERAGE(H5:H6)</f>
        <v>3.772727273</v>
      </c>
    </row>
    <row r="8">
      <c r="A8" s="1" t="s">
        <v>18</v>
      </c>
      <c r="B8" s="3" t="s">
        <v>19</v>
      </c>
      <c r="G8" s="4" t="s">
        <v>9</v>
      </c>
      <c r="H8" s="19">
        <f>AVERAGE(Quest.Utente1!H8,Quest.Utente2!H8,Quest.Utente3!H8,Quest.Utente4!H8,Quest.Utente5!H8,Quest.Utente6!H8,Quest.Utente7!H8,Quest.Utente8!H8,Quest.Utente9!H8,Quest.Utente10!H8,Quest.Utente11!H8)</f>
        <v>3.909090909</v>
      </c>
    </row>
    <row r="9">
      <c r="A9" s="5"/>
      <c r="B9" s="1" t="s">
        <v>12</v>
      </c>
      <c r="H9" s="20">
        <f>AVERAGE(H8)</f>
        <v>3.909090909</v>
      </c>
    </row>
    <row r="10">
      <c r="A10" s="1" t="s">
        <v>20</v>
      </c>
      <c r="B10" s="3" t="s">
        <v>21</v>
      </c>
      <c r="G10" s="4" t="s">
        <v>9</v>
      </c>
      <c r="H10" s="19">
        <f>AVERAGE(Quest.Utente1!H10,Quest.Utente2!H10,Quest.Utente3!H10,Quest.Utente4!H10,Quest.Utente5!H10,Quest.Utente6!H10,Quest.Utente7!H10,Quest.Utente8!H10,Quest.Utente9!H10,Quest.Utente10!H10,Quest.Utente11!H10)</f>
        <v>4.272727273</v>
      </c>
    </row>
    <row r="11">
      <c r="A11" s="5"/>
      <c r="B11" s="1" t="s">
        <v>17</v>
      </c>
      <c r="H11" s="20">
        <f>AVERAGE(H10)</f>
        <v>4.272727273</v>
      </c>
    </row>
    <row r="12">
      <c r="A12" s="1" t="s">
        <v>22</v>
      </c>
      <c r="B12" s="3" t="s">
        <v>19</v>
      </c>
      <c r="E12" s="4" t="s">
        <v>9</v>
      </c>
      <c r="H12" s="19">
        <f>AVERAGE(Quest.Utente1!H12,Quest.Utente2!H12,Quest.Utente3!H12,Quest.Utente4!H12,Quest.Utente5!H12,Quest.Utente6!H12,Quest.Utente7!H12,Quest.Utente8!H12,Quest.Utente9!H12,Quest.Utente10!H12,Quest.Utente11!H12)</f>
        <v>3.909090909</v>
      </c>
    </row>
    <row r="13">
      <c r="A13" s="5"/>
      <c r="B13" s="1" t="s">
        <v>12</v>
      </c>
      <c r="H13" s="20">
        <f>AVERAGE(H12)</f>
        <v>3.909090909</v>
      </c>
    </row>
    <row r="14">
      <c r="A14" s="1" t="s">
        <v>23</v>
      </c>
      <c r="B14" s="3" t="s">
        <v>14</v>
      </c>
      <c r="D14" s="4" t="s">
        <v>9</v>
      </c>
      <c r="H14" s="18">
        <f>AVERAGE(Quest.Utente1!H14,Quest.Utente2!H14,Quest.Utente3!H14,Quest.Utente4!H14,Quest.Utente5!H14,Quest.Utente6!H14,Quest.Utente7!H14,Quest.Utente8!H14,Quest.Utente9!H14,Quest.Utente10!H14,Quest.Utente11!H14)</f>
        <v>3.545454545</v>
      </c>
    </row>
    <row r="15">
      <c r="A15" s="6" t="s">
        <v>24</v>
      </c>
      <c r="B15" s="3" t="s">
        <v>16</v>
      </c>
      <c r="D15" s="4"/>
      <c r="F15" s="7" t="s">
        <v>9</v>
      </c>
      <c r="H15" s="19">
        <f>AVERAGE(Quest.Utente1!H15,Quest.Utente2!H15,Quest.Utente3!H15,Quest.Utente4!H15,Quest.Utente5!H15,Quest.Utente6!H15,Quest.Utente7!H15,Quest.Utente8!H15,Quest.Utente9!H15,Quest.Utente10!H15,Quest.Utente11!H15)</f>
        <v>3.818181818</v>
      </c>
    </row>
    <row r="16">
      <c r="A16" s="5"/>
      <c r="B16" s="1" t="s">
        <v>25</v>
      </c>
      <c r="H16" s="20">
        <f>AVERAGE(H14:H15)</f>
        <v>3.681818182</v>
      </c>
    </row>
    <row r="17">
      <c r="A17" s="1" t="s">
        <v>26</v>
      </c>
      <c r="B17" s="3" t="s">
        <v>27</v>
      </c>
      <c r="E17" s="4" t="s">
        <v>9</v>
      </c>
      <c r="H17" s="19">
        <f>AVERAGE(Quest.Utente1!H17,Quest.Utente2!H17,Quest.Utente3!H17,Quest.Utente4!H17,Quest.Utente5!H17,Quest.Utente6!H17,Quest.Utente7!H17,Quest.Utente8!H17,Quest.Utente9!H17,Quest.Utente10!H17,Quest.Utente11!H17)</f>
        <v>3.636363636</v>
      </c>
    </row>
    <row r="18">
      <c r="A18" s="5"/>
      <c r="B18" s="1" t="s">
        <v>17</v>
      </c>
      <c r="H18" s="20">
        <f>AVERAGE(H17)</f>
        <v>3.636363636</v>
      </c>
    </row>
    <row r="19">
      <c r="A19" s="1" t="s">
        <v>28</v>
      </c>
      <c r="B19" s="3" t="s">
        <v>19</v>
      </c>
      <c r="G19" s="4" t="s">
        <v>9</v>
      </c>
      <c r="H19" s="19">
        <f>AVERAGE(Quest.Utente1!H19,Quest.Utente2!H19,Quest.Utente3!H19,Quest.Utente4!H19,Quest.Utente5!H19,Quest.Utente6!H19,Quest.Utente7!H19,Quest.Utente8!H19,Quest.Utente9!H19,Quest.Utente10!H19,Quest.Utente11!H19)</f>
        <v>4.181818182</v>
      </c>
    </row>
    <row r="20">
      <c r="A20" s="1"/>
      <c r="B20" s="1" t="s">
        <v>0</v>
      </c>
      <c r="H20" s="20">
        <f>AVERAGE(H19)</f>
        <v>4.181818182</v>
      </c>
    </row>
    <row r="21">
      <c r="A21" s="1" t="s">
        <v>29</v>
      </c>
      <c r="B21" s="3" t="s">
        <v>8</v>
      </c>
      <c r="G21" s="4" t="s">
        <v>9</v>
      </c>
      <c r="H21" s="18">
        <f>AVERAGE(Quest.Utente1!H21,Quest.Utente2!H21,Quest.Utente3!H21,Quest.Utente4!H21,Quest.Utente5!H21,Quest.Utente6!H21,Quest.Utente7!H21,Quest.Utente8!H21,Quest.Utente9!H21,Quest.Utente10!H21,Quest.Utente11!H21)</f>
        <v>4.272727273</v>
      </c>
    </row>
    <row r="22">
      <c r="A22" s="5" t="s">
        <v>30</v>
      </c>
      <c r="B22" s="3" t="s">
        <v>11</v>
      </c>
      <c r="G22" s="4" t="s">
        <v>9</v>
      </c>
      <c r="H22" s="19">
        <f>AVERAGE(Quest.Utente1!H22,Quest.Utente2!H22,Quest.Utente3!H22,Quest.Utente4!H22,Quest.Utente5!H22,Quest.Utente6!H22,Quest.Utente7!H22,Quest.Utente8!H22,Quest.Utente9!H22,Quest.Utente10!H22,Quest.Utente11!H22)</f>
        <v>4.363636364</v>
      </c>
    </row>
    <row r="23">
      <c r="A23" s="5"/>
      <c r="B23" s="1" t="s">
        <v>25</v>
      </c>
      <c r="H23" s="20">
        <f>AVERAGE(H21:H22)</f>
        <v>4.318181818</v>
      </c>
    </row>
    <row r="24">
      <c r="A24" s="1" t="s">
        <v>31</v>
      </c>
      <c r="B24" s="3" t="s">
        <v>27</v>
      </c>
      <c r="G24" s="4" t="s">
        <v>9</v>
      </c>
      <c r="H24" s="19">
        <f>AVERAGE(Quest.Utente1!H24,Quest.Utente2!H24,Quest.Utente3!H24,Quest.Utente4!H24,Quest.Utente5!H24,Quest.Utente6!H24,Quest.Utente7!H24,Quest.Utente8!H24,Quest.Utente9!H24,Quest.Utente10!H24,Quest.Utente11!H24)</f>
        <v>3.909090909</v>
      </c>
    </row>
    <row r="25">
      <c r="A25" s="5"/>
      <c r="B25" s="1" t="s">
        <v>17</v>
      </c>
      <c r="H25" s="20">
        <f>AVERAGE(H24)</f>
        <v>3.909090909</v>
      </c>
    </row>
    <row r="26">
      <c r="A26" s="1" t="s">
        <v>32</v>
      </c>
      <c r="B26" s="3" t="s">
        <v>19</v>
      </c>
      <c r="G26" s="4" t="s">
        <v>9</v>
      </c>
      <c r="H26" s="19">
        <f>AVERAGE(Quest.Utente1!H26,Quest.Utente2!H26,Quest.Utente3!H26,Quest.Utente4!H26,Quest.Utente5!H26,Quest.Utente6!H26,Quest.Utente7!H26,Quest.Utente8!H26,Quest.Utente9!H26,Quest.Utente10!H26,Quest.Utente11!H26)</f>
        <v>4.181818182</v>
      </c>
    </row>
    <row r="27">
      <c r="A27" s="5"/>
      <c r="B27" s="1" t="s">
        <v>0</v>
      </c>
      <c r="H27" s="20">
        <f>AVERAGE(H26)</f>
        <v>4.181818182</v>
      </c>
    </row>
    <row r="28">
      <c r="A28" s="6" t="s">
        <v>33</v>
      </c>
      <c r="B28" s="3" t="s">
        <v>8</v>
      </c>
      <c r="D28" s="4" t="s">
        <v>9</v>
      </c>
      <c r="H28" s="21">
        <f>AVERAGE(Quest.Utente1!H28,Quest.Utente2!H28,Quest.Utente3!H28,Quest.Utente4!H28,Quest.Utente5!H28,Quest.Utente6!H28,Quest.Utente7!H28,Quest.Utente8!H28,Quest.Utente9!H28,Quest.Utente10!H28,Quest.Utente11!H28)</f>
        <v>3.181818182</v>
      </c>
    </row>
    <row r="29">
      <c r="A29" s="6" t="s">
        <v>34</v>
      </c>
      <c r="B29" s="3" t="s">
        <v>11</v>
      </c>
      <c r="D29" s="4"/>
      <c r="E29" s="7" t="s">
        <v>35</v>
      </c>
      <c r="H29" s="22">
        <f>AVERAGE(Quest.Utente1!H29,Quest.Utente2!H29,Quest.Utente3!H29,Quest.Utente4!H29,Quest.Utente5!H29,Quest.Utente6!H29,Quest.Utente7!H29,Quest.Utente8!H29,Quest.Utente9!H29,Quest.Utente10!H29,Quest.Utente11!H29)</f>
        <v>3.818181818</v>
      </c>
    </row>
    <row r="30">
      <c r="A30" s="5"/>
      <c r="B30" s="1" t="s">
        <v>25</v>
      </c>
      <c r="H30" s="23">
        <f>AVERAGE(H28:H29)</f>
        <v>3.5</v>
      </c>
    </row>
    <row r="31">
      <c r="A31" s="6" t="s">
        <v>36</v>
      </c>
      <c r="B31" s="3" t="s">
        <v>27</v>
      </c>
      <c r="E31" s="4" t="s">
        <v>9</v>
      </c>
      <c r="H31" s="19">
        <f>AVERAGE(Quest.Utente1!H31,Quest.Utente2!H31,Quest.Utente3!H31,Quest.Utente4!H31,Quest.Utente5!H31,Quest.Utente6!H31,Quest.Utente7!H31,Quest.Utente8!H31,Quest.Utente9!H31,Quest.Utente10!H31,Quest.Utente11!H31)</f>
        <v>3.636363636</v>
      </c>
    </row>
    <row r="32">
      <c r="A32" s="5"/>
      <c r="B32" s="1" t="s">
        <v>17</v>
      </c>
      <c r="H32" s="20">
        <f>AVERAGE(H31)</f>
        <v>3.636363636</v>
      </c>
    </row>
    <row r="33">
      <c r="A33" s="6" t="s">
        <v>37</v>
      </c>
      <c r="B33" s="3" t="s">
        <v>19</v>
      </c>
      <c r="G33" s="4" t="s">
        <v>9</v>
      </c>
      <c r="H33" s="22">
        <f>AVERAGE(Quest.Utente1!H33,Quest.Utente2!H33,Quest.Utente3!H33,Quest.Utente4!H33,Quest.Utente5!H33,Quest.Utente6!H33,Quest.Utente7!H33,Quest.Utente8!H33,Quest.Utente9!H33,Quest.Utente10!H33,Quest.Utente11!H33)</f>
        <v>4.181818182</v>
      </c>
    </row>
    <row r="34">
      <c r="A34" s="5"/>
      <c r="B34" s="24"/>
      <c r="H34" s="23">
        <f>AVERAGE(H33)</f>
        <v>4.181818182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F2" s="7" t="s">
        <v>9</v>
      </c>
      <c r="H2" s="4">
        <f t="shared" ref="H2:H3" si="1">IF(C2="X",1)+IF(D2="X",2)+IF(E2="X",3)+IF(F2="X",4)+IF(G2="X",5)</f>
        <v>4</v>
      </c>
    </row>
    <row r="3">
      <c r="A3" s="5" t="s">
        <v>10</v>
      </c>
      <c r="B3" s="3" t="s">
        <v>11</v>
      </c>
      <c r="D3" s="4"/>
      <c r="E3" s="7" t="s">
        <v>9</v>
      </c>
      <c r="H3" s="4">
        <f t="shared" si="1"/>
        <v>3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E5" s="7" t="s">
        <v>9</v>
      </c>
      <c r="F5" s="4"/>
      <c r="H5" s="4">
        <f t="shared" ref="H5:H6" si="2">IF(C5="X",1)+IF(D5="X",2)+IF(E5="X",3)+IF(F5="X",4)+IF(G5="X",5)</f>
        <v>0</v>
      </c>
    </row>
    <row r="6">
      <c r="A6" s="5" t="s">
        <v>15</v>
      </c>
      <c r="B6" s="3" t="s">
        <v>16</v>
      </c>
      <c r="E6" s="7" t="s">
        <v>9</v>
      </c>
      <c r="F6" s="4"/>
      <c r="H6" s="4">
        <f t="shared" si="2"/>
        <v>3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F8" s="7" t="s">
        <v>9</v>
      </c>
      <c r="G8" s="4"/>
      <c r="H8" s="4">
        <f>IF(C8="X",1)+IF(D8="X",2)+IF(E8="X",3)+IF(F8="X",4)+IF(G8="X",5)</f>
        <v>0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8" t="s">
        <v>9</v>
      </c>
      <c r="H10" s="4">
        <f>IF(C10="X",1)+IF(D10="X",2)+IF(E10="X",3)+IF(F10="X",4)+IF(G10="X",5)</f>
        <v>0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E14" s="7" t="s">
        <v>9</v>
      </c>
      <c r="H14" s="4">
        <f t="shared" ref="H14:H15" si="3">IF(C14="X",1)+IF(D14="X",2)+IF(E14="X",3)+IF(F14="X",4)+IF(G14="X",5)</f>
        <v>3</v>
      </c>
    </row>
    <row r="15">
      <c r="A15" s="6" t="s">
        <v>24</v>
      </c>
      <c r="B15" s="3" t="s">
        <v>16</v>
      </c>
      <c r="D15" s="4"/>
      <c r="F15" s="7" t="s">
        <v>9</v>
      </c>
      <c r="H15" s="4">
        <f t="shared" si="3"/>
        <v>4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 t="s">
        <v>9</v>
      </c>
      <c r="H17" s="4">
        <f>IF(C17="X",1)+IF(D17="X",2)+IF(E17="X",3)+IF(F17="X",4)+IF(G17="X",5)</f>
        <v>3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F19" s="7" t="s">
        <v>9</v>
      </c>
      <c r="G19" s="4"/>
      <c r="H19" s="4">
        <f>IF(C19="X",1)+IF(D19="X",2)+IF(E19="X",3)+IF(F19="X",4)+IF(G19="X",5)</f>
        <v>4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F21" s="7" t="s">
        <v>9</v>
      </c>
      <c r="G21" s="4"/>
      <c r="H21" s="4">
        <f t="shared" ref="H21:H22" si="4">IF(C21="X",1)+IF(D21="X",2)+IF(E21="X",3)+IF(F21="X",4)+IF(G21="X",5)</f>
        <v>4</v>
      </c>
    </row>
    <row r="22">
      <c r="A22" s="5" t="s">
        <v>30</v>
      </c>
      <c r="B22" s="3" t="s">
        <v>11</v>
      </c>
      <c r="G22" s="4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E24" s="7" t="s">
        <v>9</v>
      </c>
      <c r="G24" s="4"/>
      <c r="H24" s="4">
        <f>IF(C24="X",1)+IF(D24="X",2)+IF(E24="X",3)+IF(F24="X",4)+IF(G24="X",5)</f>
        <v>0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G26" s="4" t="s">
        <v>9</v>
      </c>
      <c r="H26" s="4">
        <f>IF(C26="X",1)+IF(D26="X",2)+IF(E26="X",3)+IF(F26="X",4)+IF(G26="X",5)</f>
        <v>5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E28" s="7" t="s">
        <v>9</v>
      </c>
      <c r="H28" s="4">
        <f t="shared" ref="H28:H29" si="5">IF(C28="X",1)+IF(D28="X",2)+IF(E28="X",3)+IF(F28="X",4)+IF(G28="X",5)</f>
        <v>3</v>
      </c>
    </row>
    <row r="29">
      <c r="A29" s="6" t="s">
        <v>34</v>
      </c>
      <c r="B29" s="3" t="s">
        <v>11</v>
      </c>
      <c r="D29" s="4"/>
      <c r="F29" s="7" t="s">
        <v>9</v>
      </c>
      <c r="H29" s="4">
        <f t="shared" si="5"/>
        <v>4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 t="s">
        <v>9</v>
      </c>
      <c r="H31" s="4">
        <f>IF(C31="X",1)+IF(D31="X",2)+IF(E31="X",3)+IF(F31="X",4)+IF(G31="X",5)</f>
        <v>3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E33" s="7" t="s">
        <v>9</v>
      </c>
      <c r="G33" s="4"/>
      <c r="H33" s="4">
        <f>IF(C33="X",1)+IF(D33="X",2)+IF(E33="X",3)+IF(F33="X",4)+IF(G33="X",5)</f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E2" s="7" t="s">
        <v>9</v>
      </c>
      <c r="H2" s="4">
        <f t="shared" ref="H2:H3" si="1">IF(C2="X",1)+IF(D2="X",2)+IF(E2="X",3)+IF(F2="X",4)+IF(G2="X",5)</f>
        <v>3</v>
      </c>
    </row>
    <row r="3">
      <c r="A3" s="5" t="s">
        <v>10</v>
      </c>
      <c r="B3" s="3" t="s">
        <v>11</v>
      </c>
      <c r="D3" s="4"/>
      <c r="F3" s="7" t="s">
        <v>9</v>
      </c>
      <c r="H3" s="4">
        <f t="shared" si="1"/>
        <v>4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E5" s="7" t="s">
        <v>9</v>
      </c>
      <c r="F5" s="4"/>
      <c r="H5" s="4">
        <f t="shared" ref="H5:H6" si="2">IF(C5="X",1)+IF(D5="X",2)+IF(E5="X",3)+IF(F5="X",4)+IF(G5="X",5)</f>
        <v>3</v>
      </c>
    </row>
    <row r="6">
      <c r="A6" s="5" t="s">
        <v>15</v>
      </c>
      <c r="B6" s="3" t="s">
        <v>16</v>
      </c>
      <c r="E6" s="7" t="s">
        <v>9</v>
      </c>
      <c r="F6" s="4"/>
      <c r="H6" s="4">
        <f t="shared" si="2"/>
        <v>3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G8" s="4" t="s">
        <v>9</v>
      </c>
      <c r="H8" s="4">
        <f>IF(C8="X",1)+IF(D8="X",2)+IF(E8="X",3)+IF(F8="X",4)+IF(G8="X",5)</f>
        <v>5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F10" s="7" t="s">
        <v>9</v>
      </c>
      <c r="G10" s="4"/>
      <c r="H10" s="4">
        <f>IF(C10="X",1)+IF(D10="X",2)+IF(E10="X",3)+IF(F10="X",4)+IF(G10="X",5)</f>
        <v>4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E14" s="7" t="s">
        <v>9</v>
      </c>
      <c r="H14" s="4">
        <f t="shared" ref="H14:H15" si="3">IF(C14="X",1)+IF(D14="X",2)+IF(E14="X",3)+IF(F14="X",4)+IF(G14="X",5)</f>
        <v>3</v>
      </c>
    </row>
    <row r="15">
      <c r="A15" s="6" t="s">
        <v>24</v>
      </c>
      <c r="B15" s="3" t="s">
        <v>16</v>
      </c>
      <c r="D15" s="4"/>
      <c r="F15" s="7" t="s">
        <v>9</v>
      </c>
      <c r="H15" s="4">
        <f t="shared" si="3"/>
        <v>4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 t="s">
        <v>9</v>
      </c>
      <c r="H17" s="4">
        <f>IF(C17="X",1)+IF(D17="X",2)+IF(E17="X",3)+IF(F17="X",4)+IF(G17="X",5)</f>
        <v>3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F19" s="7" t="s">
        <v>9</v>
      </c>
      <c r="G19" s="4"/>
      <c r="H19" s="4">
        <f>IF(C19="X",1)+IF(D19="X",2)+IF(E19="X",3)+IF(F19="X",4)+IF(G19="X",5)</f>
        <v>4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E21" s="7" t="s">
        <v>9</v>
      </c>
      <c r="G21" s="4"/>
      <c r="H21" s="4">
        <f t="shared" ref="H21:H22" si="4">IF(C21="X",1)+IF(D21="X",2)+IF(E21="X",3)+IF(F21="X",4)+IF(G21="X",5)</f>
        <v>3</v>
      </c>
    </row>
    <row r="22">
      <c r="A22" s="5" t="s">
        <v>30</v>
      </c>
      <c r="B22" s="3" t="s">
        <v>11</v>
      </c>
      <c r="G22" s="8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E24" s="7" t="s">
        <v>9</v>
      </c>
      <c r="G24" s="4"/>
      <c r="H24" s="4">
        <f>IF(C24="X",1)+IF(D24="X",2)+IF(E24="X",3)+IF(F24="X",4)+IF(G24="X",5)</f>
        <v>3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F26" s="7" t="s">
        <v>9</v>
      </c>
      <c r="G26" s="4"/>
      <c r="H26" s="4">
        <f>IF(C26="X",1)+IF(D26="X",2)+IF(E26="X",3)+IF(F26="X",4)+IF(G26="X",5)</f>
        <v>4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E28" s="7" t="s">
        <v>9</v>
      </c>
      <c r="H28" s="4">
        <f t="shared" ref="H28:H29" si="5">IF(C28="X",1)+IF(D28="X",2)+IF(E28="X",3)+IF(F28="X",4)+IF(G28="X",5)</f>
        <v>0</v>
      </c>
    </row>
    <row r="29">
      <c r="A29" s="6" t="s">
        <v>34</v>
      </c>
      <c r="B29" s="3" t="s">
        <v>11</v>
      </c>
      <c r="D29" s="4"/>
      <c r="F29" s="7" t="s">
        <v>9</v>
      </c>
      <c r="H29" s="4">
        <f t="shared" si="5"/>
        <v>4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/>
      <c r="F31" s="7" t="s">
        <v>9</v>
      </c>
      <c r="H31" s="4">
        <f>IF(C31="X",1)+IF(D31="X",2)+IF(E31="X",3)+IF(F31="X",4)+IF(G31="X",5)</f>
        <v>4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G33" s="4" t="s">
        <v>9</v>
      </c>
      <c r="H33" s="4">
        <f>IF(C33="X",1)+IF(D33="X",2)+IF(E33="X",3)+IF(F33="X",4)+IF(G33="X",5)</f>
        <v>5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F2" s="7" t="s">
        <v>9</v>
      </c>
      <c r="H2" s="4">
        <f t="shared" ref="H2:H3" si="1">IF(C2="X",1)+IF(D2="X",2)+IF(E2="X",3)+IF(F2="X",4)+IF(G2="X",5)</f>
        <v>4</v>
      </c>
    </row>
    <row r="3">
      <c r="A3" s="5" t="s">
        <v>10</v>
      </c>
      <c r="B3" s="3" t="s">
        <v>11</v>
      </c>
      <c r="D3" s="4"/>
      <c r="E3" s="7" t="s">
        <v>9</v>
      </c>
      <c r="H3" s="4">
        <f t="shared" si="1"/>
        <v>3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E5" s="7" t="s">
        <v>9</v>
      </c>
      <c r="F5" s="4"/>
      <c r="H5" s="4">
        <f t="shared" ref="H5:H6" si="2">IF(C5="X",1)+IF(D5="X",2)+IF(E5="X",3)+IF(F5="X",4)+IF(G5="X",5)</f>
        <v>3</v>
      </c>
    </row>
    <row r="6">
      <c r="A6" s="5" t="s">
        <v>15</v>
      </c>
      <c r="B6" s="3" t="s">
        <v>16</v>
      </c>
      <c r="F6" s="4"/>
      <c r="G6" s="7" t="s">
        <v>9</v>
      </c>
      <c r="H6" s="4">
        <f t="shared" si="2"/>
        <v>5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E8" s="7" t="s">
        <v>9</v>
      </c>
      <c r="G8" s="4"/>
      <c r="H8" s="4">
        <f>IF(C8="X",1)+IF(D8="X",2)+IF(E8="X",3)+IF(F8="X",4)+IF(G8="X",5)</f>
        <v>3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F10" s="7" t="s">
        <v>9</v>
      </c>
      <c r="G10" s="4"/>
      <c r="H10" s="4">
        <f>IF(C10="X",1)+IF(D10="X",2)+IF(E10="X",3)+IF(F10="X",4)+IF(G10="X",5)</f>
        <v>4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 t="s">
        <v>9</v>
      </c>
      <c r="H12" s="4">
        <f>IF(C12="X",1)+IF(D12="X",2)+IF(E12="X",3)+IF(F12="X",4)+IF(G12="X",5)</f>
        <v>3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F14" s="7" t="s">
        <v>9</v>
      </c>
      <c r="H14" s="4">
        <f t="shared" ref="H14:H15" si="3">IF(C14="X",1)+IF(D14="X",2)+IF(E14="X",3)+IF(F14="X",4)+IF(G14="X",5)</f>
        <v>4</v>
      </c>
    </row>
    <row r="15">
      <c r="A15" s="6" t="s">
        <v>24</v>
      </c>
      <c r="B15" s="3" t="s">
        <v>16</v>
      </c>
      <c r="D15" s="4"/>
      <c r="E15" s="7" t="s">
        <v>9</v>
      </c>
      <c r="H15" s="4">
        <f t="shared" si="3"/>
        <v>3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/>
      <c r="F17" s="7" t="s">
        <v>9</v>
      </c>
      <c r="H17" s="4">
        <f>IF(C17="X",1)+IF(D17="X",2)+IF(E17="X",3)+IF(F17="X",4)+IF(G17="X",5)</f>
        <v>4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G19" s="8" t="s">
        <v>9</v>
      </c>
      <c r="H19" s="4">
        <f>IF(C19="X",1)+IF(D19="X",2)+IF(E19="X",3)+IF(F19="X",4)+IF(G19="X",5)</f>
        <v>5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F21" s="7" t="s">
        <v>9</v>
      </c>
      <c r="G21" s="4"/>
      <c r="H21" s="4">
        <f t="shared" ref="H21:H22" si="4">IF(C21="X",1)+IF(D21="X",2)+IF(E21="X",3)+IF(F21="X",4)+IF(G21="X",5)</f>
        <v>4</v>
      </c>
    </row>
    <row r="22">
      <c r="A22" s="5" t="s">
        <v>30</v>
      </c>
      <c r="B22" s="3" t="s">
        <v>11</v>
      </c>
      <c r="E22" s="7" t="s">
        <v>9</v>
      </c>
      <c r="G22" s="4"/>
      <c r="H22" s="4">
        <f t="shared" si="4"/>
        <v>3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F24" s="7" t="s">
        <v>9</v>
      </c>
      <c r="G24" s="4"/>
      <c r="H24" s="4">
        <f>IF(C24="X",1)+IF(D24="X",2)+IF(E24="X",3)+IF(F24="X",4)+IF(G24="X",5)</f>
        <v>4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E26" s="7" t="s">
        <v>9</v>
      </c>
      <c r="G26" s="4"/>
      <c r="H26" s="4">
        <f>IF(C26="X",1)+IF(D26="X",2)+IF(E26="X",3)+IF(F26="X",4)+IF(G26="X",5)</f>
        <v>3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E29" s="7" t="s">
        <v>9</v>
      </c>
      <c r="H29" s="4">
        <f t="shared" si="5"/>
        <v>3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/>
      <c r="F31" s="7" t="s">
        <v>9</v>
      </c>
      <c r="H31" s="4">
        <f>IF(C31="X",1)+IF(D31="X",2)+IF(E31="X",3)+IF(F31="X",4)+IF(G31="X",5)</f>
        <v>4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E33" s="7" t="s">
        <v>9</v>
      </c>
      <c r="G33" s="4"/>
      <c r="H33" s="4">
        <f>IF(C33="X",1)+IF(D33="X",2)+IF(E33="X",3)+IF(F33="X",4)+IF(G33="X",5)</f>
        <v>3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E2" s="7" t="s">
        <v>9</v>
      </c>
      <c r="H2" s="4">
        <f t="shared" ref="H2:H3" si="1">IF(C2="X",1)+IF(D2="X",2)+IF(E2="X",3)+IF(F2="X",4)+IF(G2="X",5)</f>
        <v>3</v>
      </c>
    </row>
    <row r="3">
      <c r="A3" s="5" t="s">
        <v>10</v>
      </c>
      <c r="B3" s="3" t="s">
        <v>11</v>
      </c>
      <c r="D3" s="4"/>
      <c r="E3" s="7" t="s">
        <v>9</v>
      </c>
      <c r="H3" s="4">
        <f t="shared" si="1"/>
        <v>3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E5" s="7" t="s">
        <v>9</v>
      </c>
      <c r="F5" s="4"/>
      <c r="H5" s="4">
        <f t="shared" ref="H5:H6" si="2">IF(C5="X",1)+IF(D5="X",2)+IF(E5="X",3)+IF(F5="X",4)+IF(G5="X",5)</f>
        <v>3</v>
      </c>
    </row>
    <row r="6">
      <c r="A6" s="5" t="s">
        <v>15</v>
      </c>
      <c r="B6" s="3" t="s">
        <v>16</v>
      </c>
      <c r="F6" s="4" t="s">
        <v>9</v>
      </c>
      <c r="H6" s="4">
        <f t="shared" si="2"/>
        <v>4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G8" s="4" t="s">
        <v>9</v>
      </c>
      <c r="H8" s="4">
        <f>IF(C8="X",1)+IF(D8="X",2)+IF(E8="X",3)+IF(F8="X",4)+IF(G8="X",5)</f>
        <v>5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E14" s="7" t="s">
        <v>9</v>
      </c>
      <c r="H14" s="4">
        <f t="shared" ref="H14:H15" si="3">IF(C14="X",1)+IF(D14="X",2)+IF(E14="X",3)+IF(F14="X",4)+IF(G14="X",5)</f>
        <v>3</v>
      </c>
    </row>
    <row r="15">
      <c r="A15" s="6" t="s">
        <v>24</v>
      </c>
      <c r="B15" s="3" t="s">
        <v>16</v>
      </c>
      <c r="D15" s="4"/>
      <c r="E15" s="7" t="s">
        <v>9</v>
      </c>
      <c r="H15" s="4">
        <f t="shared" si="3"/>
        <v>3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/>
      <c r="F17" s="7" t="s">
        <v>9</v>
      </c>
      <c r="H17" s="4">
        <f>IF(C17="X",1)+IF(D17="X",2)+IF(E17="X",3)+IF(F17="X",4)+IF(G17="X",5)</f>
        <v>4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E19" s="7" t="s">
        <v>9</v>
      </c>
      <c r="G19" s="4"/>
      <c r="H19" s="4">
        <f>IF(C19="X",1)+IF(D19="X",2)+IF(E19="X",3)+IF(F19="X",4)+IF(G19="X",5)</f>
        <v>3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F21" s="7" t="s">
        <v>9</v>
      </c>
      <c r="G21" s="4"/>
      <c r="H21" s="4">
        <f t="shared" ref="H21:H22" si="4">IF(C21="X",1)+IF(D21="X",2)+IF(E21="X",3)+IF(F21="X",4)+IF(G21="X",5)</f>
        <v>4</v>
      </c>
    </row>
    <row r="22">
      <c r="A22" s="5" t="s">
        <v>30</v>
      </c>
      <c r="B22" s="3" t="s">
        <v>11</v>
      </c>
      <c r="E22" s="7" t="s">
        <v>9</v>
      </c>
      <c r="G22" s="4"/>
      <c r="H22" s="4">
        <f t="shared" si="4"/>
        <v>3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F24" s="7" t="s">
        <v>9</v>
      </c>
      <c r="G24" s="4"/>
      <c r="H24" s="4">
        <f>IF(C24="X",1)+IF(D24="X",2)+IF(E24="X",3)+IF(F24="X",4)+IF(G24="X",5)</f>
        <v>4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E26" s="7" t="s">
        <v>9</v>
      </c>
      <c r="G26" s="4"/>
      <c r="H26" s="4">
        <f>IF(C26="X",1)+IF(D26="X",2)+IF(E26="X",3)+IF(F26="X",4)+IF(G26="X",5)</f>
        <v>3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G29" s="7" t="s">
        <v>9</v>
      </c>
      <c r="H29" s="4">
        <f t="shared" si="5"/>
        <v>5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/>
      <c r="F31" s="7" t="s">
        <v>9</v>
      </c>
      <c r="H31" s="4">
        <f>IF(C31="X",1)+IF(D31="X",2)+IF(E31="X",3)+IF(F31="X",4)+IF(G31="X",5)</f>
        <v>4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F33" s="7" t="s">
        <v>9</v>
      </c>
      <c r="G33" s="4"/>
      <c r="H33" s="4">
        <f>IF(C33="X",1)+IF(D33="X",2)+IF(E33="X",3)+IF(F33="X",4)+IF(G33="X",5)</f>
        <v>4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F2" s="7" t="s">
        <v>9</v>
      </c>
      <c r="H2" s="4">
        <f t="shared" ref="H2:H3" si="1">IF(C2="X",1)+IF(D2="X",2)+IF(E2="X",3)+IF(F2="X",4)+IF(G2="X",5)</f>
        <v>4</v>
      </c>
    </row>
    <row r="3">
      <c r="A3" s="5" t="s">
        <v>10</v>
      </c>
      <c r="B3" s="3" t="s">
        <v>11</v>
      </c>
      <c r="D3" s="4"/>
      <c r="F3" s="7" t="s">
        <v>9</v>
      </c>
      <c r="H3" s="4">
        <f t="shared" si="1"/>
        <v>4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E5" s="7" t="s">
        <v>9</v>
      </c>
      <c r="F5" s="4"/>
      <c r="H5" s="4">
        <f t="shared" ref="H5:H6" si="2">IF(C5="X",1)+IF(D5="X",2)+IF(E5="X",3)+IF(F5="X",4)+IF(G5="X",5)</f>
        <v>3</v>
      </c>
    </row>
    <row r="6">
      <c r="A6" s="5" t="s">
        <v>15</v>
      </c>
      <c r="B6" s="3" t="s">
        <v>16</v>
      </c>
      <c r="F6" s="4" t="s">
        <v>9</v>
      </c>
      <c r="H6" s="4">
        <f t="shared" si="2"/>
        <v>4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G8" s="4" t="s">
        <v>9</v>
      </c>
      <c r="H8" s="4">
        <f>IF(C8="X",1)+IF(D8="X",2)+IF(E8="X",3)+IF(F8="X",4)+IF(G8="X",5)</f>
        <v>5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 t="s">
        <v>9</v>
      </c>
      <c r="H14" s="4">
        <f t="shared" ref="H14:H15" si="3">IF(C14="X",1)+IF(D14="X",2)+IF(E14="X",3)+IF(F14="X",4)+IF(G14="X",5)</f>
        <v>2</v>
      </c>
    </row>
    <row r="15">
      <c r="A15" s="6" t="s">
        <v>24</v>
      </c>
      <c r="B15" s="3" t="s">
        <v>16</v>
      </c>
      <c r="D15" s="4"/>
      <c r="E15" s="7" t="s">
        <v>9</v>
      </c>
      <c r="H15" s="4">
        <f t="shared" si="3"/>
        <v>3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 t="s">
        <v>9</v>
      </c>
      <c r="H17" s="4">
        <f>IF(C17="X",1)+IF(D17="X",2)+IF(E17="X",3)+IF(F17="X",4)+IF(G17="X",5)</f>
        <v>3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G19" s="4" t="s">
        <v>9</v>
      </c>
      <c r="H19" s="4">
        <f>IF(C19="X",1)+IF(D19="X",2)+IF(E19="X",3)+IF(F19="X",4)+IF(G19="X",5)</f>
        <v>5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F21" s="7" t="s">
        <v>9</v>
      </c>
      <c r="G21" s="4"/>
      <c r="H21" s="4">
        <f t="shared" ref="H21:H22" si="4">IF(C21="X",1)+IF(D21="X",2)+IF(E21="X",3)+IF(F21="X",4)+IF(G21="X",5)</f>
        <v>4</v>
      </c>
    </row>
    <row r="22">
      <c r="A22" s="5" t="s">
        <v>30</v>
      </c>
      <c r="B22" s="3" t="s">
        <v>11</v>
      </c>
      <c r="G22" s="4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G24" s="4" t="s">
        <v>9</v>
      </c>
      <c r="H24" s="4">
        <f>IF(C24="X",1)+IF(D24="X",2)+IF(E24="X",3)+IF(F24="X",4)+IF(G24="X",5)</f>
        <v>5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G26" s="4" t="s">
        <v>9</v>
      </c>
      <c r="H26" s="4">
        <f>IF(C26="X",1)+IF(D26="X",2)+IF(E26="X",3)+IF(F26="X",4)+IF(G26="X",5)</f>
        <v>5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 t="s">
        <v>9</v>
      </c>
      <c r="H28" s="4">
        <f t="shared" ref="H28:H29" si="5">IF(C28="X",1)+IF(D28="X",2)+IF(E28="X",3)+IF(F28="X",4)+IF(G28="X",5)</f>
        <v>2</v>
      </c>
    </row>
    <row r="29">
      <c r="A29" s="6" t="s">
        <v>34</v>
      </c>
      <c r="B29" s="3" t="s">
        <v>11</v>
      </c>
      <c r="D29" s="4"/>
      <c r="E29" s="7" t="s">
        <v>9</v>
      </c>
      <c r="H29" s="4">
        <f t="shared" si="5"/>
        <v>3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 t="s">
        <v>9</v>
      </c>
      <c r="H31" s="4">
        <f>IF(C31="X",1)+IF(D31="X",2)+IF(E31="X",3)+IF(F31="X",4)+IF(G31="X",5)</f>
        <v>3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G33" s="4" t="s">
        <v>9</v>
      </c>
      <c r="H33" s="4">
        <f>IF(C33="X",1)+IF(D33="X",2)+IF(E33="X",3)+IF(F33="X",4)+IF(G33="X",5)</f>
        <v>5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E2" s="7" t="s">
        <v>9</v>
      </c>
      <c r="H2" s="4">
        <f t="shared" ref="H2:H3" si="1">IF(C2="X",1)+IF(D2="X",2)+IF(E2="X",3)+IF(F2="X",4)+IF(G2="X",5)</f>
        <v>3</v>
      </c>
    </row>
    <row r="3">
      <c r="A3" s="5" t="s">
        <v>10</v>
      </c>
      <c r="B3" s="3" t="s">
        <v>11</v>
      </c>
      <c r="D3" s="4"/>
      <c r="F3" s="7" t="s">
        <v>9</v>
      </c>
      <c r="H3" s="4">
        <f t="shared" si="1"/>
        <v>4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F5" s="4"/>
      <c r="G5" s="7" t="s">
        <v>9</v>
      </c>
      <c r="H5" s="4">
        <f t="shared" ref="H5:H6" si="2">IF(C5="X",1)+IF(D5="X",2)+IF(E5="X",3)+IF(F5="X",4)+IF(G5="X",5)</f>
        <v>5</v>
      </c>
    </row>
    <row r="6">
      <c r="A6" s="5" t="s">
        <v>15</v>
      </c>
      <c r="B6" s="3" t="s">
        <v>16</v>
      </c>
      <c r="F6" s="4" t="s">
        <v>9</v>
      </c>
      <c r="H6" s="4">
        <f t="shared" si="2"/>
        <v>4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G8" s="4" t="s">
        <v>9</v>
      </c>
      <c r="H8" s="4">
        <f>IF(C8="X",1)+IF(D8="X",2)+IF(E8="X",3)+IF(F8="X",4)+IF(G8="X",5)</f>
        <v>5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F10" s="7" t="s">
        <v>9</v>
      </c>
      <c r="G10" s="4"/>
      <c r="H10" s="4">
        <f>IF(C10="X",1)+IF(D10="X",2)+IF(E10="X",3)+IF(F10="X",4)+IF(G10="X",5)</f>
        <v>4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E14" s="7" t="s">
        <v>9</v>
      </c>
      <c r="H14" s="4">
        <f t="shared" ref="H14:H15" si="3">IF(C14="X",1)+IF(D14="X",2)+IF(E14="X",3)+IF(F14="X",4)+IF(G14="X",5)</f>
        <v>3</v>
      </c>
    </row>
    <row r="15">
      <c r="A15" s="6" t="s">
        <v>24</v>
      </c>
      <c r="B15" s="3" t="s">
        <v>16</v>
      </c>
      <c r="D15" s="4"/>
      <c r="E15" s="7" t="s">
        <v>9</v>
      </c>
      <c r="H15" s="4">
        <f t="shared" si="3"/>
        <v>3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/>
      <c r="F17" s="7" t="s">
        <v>9</v>
      </c>
      <c r="H17" s="4">
        <f>IF(C17="X",1)+IF(D17="X",2)+IF(E17="X",3)+IF(F17="X",4)+IF(G17="X",5)</f>
        <v>4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F19" s="7" t="s">
        <v>9</v>
      </c>
      <c r="G19" s="4"/>
      <c r="H19" s="4">
        <f>IF(C19="X",1)+IF(D19="X",2)+IF(E19="X",3)+IF(F19="X",4)+IF(G19="X",5)</f>
        <v>4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F21" s="7" t="s">
        <v>9</v>
      </c>
      <c r="G21" s="4"/>
      <c r="H21" s="4">
        <f t="shared" ref="H21:H22" si="4">IF(C21="X",1)+IF(D21="X",2)+IF(E21="X",3)+IF(F21="X",4)+IF(G21="X",5)</f>
        <v>4</v>
      </c>
    </row>
    <row r="22">
      <c r="A22" s="5" t="s">
        <v>30</v>
      </c>
      <c r="B22" s="3" t="s">
        <v>11</v>
      </c>
      <c r="G22" s="4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F24" s="7" t="s">
        <v>9</v>
      </c>
      <c r="G24" s="4"/>
      <c r="H24" s="4">
        <f>IF(C24="X",1)+IF(D24="X",2)+IF(E24="X",3)+IF(F24="X",4)+IF(G24="X",5)</f>
        <v>4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F26" s="7" t="s">
        <v>9</v>
      </c>
      <c r="G26" s="4"/>
      <c r="H26" s="4">
        <f>IF(C26="X",1)+IF(D26="X",2)+IF(E26="X",3)+IF(F26="X",4)+IF(G26="X",5)</f>
        <v>4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G29" s="7" t="s">
        <v>9</v>
      </c>
      <c r="H29" s="4">
        <f t="shared" si="5"/>
        <v>5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 t="s">
        <v>9</v>
      </c>
      <c r="H31" s="4">
        <f>IF(C31="X",1)+IF(D31="X",2)+IF(E31="X",3)+IF(F31="X",4)+IF(G31="X",5)</f>
        <v>3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F33" s="7" t="s">
        <v>9</v>
      </c>
      <c r="G33" s="4"/>
      <c r="H33" s="4">
        <f>IF(C33="X",1)+IF(D33="X",2)+IF(E33="X",3)+IF(F33="X",4)+IF(G33="X",5)</f>
        <v>4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F2" s="7" t="s">
        <v>9</v>
      </c>
      <c r="H2" s="4">
        <f t="shared" ref="H2:H3" si="1">IF(C2="X",1)+IF(D2="X",2)+IF(E2="X",3)+IF(F2="X",4)+IF(G2="X",5)</f>
        <v>4</v>
      </c>
    </row>
    <row r="3">
      <c r="A3" s="5" t="s">
        <v>10</v>
      </c>
      <c r="B3" s="3" t="s">
        <v>11</v>
      </c>
      <c r="D3" s="4"/>
      <c r="F3" s="7" t="s">
        <v>9</v>
      </c>
      <c r="H3" s="4">
        <f t="shared" si="1"/>
        <v>4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F5" s="4"/>
      <c r="G5" s="7" t="s">
        <v>9</v>
      </c>
      <c r="H5" s="4">
        <f t="shared" ref="H5:H6" si="2">IF(C5="X",1)+IF(D5="X",2)+IF(E5="X",3)+IF(F5="X",4)+IF(G5="X",5)</f>
        <v>5</v>
      </c>
    </row>
    <row r="6">
      <c r="A6" s="5" t="s">
        <v>15</v>
      </c>
      <c r="B6" s="3" t="s">
        <v>16</v>
      </c>
      <c r="E6" s="7" t="s">
        <v>9</v>
      </c>
      <c r="F6" s="4"/>
      <c r="H6" s="4">
        <f t="shared" si="2"/>
        <v>3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E8" s="7" t="s">
        <v>9</v>
      </c>
      <c r="G8" s="4"/>
      <c r="H8" s="4">
        <f>IF(C8="X",1)+IF(D8="X",2)+IF(E8="X",3)+IF(F8="X",4)+IF(G8="X",5)</f>
        <v>3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F12" s="7" t="s">
        <v>9</v>
      </c>
      <c r="H12" s="4">
        <f>IF(C12="X",1)+IF(D12="X",2)+IF(E12="X",3)+IF(F12="X",4)+IF(G12="X",5)</f>
        <v>4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G14" s="7" t="s">
        <v>9</v>
      </c>
      <c r="H14" s="4">
        <f t="shared" ref="H14:H15" si="3">IF(C14="X",1)+IF(D14="X",2)+IF(E14="X",3)+IF(F14="X",4)+IF(G14="X",5)</f>
        <v>5</v>
      </c>
    </row>
    <row r="15">
      <c r="A15" s="6" t="s">
        <v>24</v>
      </c>
      <c r="B15" s="3" t="s">
        <v>16</v>
      </c>
      <c r="D15" s="4"/>
      <c r="G15" s="7" t="s">
        <v>9</v>
      </c>
      <c r="H15" s="4">
        <f t="shared" si="3"/>
        <v>5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4"/>
      <c r="F17" s="7" t="s">
        <v>9</v>
      </c>
      <c r="H17" s="4">
        <f>IF(C17="X",1)+IF(D17="X",2)+IF(E17="X",3)+IF(F17="X",4)+IF(G17="X",5)</f>
        <v>4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G19" s="4" t="s">
        <v>9</v>
      </c>
      <c r="H19" s="4">
        <f>IF(C19="X",1)+IF(D19="X",2)+IF(E19="X",3)+IF(F19="X",4)+IF(G19="X",5)</f>
        <v>5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G21" s="4" t="s">
        <v>9</v>
      </c>
      <c r="H21" s="4">
        <f t="shared" ref="H21:H22" si="4">IF(C21="X",1)+IF(D21="X",2)+IF(E21="X",3)+IF(F21="X",4)+IF(G21="X",5)</f>
        <v>5</v>
      </c>
    </row>
    <row r="22">
      <c r="A22" s="5" t="s">
        <v>30</v>
      </c>
      <c r="B22" s="3" t="s">
        <v>11</v>
      </c>
      <c r="F22" s="7" t="s">
        <v>9</v>
      </c>
      <c r="G22" s="4"/>
      <c r="H22" s="4">
        <f t="shared" si="4"/>
        <v>4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G24" s="4" t="s">
        <v>9</v>
      </c>
      <c r="H24" s="4">
        <f>IF(C24="X",1)+IF(D24="X",2)+IF(E24="X",3)+IF(F24="X",4)+IF(G24="X",5)</f>
        <v>5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F26" s="7" t="s">
        <v>9</v>
      </c>
      <c r="G26" s="4"/>
      <c r="H26" s="4">
        <f>IF(C26="X",1)+IF(D26="X",2)+IF(E26="X",3)+IF(F26="X",4)+IF(G26="X",5)</f>
        <v>4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E29" s="7" t="s">
        <v>9</v>
      </c>
      <c r="H29" s="4">
        <f t="shared" si="5"/>
        <v>3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/>
      <c r="F31" s="7" t="s">
        <v>9</v>
      </c>
      <c r="H31" s="4">
        <f>IF(C31="X",1)+IF(D31="X",2)+IF(E31="X",3)+IF(F31="X",4)+IF(G31="X",5)</f>
        <v>4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F33" s="7" t="s">
        <v>9</v>
      </c>
      <c r="G33" s="4"/>
      <c r="H33" s="4">
        <f>IF(C33="X",1)+IF(D33="X",2)+IF(E33="X",3)+IF(F33="X",4)+IF(G33="X",5)</f>
        <v>4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70.0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25" width="8.67"/>
  </cols>
  <sheetData>
    <row r="1" ht="4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>
      <c r="A2" s="1" t="s">
        <v>7</v>
      </c>
      <c r="B2" s="3" t="s">
        <v>8</v>
      </c>
      <c r="D2" s="4"/>
      <c r="G2" s="7" t="s">
        <v>9</v>
      </c>
      <c r="H2" s="4">
        <f t="shared" ref="H2:H3" si="1">IF(C2="X",1)+IF(D2="X",2)+IF(E2="X",3)+IF(F2="X",4)+IF(G2="X",5)</f>
        <v>5</v>
      </c>
    </row>
    <row r="3">
      <c r="A3" s="5" t="s">
        <v>10</v>
      </c>
      <c r="B3" s="3" t="s">
        <v>11</v>
      </c>
      <c r="D3" s="4"/>
      <c r="G3" s="7" t="s">
        <v>9</v>
      </c>
      <c r="H3" s="4">
        <f t="shared" si="1"/>
        <v>5</v>
      </c>
    </row>
    <row r="4">
      <c r="A4" s="5"/>
      <c r="B4" s="1" t="s">
        <v>12</v>
      </c>
    </row>
    <row r="5">
      <c r="A5" s="1" t="s">
        <v>13</v>
      </c>
      <c r="B5" s="3" t="s">
        <v>14</v>
      </c>
      <c r="F5" s="8" t="s">
        <v>9</v>
      </c>
      <c r="H5" s="4">
        <f t="shared" ref="H5:H6" si="2">IF(C5="X",1)+IF(D5="X",2)+IF(E5="X",3)+IF(F5="X",4)+IF(G5="X",5)</f>
        <v>4</v>
      </c>
    </row>
    <row r="6">
      <c r="A6" s="5" t="s">
        <v>15</v>
      </c>
      <c r="B6" s="3" t="s">
        <v>16</v>
      </c>
      <c r="F6" s="8" t="s">
        <v>9</v>
      </c>
      <c r="H6" s="4">
        <f t="shared" si="2"/>
        <v>4</v>
      </c>
    </row>
    <row r="7">
      <c r="A7" s="5"/>
      <c r="B7" s="1" t="s">
        <v>17</v>
      </c>
    </row>
    <row r="8">
      <c r="A8" s="1" t="s">
        <v>18</v>
      </c>
      <c r="B8" s="3" t="s">
        <v>19</v>
      </c>
      <c r="F8" s="7" t="s">
        <v>9</v>
      </c>
      <c r="G8" s="4"/>
      <c r="H8" s="4">
        <f>IF(C8="X",1)+IF(D8="X",2)+IF(E8="X",3)+IF(F8="X",4)+IF(G8="X",5)</f>
        <v>4</v>
      </c>
    </row>
    <row r="9">
      <c r="A9" s="5"/>
      <c r="B9" s="1" t="s">
        <v>12</v>
      </c>
    </row>
    <row r="10">
      <c r="A10" s="1" t="s">
        <v>20</v>
      </c>
      <c r="B10" s="3" t="s">
        <v>21</v>
      </c>
      <c r="G10" s="4" t="s">
        <v>9</v>
      </c>
      <c r="H10" s="4">
        <f>IF(C10="X",1)+IF(D10="X",2)+IF(E10="X",3)+IF(F10="X",4)+IF(G10="X",5)</f>
        <v>5</v>
      </c>
    </row>
    <row r="11">
      <c r="A11" s="5"/>
      <c r="B11" s="1" t="s">
        <v>17</v>
      </c>
    </row>
    <row r="12">
      <c r="A12" s="1" t="s">
        <v>22</v>
      </c>
      <c r="B12" s="3" t="s">
        <v>19</v>
      </c>
      <c r="E12" s="4"/>
      <c r="G12" s="7" t="s">
        <v>9</v>
      </c>
      <c r="H12" s="4">
        <f>IF(C12="X",1)+IF(D12="X",2)+IF(E12="X",3)+IF(F12="X",4)+IF(G12="X",5)</f>
        <v>5</v>
      </c>
    </row>
    <row r="13">
      <c r="A13" s="5"/>
      <c r="B13" s="1" t="s">
        <v>12</v>
      </c>
    </row>
    <row r="14">
      <c r="A14" s="1" t="s">
        <v>23</v>
      </c>
      <c r="B14" s="3" t="s">
        <v>14</v>
      </c>
      <c r="D14" s="4"/>
      <c r="G14" s="7" t="s">
        <v>9</v>
      </c>
      <c r="H14" s="4">
        <f t="shared" ref="H14:H15" si="3">IF(C14="X",1)+IF(D14="X",2)+IF(E14="X",3)+IF(F14="X",4)+IF(G14="X",5)</f>
        <v>5</v>
      </c>
    </row>
    <row r="15">
      <c r="A15" s="6" t="s">
        <v>24</v>
      </c>
      <c r="B15" s="3" t="s">
        <v>16</v>
      </c>
      <c r="D15" s="4"/>
      <c r="G15" s="7" t="s">
        <v>9</v>
      </c>
      <c r="H15" s="4">
        <f t="shared" si="3"/>
        <v>5</v>
      </c>
    </row>
    <row r="16">
      <c r="A16" s="5"/>
      <c r="B16" s="1" t="s">
        <v>25</v>
      </c>
    </row>
    <row r="17">
      <c r="A17" s="1" t="s">
        <v>26</v>
      </c>
      <c r="B17" s="3" t="s">
        <v>27</v>
      </c>
      <c r="E17" s="8" t="s">
        <v>9</v>
      </c>
      <c r="H17" s="4">
        <f>IF(C17="X",1)+IF(D17="X",2)+IF(E17="X",3)+IF(F17="X",4)+IF(G17="X",5)</f>
        <v>3</v>
      </c>
    </row>
    <row r="18">
      <c r="A18" s="5"/>
      <c r="B18" s="1" t="s">
        <v>17</v>
      </c>
    </row>
    <row r="19">
      <c r="A19" s="1" t="s">
        <v>28</v>
      </c>
      <c r="B19" s="3" t="s">
        <v>19</v>
      </c>
      <c r="E19" s="7" t="s">
        <v>9</v>
      </c>
      <c r="G19" s="4"/>
      <c r="H19" s="4">
        <f>IF(C19="X",1)+IF(D19="X",2)+IF(E19="X",3)+IF(F19="X",4)+IF(G19="X",5)</f>
        <v>3</v>
      </c>
    </row>
    <row r="20">
      <c r="A20" s="1"/>
      <c r="B20" s="1" t="s">
        <v>0</v>
      </c>
    </row>
    <row r="21">
      <c r="A21" s="1" t="s">
        <v>29</v>
      </c>
      <c r="B21" s="3" t="s">
        <v>8</v>
      </c>
      <c r="F21" s="7" t="s">
        <v>9</v>
      </c>
      <c r="G21" s="4"/>
      <c r="H21" s="4">
        <f t="shared" ref="H21:H22" si="4">IF(C21="X",1)+IF(D21="X",2)+IF(E21="X",3)+IF(F21="X",4)+IF(G21="X",5)</f>
        <v>4</v>
      </c>
    </row>
    <row r="22">
      <c r="A22" s="5" t="s">
        <v>30</v>
      </c>
      <c r="B22" s="3" t="s">
        <v>11</v>
      </c>
      <c r="G22" s="8" t="s">
        <v>9</v>
      </c>
      <c r="H22" s="4">
        <f t="shared" si="4"/>
        <v>5</v>
      </c>
    </row>
    <row r="23">
      <c r="A23" s="5"/>
      <c r="B23" s="1" t="s">
        <v>25</v>
      </c>
    </row>
    <row r="24">
      <c r="A24" s="1" t="s">
        <v>31</v>
      </c>
      <c r="B24" s="3" t="s">
        <v>27</v>
      </c>
      <c r="F24" s="7" t="s">
        <v>9</v>
      </c>
      <c r="G24" s="4"/>
      <c r="H24" s="4">
        <f>IF(C24="X",1)+IF(D24="X",2)+IF(E24="X",3)+IF(F24="X",4)+IF(G24="X",5)</f>
        <v>4</v>
      </c>
    </row>
    <row r="25">
      <c r="A25" s="5"/>
      <c r="B25" s="1" t="s">
        <v>17</v>
      </c>
    </row>
    <row r="26">
      <c r="A26" s="1" t="s">
        <v>32</v>
      </c>
      <c r="B26" s="3" t="s">
        <v>19</v>
      </c>
      <c r="G26" s="8" t="s">
        <v>9</v>
      </c>
      <c r="H26" s="4">
        <f>IF(C26="X",1)+IF(D26="X",2)+IF(E26="X",3)+IF(F26="X",4)+IF(G26="X",5)</f>
        <v>5</v>
      </c>
    </row>
    <row r="27">
      <c r="A27" s="5"/>
      <c r="B27" s="1" t="s">
        <v>0</v>
      </c>
    </row>
    <row r="28">
      <c r="A28" s="6" t="s">
        <v>33</v>
      </c>
      <c r="B28" s="3" t="s">
        <v>8</v>
      </c>
      <c r="D28" s="4"/>
      <c r="F28" s="7" t="s">
        <v>9</v>
      </c>
      <c r="H28" s="4">
        <f t="shared" ref="H28:H29" si="5">IF(C28="X",1)+IF(D28="X",2)+IF(E28="X",3)+IF(F28="X",4)+IF(G28="X",5)</f>
        <v>4</v>
      </c>
    </row>
    <row r="29">
      <c r="A29" s="6" t="s">
        <v>34</v>
      </c>
      <c r="B29" s="3" t="s">
        <v>11</v>
      </c>
      <c r="D29" s="4"/>
      <c r="F29" s="7" t="s">
        <v>9</v>
      </c>
      <c r="H29" s="4">
        <f t="shared" si="5"/>
        <v>4</v>
      </c>
    </row>
    <row r="30">
      <c r="A30" s="5"/>
      <c r="B30" s="1" t="s">
        <v>25</v>
      </c>
    </row>
    <row r="31">
      <c r="A31" s="6" t="s">
        <v>36</v>
      </c>
      <c r="B31" s="3" t="s">
        <v>27</v>
      </c>
      <c r="E31" s="4"/>
      <c r="G31" s="7" t="s">
        <v>9</v>
      </c>
      <c r="H31" s="4">
        <f>IF(C31="X",1)+IF(D31="X",2)+IF(E31="X",3)+IF(F31="X",4)+IF(G31="X",5)</f>
        <v>5</v>
      </c>
    </row>
    <row r="32">
      <c r="A32" s="5"/>
      <c r="B32" s="1" t="s">
        <v>17</v>
      </c>
    </row>
    <row r="33">
      <c r="A33" s="6" t="s">
        <v>37</v>
      </c>
      <c r="B33" s="3" t="s">
        <v>19</v>
      </c>
      <c r="G33" s="8" t="s">
        <v>9</v>
      </c>
      <c r="H33" s="4">
        <f>IF(C33="X",1)+IF(D33="X",2)+IF(E33="X",3)+IF(F33="X",4)+IF(G33="X",5)</f>
        <v>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