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bruno/Google Drive/ETRA 2023/"/>
    </mc:Choice>
  </mc:AlternateContent>
  <xr:revisionPtr revIDLastSave="0" documentId="13_ncr:1_{16F422DB-A54A-3848-8AA9-7BB5B24B80BC}" xr6:coauthVersionLast="47" xr6:coauthVersionMax="47" xr10:uidLastSave="{00000000-0000-0000-0000-000000000000}"/>
  <bookViews>
    <workbookView xWindow="100" yWindow="460" windowWidth="28440" windowHeight="16740" activeTab="1" xr2:uid="{5E6C3EB7-9BDE-CC41-BE42-26EA0F370BE9}"/>
  </bookViews>
  <sheets>
    <sheet name="Sheet2" sheetId="2" r:id="rId1"/>
    <sheet name="Sheet1" sheetId="1" r:id="rId2"/>
  </sheets>
  <definedNames>
    <definedName name="_xlchart.v1.0" hidden="1">Sheet1!$B$16</definedName>
    <definedName name="_xlchart.v1.1" hidden="1">Sheet1!$B$17:$B$30</definedName>
    <definedName name="_xlchart.v1.10" hidden="1">Sheet1!$C$16</definedName>
    <definedName name="_xlchart.v1.11" hidden="1">Sheet1!$C$17:$C$30</definedName>
    <definedName name="_xlchart.v1.16" hidden="1">Sheet1!$B$16</definedName>
    <definedName name="_xlchart.v1.17" hidden="1">Sheet1!$B$17:$B$30</definedName>
    <definedName name="_xlchart.v1.18" hidden="1">Sheet1!$C$16</definedName>
    <definedName name="_xlchart.v1.19" hidden="1">Sheet1!$C$17:$C$30</definedName>
    <definedName name="_xlchart.v1.2" hidden="1">Sheet1!$C$16</definedName>
    <definedName name="_xlchart.v1.20" hidden="1">Sheet1!$A$10</definedName>
    <definedName name="_xlchart.v1.21" hidden="1">Sheet1!$A$9</definedName>
    <definedName name="_xlchart.v1.22" hidden="1">Sheet1!$B$10:$O$10</definedName>
    <definedName name="_xlchart.v1.23" hidden="1">Sheet1!$B$9:$O$9</definedName>
    <definedName name="_xlchart.v1.3" hidden="1">Sheet1!$C$17:$C$30</definedName>
    <definedName name="_xlchart.v1.4" hidden="1">Sheet1!$A$10</definedName>
    <definedName name="_xlchart.v1.5" hidden="1">Sheet1!$A$9</definedName>
    <definedName name="_xlchart.v1.6" hidden="1">Sheet1!$B$10:$O$10</definedName>
    <definedName name="_xlchart.v1.7" hidden="1">Sheet1!$B$9:$O$9</definedName>
    <definedName name="_xlchart.v1.8" hidden="1">Sheet1!$B$16</definedName>
    <definedName name="_xlchart.v1.9" hidden="1">Sheet1!$B$17:$B$30</definedName>
    <definedName name="_xlchart.v2.12" hidden="1">Sheet1!$B$16</definedName>
    <definedName name="_xlchart.v2.13" hidden="1">Sheet1!$B$17:$B$30</definedName>
    <definedName name="_xlchart.v2.14" hidden="1">Sheet1!$C$16</definedName>
    <definedName name="_xlchart.v2.15" hidden="1">Sheet1!$C$17:$C$30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N10" i="1"/>
  <c r="N9" i="1"/>
  <c r="M9" i="1"/>
  <c r="M10" i="1"/>
  <c r="L9" i="1"/>
  <c r="L10" i="1"/>
  <c r="K10" i="1"/>
  <c r="K9" i="1"/>
  <c r="J9" i="1"/>
  <c r="J10" i="1"/>
  <c r="I9" i="1"/>
  <c r="I10" i="1"/>
  <c r="H10" i="1"/>
  <c r="H9" i="1"/>
  <c r="G10" i="1"/>
  <c r="G9" i="1"/>
  <c r="F10" i="1"/>
  <c r="F9" i="1"/>
  <c r="E10" i="1"/>
  <c r="E9" i="1"/>
  <c r="D10" i="1"/>
  <c r="D9" i="1"/>
  <c r="C10" i="1"/>
  <c r="C9" i="1"/>
  <c r="B10" i="1"/>
  <c r="B9" i="1"/>
</calcChain>
</file>

<file path=xl/sharedStrings.xml><?xml version="1.0" encoding="utf-8"?>
<sst xmlns="http://schemas.openxmlformats.org/spreadsheetml/2006/main" count="42" uniqueCount="40">
  <si>
    <t>Normal Vision System</t>
  </si>
  <si>
    <t>CVD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</si>
  <si>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</si>
  <si>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</si>
  <si>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</si>
  <si>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</si>
  <si>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</si>
  <si>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</si>
  <si>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</si>
  <si>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</si>
  <si>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</si>
  <si>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</si>
  <si>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</si>
  <si>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</si>
  <si>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</si>
  <si>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</si>
  <si>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</si>
  <si>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</si>
  <si>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</si>
  <si>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</si>
  <si>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</si>
  <si>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</si>
  <si>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</si>
  <si>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</si>
  <si>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</si>
  <si>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</si>
  <si>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</si>
  <si>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</si>
  <si>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</si>
  <si>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</si>
  <si>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</si>
  <si>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</si>
  <si>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</si>
  <si>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</si>
  <si>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</si>
  <si>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</si>
  <si>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CVD AOI fixation percentage (%)</t>
  </si>
  <si>
    <t>Normal Vision System AOI fixation percentage (%)</t>
  </si>
  <si>
    <t>AOI fixation points (number)</t>
  </si>
  <si>
    <t>Overall fixation points 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</si>
</sst>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AOI Fixation Distribution (%) for CVD and Normal Vision System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AOI Fixation Distribution (%) for CVD and Normal Vision System</a:t>
          </a:r>
        </a:p>
      </cx:txPr>
    </cx:title>
    <cx:plotArea>
      <cx:plotAreaRegion>
        <cx:series layoutId="boxWhisker" uniqueId="{842BE51E-149F-2F48-A163-8F09F1F476F2}">
          <cx:tx>
            <cx:txData>
              <cx:f>_xlchart.v1.0</cx:f>
              <cx:v/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7D914576-C23B-CC47-8483-AB9A4ED342EB}">
          <cx:tx>
            <cx:txData>
              <cx:f>_xlchart.v1.2</cx:f>
              <cx:v/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GB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27</xdr:row>
      <xdr:rowOff>50800</xdr:rowOff>
    </xdr:from>
    <xdr:to>
      <xdr:col>2</xdr:col>
      <xdr:colOff>1593850</xdr:colOff>
      <xdr:row>48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A2CFB5-00BA-8DD1-3DE4-F9938D9BE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" y="10680700"/>
              <a:ext cx="9061450" cy="828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3A9E-F5DB-E840-99E9-674F9DDE2031}">
  <dimension ref="A1:G14"/>
  <sheetViews>
    <sheetView workbookViewId="0">
      <selection activeCell="F11" sqref="F11"/>
    </sheetView>
  </sheetViews>
  <sheetFormatPr baseColWidth="10" defaultRowHeight="31" x14ac:dyDescent="0.35"/>
  <sheetData>
    <row r="1" spans="1:7" x14ac:dyDescent="0.35">
      <c r="A1" t="s">
        <v>16</v>
      </c>
    </row>
    <row r="3" spans="1:7" ht="32" thickBot="1" x14ac:dyDescent="0.4">
      <c r="A3" t="s">
        <v>17</v>
      </c>
    </row>
    <row r="4" spans="1:7" x14ac:dyDescent="0.3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</row>
    <row r="5" spans="1:7" x14ac:dyDescent="0.35">
      <c r="A5" s="2" t="s">
        <v>23</v>
      </c>
      <c r="B5" s="2">
        <v>14</v>
      </c>
      <c r="C5" s="2">
        <v>430.18382477810081</v>
      </c>
      <c r="D5" s="2">
        <v>30.72741605557863</v>
      </c>
      <c r="E5" s="2">
        <v>145.76774574278241</v>
      </c>
    </row>
    <row r="6" spans="1:7" ht="32" thickBot="1" x14ac:dyDescent="0.4">
      <c r="A6" s="3" t="s">
        <v>24</v>
      </c>
      <c r="B6" s="3">
        <v>14</v>
      </c>
      <c r="C6" s="3">
        <v>646.72772050739877</v>
      </c>
      <c r="D6" s="3">
        <v>46.194837179099913</v>
      </c>
      <c r="E6" s="3">
        <v>313.08939045111543</v>
      </c>
    </row>
    <row r="9" spans="1:7" ht="32" thickBot="1" x14ac:dyDescent="0.4">
      <c r="A9" t="s">
        <v>25</v>
      </c>
    </row>
    <row r="10" spans="1:7" x14ac:dyDescent="0.35">
      <c r="A10" s="4" t="s">
        <v>26</v>
      </c>
      <c r="B10" s="4" t="s">
        <v>27</v>
      </c>
      <c r="C10" s="4" t="s">
        <v>28</v>
      </c>
      <c r="D10" s="4" t="s">
        <v>29</v>
      </c>
      <c r="E10" s="4" t="s">
        <v>30</v>
      </c>
      <c r="F10" s="4" t="s">
        <v>31</v>
      </c>
      <c r="G10" s="4" t="s">
        <v>32</v>
      </c>
    </row>
    <row r="11" spans="1:7" x14ac:dyDescent="0.35">
      <c r="A11" s="2" t="s">
        <v>33</v>
      </c>
      <c r="B11" s="2">
        <v>1674.6878134864673</v>
      </c>
      <c r="C11" s="2">
        <v>1</v>
      </c>
      <c r="D11" s="2">
        <v>1674.6878134864673</v>
      </c>
      <c r="E11" s="2">
        <v>7.2993865906829729</v>
      </c>
      <c r="F11" s="2">
        <v>1.19819314049929E-2</v>
      </c>
      <c r="G11" s="2">
        <v>4.2252012731274871</v>
      </c>
    </row>
    <row r="12" spans="1:7" x14ac:dyDescent="0.35">
      <c r="A12" s="2" t="s">
        <v>34</v>
      </c>
      <c r="B12" s="2">
        <v>5965.1427705206825</v>
      </c>
      <c r="C12" s="2">
        <v>26</v>
      </c>
      <c r="D12" s="2">
        <v>229.42856809694933</v>
      </c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32" thickBot="1" x14ac:dyDescent="0.4">
      <c r="A14" s="3" t="s">
        <v>35</v>
      </c>
      <c r="B14" s="3">
        <v>7639.8305840071498</v>
      </c>
      <c r="C14" s="3">
        <v>27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7E13-2375-D744-99D0-F212D2D08E53}">
  <dimension ref="A1:O30"/>
  <sheetViews>
    <sheetView tabSelected="1" workbookViewId="0">
      <selection activeCell="C11" sqref="C11"/>
    </sheetView>
  </sheetViews>
  <sheetFormatPr baseColWidth="10" defaultRowHeight="31" x14ac:dyDescent="0.35"/>
  <cols>
    <col min="1" max="1" width="44.5" bestFit="1" customWidth="1"/>
    <col min="2" max="2" width="10.58203125" customWidth="1"/>
  </cols>
  <sheetData>
    <row r="1" spans="1:15" x14ac:dyDescent="0.3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5">
      <c r="A2" t="s">
        <v>1</v>
      </c>
      <c r="B2">
        <v>8</v>
      </c>
      <c r="C2">
        <v>15</v>
      </c>
      <c r="D2">
        <v>17</v>
      </c>
      <c r="E2">
        <v>20</v>
      </c>
      <c r="F2">
        <v>20</v>
      </c>
      <c r="G2">
        <v>16</v>
      </c>
      <c r="H2">
        <v>10</v>
      </c>
      <c r="I2">
        <v>6</v>
      </c>
      <c r="J2">
        <v>3</v>
      </c>
      <c r="K2">
        <v>17</v>
      </c>
      <c r="L2">
        <v>10</v>
      </c>
      <c r="M2">
        <v>12</v>
      </c>
      <c r="N2">
        <v>11</v>
      </c>
      <c r="O2">
        <v>4</v>
      </c>
    </row>
    <row r="3" spans="1:15" x14ac:dyDescent="0.35">
      <c r="A3" t="s">
        <v>0</v>
      </c>
      <c r="B3">
        <v>25</v>
      </c>
      <c r="C3">
        <v>12</v>
      </c>
      <c r="D3">
        <v>21</v>
      </c>
      <c r="E3">
        <v>26</v>
      </c>
      <c r="F3">
        <v>23</v>
      </c>
      <c r="G3">
        <v>40</v>
      </c>
      <c r="H3">
        <v>17</v>
      </c>
      <c r="I3">
        <v>17</v>
      </c>
      <c r="J3">
        <v>28</v>
      </c>
      <c r="K3">
        <v>31</v>
      </c>
      <c r="L3">
        <v>14</v>
      </c>
      <c r="M3">
        <v>32</v>
      </c>
      <c r="N3">
        <v>27</v>
      </c>
      <c r="O3">
        <v>11</v>
      </c>
    </row>
    <row r="5" spans="1:15" x14ac:dyDescent="0.35">
      <c r="A5" t="s">
        <v>39</v>
      </c>
    </row>
    <row r="6" spans="1:15" x14ac:dyDescent="0.35">
      <c r="A6" t="s">
        <v>1</v>
      </c>
      <c r="B6">
        <v>35</v>
      </c>
      <c r="C6">
        <v>45</v>
      </c>
      <c r="D6">
        <v>49</v>
      </c>
      <c r="E6">
        <v>43</v>
      </c>
      <c r="F6">
        <v>44</v>
      </c>
      <c r="G6">
        <v>36</v>
      </c>
      <c r="H6">
        <v>32</v>
      </c>
      <c r="I6">
        <v>30</v>
      </c>
      <c r="J6">
        <v>35</v>
      </c>
      <c r="K6">
        <v>41</v>
      </c>
      <c r="L6">
        <v>38</v>
      </c>
      <c r="M6">
        <v>36</v>
      </c>
      <c r="N6">
        <v>35</v>
      </c>
      <c r="O6">
        <v>38</v>
      </c>
    </row>
    <row r="7" spans="1:15" x14ac:dyDescent="0.35">
      <c r="A7" t="s">
        <v>0</v>
      </c>
      <c r="B7">
        <v>45</v>
      </c>
      <c r="C7">
        <v>50</v>
      </c>
      <c r="D7">
        <v>55</v>
      </c>
      <c r="E7">
        <v>46</v>
      </c>
      <c r="F7">
        <v>53</v>
      </c>
      <c r="G7">
        <v>53</v>
      </c>
      <c r="H7">
        <v>54</v>
      </c>
      <c r="I7">
        <v>49</v>
      </c>
      <c r="J7">
        <v>42</v>
      </c>
      <c r="K7">
        <v>49</v>
      </c>
      <c r="L7">
        <v>51</v>
      </c>
      <c r="M7">
        <v>53</v>
      </c>
      <c r="N7">
        <v>52</v>
      </c>
      <c r="O7">
        <v>62</v>
      </c>
    </row>
    <row r="9" spans="1:15" x14ac:dyDescent="0.35">
      <c r="A9" t="s">
        <v>36</v>
      </c>
      <c r="B9">
        <f>(B2/B6)*100</f>
        <v>22.857142857142858</v>
      </c>
      <c r="C9">
        <f>(C2/C6)*100</f>
        <v>33.333333333333329</v>
      </c>
      <c r="D9">
        <f>(D2/D6)*100</f>
        <v>34.693877551020407</v>
      </c>
      <c r="E9">
        <f>(E2/E6)*100</f>
        <v>46.511627906976742</v>
      </c>
      <c r="F9">
        <f>(F2/F6)*100</f>
        <v>45.454545454545453</v>
      </c>
      <c r="G9">
        <f>(G2/G6)*100</f>
        <v>44.444444444444443</v>
      </c>
      <c r="H9">
        <f>(H2/H6)*100</f>
        <v>31.25</v>
      </c>
      <c r="I9">
        <f>(I2/I6)*100</f>
        <v>20</v>
      </c>
      <c r="J9">
        <f>(J2/J6)*100</f>
        <v>8.5714285714285712</v>
      </c>
      <c r="K9">
        <f>(K2/K6)*100</f>
        <v>41.463414634146339</v>
      </c>
      <c r="L9">
        <f>(L2/L6)*100</f>
        <v>26.315789473684209</v>
      </c>
      <c r="M9">
        <f>(M2/M6)*100</f>
        <v>33.333333333333329</v>
      </c>
      <c r="N9">
        <f>(N2/N6)*100</f>
        <v>31.428571428571427</v>
      </c>
      <c r="O9">
        <f>(O2/O6)*100</f>
        <v>10.526315789473683</v>
      </c>
    </row>
    <row r="10" spans="1:15" x14ac:dyDescent="0.35">
      <c r="A10" t="s">
        <v>37</v>
      </c>
      <c r="B10">
        <f>(B3/B7)*100</f>
        <v>55.555555555555557</v>
      </c>
      <c r="C10">
        <f>(C3/C7)*100</f>
        <v>24</v>
      </c>
      <c r="D10">
        <f>(D3/D7)*100</f>
        <v>38.181818181818187</v>
      </c>
      <c r="E10">
        <f>(E3/E7)*100</f>
        <v>56.521739130434781</v>
      </c>
      <c r="F10">
        <f>(F3/F7)*100</f>
        <v>43.39622641509434</v>
      </c>
      <c r="G10">
        <f>(G3/G7)*100</f>
        <v>75.471698113207552</v>
      </c>
      <c r="H10">
        <f>(H3/H7)*100</f>
        <v>31.481481481481481</v>
      </c>
      <c r="I10">
        <f>(I3/I7)*100</f>
        <v>34.693877551020407</v>
      </c>
      <c r="J10">
        <f>(J3/J7)*100</f>
        <v>66.666666666666657</v>
      </c>
      <c r="K10">
        <f>(K3/K7)*100</f>
        <v>63.265306122448983</v>
      </c>
      <c r="L10">
        <f>(L3/L7)*100</f>
        <v>27.450980392156865</v>
      </c>
      <c r="M10">
        <f>(M3/M7)*100</f>
        <v>60.377358490566039</v>
      </c>
      <c r="N10">
        <f>(N3/N7)*100</f>
        <v>51.923076923076927</v>
      </c>
      <c r="O10">
        <f>(O3/O7)*100</f>
        <v>17.741935483870968</v>
      </c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2023-03-13T16:52:03Z</dcterms:created>
  <dcterms:modified xsi:type="dcterms:W3CDTF">2023-03-14T13:52:51Z</dcterms:modified>
</cp:coreProperties>
</file>