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ALESSANDRO\CICLO 10\INTEGRADOR II - SISTEMAS\SEMANA 12\TERCER AVANCE\"/>
    </mc:Choice>
  </mc:AlternateContent>
  <xr:revisionPtr revIDLastSave="0" documentId="13_ncr:1_{ED0388FC-CC61-4930-8D10-DF7C823B1315}" xr6:coauthVersionLast="47" xr6:coauthVersionMax="47" xr10:uidLastSave="{00000000-0000-0000-0000-000000000000}"/>
  <bookViews>
    <workbookView xWindow="14835" yWindow="285" windowWidth="13965" windowHeight="15315" activeTab="3" xr2:uid="{4D17B9F3-B897-4666-A171-5FBAA501FE1F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E3" i="4"/>
  <c r="E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E3" i="2"/>
  <c r="C4" i="2" s="1"/>
  <c r="C5" i="1"/>
  <c r="C6" i="1"/>
  <c r="C7" i="1"/>
  <c r="C8" i="1"/>
  <c r="C9" i="1" s="1"/>
  <c r="C10" i="1" s="1"/>
  <c r="E3" i="1"/>
  <c r="C4" i="1" s="1"/>
</calcChain>
</file>

<file path=xl/sharedStrings.xml><?xml version="1.0" encoding="utf-8"?>
<sst xmlns="http://schemas.openxmlformats.org/spreadsheetml/2006/main" count="12" uniqueCount="3">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</sst>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C0A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Burdown Char Sprint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1'!$B$3:$B$10</c:f>
              <c:numCache>
                <c:formatCode>[$-C0A]d\-mmm\-yyyy;@</c:formatCode>
                <c:ptCount val="8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</c:numCache>
            </c:numRef>
          </c:cat>
          <c:val>
            <c:numRef>
              <c:f>'SPRINT 1'!$C$3:$C$10</c:f>
              <c:numCache>
                <c:formatCode>0</c:formatCode>
                <c:ptCount val="8"/>
                <c:pt idx="0" formatCode="General">
                  <c:v>250</c:v>
                </c:pt>
                <c:pt idx="1">
                  <c:v>214.28571428571428</c:v>
                </c:pt>
                <c:pt idx="2">
                  <c:v>178.57142857142856</c:v>
                </c:pt>
                <c:pt idx="3">
                  <c:v>142.85714285714283</c:v>
                </c:pt>
                <c:pt idx="4">
                  <c:v>107.14285714285711</c:v>
                </c:pt>
                <c:pt idx="5">
                  <c:v>71.428571428571388</c:v>
                </c:pt>
                <c:pt idx="6">
                  <c:v>35.714285714285673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A-456E-9CA9-9D67C5FC3C6F}"/>
            </c:ext>
          </c:extLst>
        </c:ser>
        <c:ser>
          <c:idx val="1"/>
          <c:order val="1"/>
          <c:tx>
            <c:strRef>
              <c:f>'SPRINT 1'!$D$2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1'!$B$3:$B$10</c:f>
              <c:numCache>
                <c:formatCode>[$-C0A]d\-mmm\-yyyy;@</c:formatCode>
                <c:ptCount val="8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</c:numCache>
            </c:numRef>
          </c:cat>
          <c:val>
            <c:numRef>
              <c:f>'SPRINT 1'!$D$3:$D$10</c:f>
              <c:numCache>
                <c:formatCode>General</c:formatCode>
                <c:ptCount val="8"/>
                <c:pt idx="0">
                  <c:v>250</c:v>
                </c:pt>
                <c:pt idx="1">
                  <c:v>250</c:v>
                </c:pt>
                <c:pt idx="2">
                  <c:v>220</c:v>
                </c:pt>
                <c:pt idx="3">
                  <c:v>180</c:v>
                </c:pt>
                <c:pt idx="4">
                  <c:v>200</c:v>
                </c:pt>
                <c:pt idx="5">
                  <c:v>100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A-456E-9CA9-9D67C5FC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71408"/>
        <c:axId val="475674320"/>
      </c:lineChart>
      <c:dateAx>
        <c:axId val="475671408"/>
        <c:scaling>
          <c:orientation val="minMax"/>
        </c:scaling>
        <c:delete val="0"/>
        <c:axPos val="b"/>
        <c:numFmt formatCode="[$-C0A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674320"/>
        <c:crosses val="autoZero"/>
        <c:auto val="1"/>
        <c:lblOffset val="100"/>
        <c:baseTimeUnit val="days"/>
      </c:dateAx>
      <c:valAx>
        <c:axId val="4756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6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Burdown Char Sprint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2'!$B$3:$B$30</c:f>
              <c:numCache>
                <c:formatCode>[$-C0A]d\-mmm\-yyyy;@</c:formatCode>
                <c:ptCount val="28"/>
                <c:pt idx="0">
                  <c:v>44828</c:v>
                </c:pt>
                <c:pt idx="1">
                  <c:v>44829</c:v>
                </c:pt>
                <c:pt idx="2">
                  <c:v>44830</c:v>
                </c:pt>
                <c:pt idx="3">
                  <c:v>44831</c:v>
                </c:pt>
                <c:pt idx="4">
                  <c:v>44832</c:v>
                </c:pt>
                <c:pt idx="5">
                  <c:v>44833</c:v>
                </c:pt>
                <c:pt idx="6">
                  <c:v>44834</c:v>
                </c:pt>
                <c:pt idx="7">
                  <c:v>44835</c:v>
                </c:pt>
                <c:pt idx="8">
                  <c:v>44836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44842</c:v>
                </c:pt>
                <c:pt idx="15">
                  <c:v>44843</c:v>
                </c:pt>
                <c:pt idx="16">
                  <c:v>44844</c:v>
                </c:pt>
                <c:pt idx="17">
                  <c:v>44845</c:v>
                </c:pt>
                <c:pt idx="18">
                  <c:v>44846</c:v>
                </c:pt>
                <c:pt idx="19">
                  <c:v>44847</c:v>
                </c:pt>
                <c:pt idx="20">
                  <c:v>44848</c:v>
                </c:pt>
                <c:pt idx="21">
                  <c:v>44849</c:v>
                </c:pt>
                <c:pt idx="22">
                  <c:v>44850</c:v>
                </c:pt>
                <c:pt idx="23">
                  <c:v>44851</c:v>
                </c:pt>
                <c:pt idx="24">
                  <c:v>44852</c:v>
                </c:pt>
                <c:pt idx="25">
                  <c:v>44853</c:v>
                </c:pt>
                <c:pt idx="26">
                  <c:v>44854</c:v>
                </c:pt>
                <c:pt idx="27">
                  <c:v>44855</c:v>
                </c:pt>
              </c:numCache>
            </c:numRef>
          </c:cat>
          <c:val>
            <c:numRef>
              <c:f>'SPRINT 2'!$C$3:$C$30</c:f>
              <c:numCache>
                <c:formatCode>0</c:formatCode>
                <c:ptCount val="28"/>
                <c:pt idx="0" formatCode="General">
                  <c:v>250</c:v>
                </c:pt>
                <c:pt idx="1">
                  <c:v>240.74074074074073</c:v>
                </c:pt>
                <c:pt idx="2">
                  <c:v>231.48148148148147</c:v>
                </c:pt>
                <c:pt idx="3">
                  <c:v>222.2222222222222</c:v>
                </c:pt>
                <c:pt idx="4">
                  <c:v>212.96296296296293</c:v>
                </c:pt>
                <c:pt idx="5">
                  <c:v>203.70370370370367</c:v>
                </c:pt>
                <c:pt idx="6">
                  <c:v>194.4444444444444</c:v>
                </c:pt>
                <c:pt idx="7">
                  <c:v>185.18518518518513</c:v>
                </c:pt>
                <c:pt idx="8">
                  <c:v>175.92592592592587</c:v>
                </c:pt>
                <c:pt idx="9">
                  <c:v>166.6666666666666</c:v>
                </c:pt>
                <c:pt idx="10">
                  <c:v>157.40740740740733</c:v>
                </c:pt>
                <c:pt idx="11">
                  <c:v>148.14814814814807</c:v>
                </c:pt>
                <c:pt idx="12">
                  <c:v>138.8888888888888</c:v>
                </c:pt>
                <c:pt idx="13">
                  <c:v>129.62962962962953</c:v>
                </c:pt>
                <c:pt idx="14">
                  <c:v>120.37037037037027</c:v>
                </c:pt>
                <c:pt idx="15">
                  <c:v>111.111111111111</c:v>
                </c:pt>
                <c:pt idx="16">
                  <c:v>101.85185185185173</c:v>
                </c:pt>
                <c:pt idx="17">
                  <c:v>92.592592592592467</c:v>
                </c:pt>
                <c:pt idx="18">
                  <c:v>83.333333333333201</c:v>
                </c:pt>
                <c:pt idx="19">
                  <c:v>74.074074074073934</c:v>
                </c:pt>
                <c:pt idx="20">
                  <c:v>64.814814814814667</c:v>
                </c:pt>
                <c:pt idx="21">
                  <c:v>55.555555555555408</c:v>
                </c:pt>
                <c:pt idx="22">
                  <c:v>46.296296296296148</c:v>
                </c:pt>
                <c:pt idx="23">
                  <c:v>37.037037037036889</c:v>
                </c:pt>
                <c:pt idx="24">
                  <c:v>27.777777777777629</c:v>
                </c:pt>
                <c:pt idx="25">
                  <c:v>18.51851851851837</c:v>
                </c:pt>
                <c:pt idx="26">
                  <c:v>9.2592592592591103</c:v>
                </c:pt>
                <c:pt idx="27">
                  <c:v>-1.4921397450962104E-13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B-4802-8E4D-9F3AA5F69F17}"/>
            </c:ext>
          </c:extLst>
        </c:ser>
        <c:ser>
          <c:idx val="1"/>
          <c:order val="1"/>
          <c:tx>
            <c:strRef>
              <c:f>'SPRINT 2'!$D$2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2'!$B$3:$B$30</c:f>
              <c:numCache>
                <c:formatCode>[$-C0A]d\-mmm\-yyyy;@</c:formatCode>
                <c:ptCount val="28"/>
                <c:pt idx="0">
                  <c:v>44828</c:v>
                </c:pt>
                <c:pt idx="1">
                  <c:v>44829</c:v>
                </c:pt>
                <c:pt idx="2">
                  <c:v>44830</c:v>
                </c:pt>
                <c:pt idx="3">
                  <c:v>44831</c:v>
                </c:pt>
                <c:pt idx="4">
                  <c:v>44832</c:v>
                </c:pt>
                <c:pt idx="5">
                  <c:v>44833</c:v>
                </c:pt>
                <c:pt idx="6">
                  <c:v>44834</c:v>
                </c:pt>
                <c:pt idx="7">
                  <c:v>44835</c:v>
                </c:pt>
                <c:pt idx="8">
                  <c:v>44836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44842</c:v>
                </c:pt>
                <c:pt idx="15">
                  <c:v>44843</c:v>
                </c:pt>
                <c:pt idx="16">
                  <c:v>44844</c:v>
                </c:pt>
                <c:pt idx="17">
                  <c:v>44845</c:v>
                </c:pt>
                <c:pt idx="18">
                  <c:v>44846</c:v>
                </c:pt>
                <c:pt idx="19">
                  <c:v>44847</c:v>
                </c:pt>
                <c:pt idx="20">
                  <c:v>44848</c:v>
                </c:pt>
                <c:pt idx="21">
                  <c:v>44849</c:v>
                </c:pt>
                <c:pt idx="22">
                  <c:v>44850</c:v>
                </c:pt>
                <c:pt idx="23">
                  <c:v>44851</c:v>
                </c:pt>
                <c:pt idx="24">
                  <c:v>44852</c:v>
                </c:pt>
                <c:pt idx="25">
                  <c:v>44853</c:v>
                </c:pt>
                <c:pt idx="26">
                  <c:v>44854</c:v>
                </c:pt>
                <c:pt idx="27">
                  <c:v>44855</c:v>
                </c:pt>
              </c:numCache>
            </c:numRef>
          </c:cat>
          <c:val>
            <c:numRef>
              <c:f>'SPRINT 2'!$D$3:$D$30</c:f>
              <c:numCache>
                <c:formatCode>General</c:formatCode>
                <c:ptCount val="28"/>
                <c:pt idx="0">
                  <c:v>250</c:v>
                </c:pt>
                <c:pt idx="1">
                  <c:v>240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220</c:v>
                </c:pt>
                <c:pt idx="6">
                  <c:v>230</c:v>
                </c:pt>
                <c:pt idx="7">
                  <c:v>150</c:v>
                </c:pt>
                <c:pt idx="8">
                  <c:v>190</c:v>
                </c:pt>
                <c:pt idx="9">
                  <c:v>200</c:v>
                </c:pt>
                <c:pt idx="10">
                  <c:v>150</c:v>
                </c:pt>
                <c:pt idx="11">
                  <c:v>130</c:v>
                </c:pt>
                <c:pt idx="12">
                  <c:v>120</c:v>
                </c:pt>
                <c:pt idx="13">
                  <c:v>150</c:v>
                </c:pt>
                <c:pt idx="14">
                  <c:v>140</c:v>
                </c:pt>
                <c:pt idx="15">
                  <c:v>100</c:v>
                </c:pt>
                <c:pt idx="16">
                  <c:v>90</c:v>
                </c:pt>
                <c:pt idx="17">
                  <c:v>120</c:v>
                </c:pt>
                <c:pt idx="18">
                  <c:v>130</c:v>
                </c:pt>
                <c:pt idx="19">
                  <c:v>120</c:v>
                </c:pt>
                <c:pt idx="20">
                  <c:v>100</c:v>
                </c:pt>
                <c:pt idx="21">
                  <c:v>90</c:v>
                </c:pt>
                <c:pt idx="22">
                  <c:v>70</c:v>
                </c:pt>
                <c:pt idx="23">
                  <c:v>30</c:v>
                </c:pt>
                <c:pt idx="24">
                  <c:v>20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B-4802-8E4D-9F3AA5F6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0528"/>
        <c:axId val="112011360"/>
      </c:lineChart>
      <c:dateAx>
        <c:axId val="112010528"/>
        <c:scaling>
          <c:orientation val="minMax"/>
        </c:scaling>
        <c:delete val="0"/>
        <c:axPos val="b"/>
        <c:numFmt formatCode="[$-C0A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011360"/>
        <c:crosses val="autoZero"/>
        <c:auto val="1"/>
        <c:lblOffset val="100"/>
        <c:baseTimeUnit val="days"/>
      </c:dateAx>
      <c:valAx>
        <c:axId val="1120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Burdown Char Sprint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3'!$B$3:$B$17</c:f>
              <c:numCache>
                <c:formatCode>[$-C0A]d\-mmm\-yyyy;@</c:formatCode>
                <c:ptCount val="15"/>
                <c:pt idx="0">
                  <c:v>44856</c:v>
                </c:pt>
                <c:pt idx="1">
                  <c:v>44857</c:v>
                </c:pt>
                <c:pt idx="2">
                  <c:v>44858</c:v>
                </c:pt>
                <c:pt idx="3">
                  <c:v>44859</c:v>
                </c:pt>
                <c:pt idx="4">
                  <c:v>44860</c:v>
                </c:pt>
                <c:pt idx="5">
                  <c:v>44861</c:v>
                </c:pt>
                <c:pt idx="6">
                  <c:v>44862</c:v>
                </c:pt>
                <c:pt idx="7">
                  <c:v>44863</c:v>
                </c:pt>
                <c:pt idx="8">
                  <c:v>44864</c:v>
                </c:pt>
                <c:pt idx="9">
                  <c:v>44865</c:v>
                </c:pt>
                <c:pt idx="10">
                  <c:v>44866</c:v>
                </c:pt>
                <c:pt idx="11">
                  <c:v>44867</c:v>
                </c:pt>
                <c:pt idx="12">
                  <c:v>44868</c:v>
                </c:pt>
                <c:pt idx="13">
                  <c:v>44869</c:v>
                </c:pt>
                <c:pt idx="14">
                  <c:v>44870</c:v>
                </c:pt>
              </c:numCache>
            </c:numRef>
          </c:cat>
          <c:val>
            <c:numRef>
              <c:f>'SPRINT 3'!$C$3:$C$17</c:f>
              <c:numCache>
                <c:formatCode>0</c:formatCode>
                <c:ptCount val="15"/>
                <c:pt idx="0" formatCode="General">
                  <c:v>250</c:v>
                </c:pt>
                <c:pt idx="1">
                  <c:v>232.14285714285714</c:v>
                </c:pt>
                <c:pt idx="2">
                  <c:v>214.28571428571428</c:v>
                </c:pt>
                <c:pt idx="3">
                  <c:v>196.42857142857142</c:v>
                </c:pt>
                <c:pt idx="4">
                  <c:v>178.57142857142856</c:v>
                </c:pt>
                <c:pt idx="5">
                  <c:v>160.71428571428569</c:v>
                </c:pt>
                <c:pt idx="6">
                  <c:v>142.85714285714283</c:v>
                </c:pt>
                <c:pt idx="7">
                  <c:v>124.99999999999997</c:v>
                </c:pt>
                <c:pt idx="8">
                  <c:v>107.14285714285711</c:v>
                </c:pt>
                <c:pt idx="9">
                  <c:v>89.285714285714249</c:v>
                </c:pt>
                <c:pt idx="10">
                  <c:v>71.428571428571388</c:v>
                </c:pt>
                <c:pt idx="11">
                  <c:v>53.571428571428527</c:v>
                </c:pt>
                <c:pt idx="12">
                  <c:v>35.714285714285666</c:v>
                </c:pt>
                <c:pt idx="13">
                  <c:v>17.857142857142808</c:v>
                </c:pt>
                <c:pt idx="14">
                  <c:v>-4.9737991503207013E-14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7-490E-84DE-AF4DD2E20155}"/>
            </c:ext>
          </c:extLst>
        </c:ser>
        <c:ser>
          <c:idx val="1"/>
          <c:order val="1"/>
          <c:tx>
            <c:strRef>
              <c:f>'SPRINT 3'!$D$2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3'!$B$3:$B$17</c:f>
              <c:numCache>
                <c:formatCode>[$-C0A]d\-mmm\-yyyy;@</c:formatCode>
                <c:ptCount val="15"/>
                <c:pt idx="0">
                  <c:v>44856</c:v>
                </c:pt>
                <c:pt idx="1">
                  <c:v>44857</c:v>
                </c:pt>
                <c:pt idx="2">
                  <c:v>44858</c:v>
                </c:pt>
                <c:pt idx="3">
                  <c:v>44859</c:v>
                </c:pt>
                <c:pt idx="4">
                  <c:v>44860</c:v>
                </c:pt>
                <c:pt idx="5">
                  <c:v>44861</c:v>
                </c:pt>
                <c:pt idx="6">
                  <c:v>44862</c:v>
                </c:pt>
                <c:pt idx="7">
                  <c:v>44863</c:v>
                </c:pt>
                <c:pt idx="8">
                  <c:v>44864</c:v>
                </c:pt>
                <c:pt idx="9">
                  <c:v>44865</c:v>
                </c:pt>
                <c:pt idx="10">
                  <c:v>44866</c:v>
                </c:pt>
                <c:pt idx="11">
                  <c:v>44867</c:v>
                </c:pt>
                <c:pt idx="12">
                  <c:v>44868</c:v>
                </c:pt>
                <c:pt idx="13">
                  <c:v>44869</c:v>
                </c:pt>
                <c:pt idx="14">
                  <c:v>44870</c:v>
                </c:pt>
              </c:numCache>
            </c:numRef>
          </c:cat>
          <c:val>
            <c:numRef>
              <c:f>'SPRINT 3'!$D$3:$D$17</c:f>
              <c:numCache>
                <c:formatCode>General</c:formatCode>
                <c:ptCount val="15"/>
                <c:pt idx="0">
                  <c:v>250</c:v>
                </c:pt>
                <c:pt idx="1">
                  <c:v>240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220</c:v>
                </c:pt>
                <c:pt idx="6">
                  <c:v>230</c:v>
                </c:pt>
                <c:pt idx="7">
                  <c:v>150</c:v>
                </c:pt>
                <c:pt idx="8">
                  <c:v>190</c:v>
                </c:pt>
                <c:pt idx="9">
                  <c:v>100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30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7-490E-84DE-AF4DD2E2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38592"/>
        <c:axId val="638837344"/>
      </c:lineChart>
      <c:dateAx>
        <c:axId val="638838592"/>
        <c:scaling>
          <c:orientation val="minMax"/>
        </c:scaling>
        <c:delete val="0"/>
        <c:axPos val="b"/>
        <c:numFmt formatCode="[$-C0A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37344"/>
        <c:crosses val="autoZero"/>
        <c:auto val="1"/>
        <c:lblOffset val="100"/>
        <c:baseTimeUnit val="days"/>
      </c:dateAx>
      <c:valAx>
        <c:axId val="638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Burdown Char Sprint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4'!$B$3:$B$17</c:f>
              <c:numCache>
                <c:formatCode>[$-C0A]d\-mmm\-yyyy;@</c:formatCode>
                <c:ptCount val="15"/>
                <c:pt idx="0">
                  <c:v>44839</c:v>
                </c:pt>
                <c:pt idx="1">
                  <c:v>44840</c:v>
                </c:pt>
                <c:pt idx="2">
                  <c:v>44841</c:v>
                </c:pt>
                <c:pt idx="3">
                  <c:v>44842</c:v>
                </c:pt>
                <c:pt idx="4">
                  <c:v>44843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44849</c:v>
                </c:pt>
                <c:pt idx="11">
                  <c:v>44850</c:v>
                </c:pt>
                <c:pt idx="12">
                  <c:v>44851</c:v>
                </c:pt>
                <c:pt idx="13">
                  <c:v>44852</c:v>
                </c:pt>
                <c:pt idx="14">
                  <c:v>44853</c:v>
                </c:pt>
              </c:numCache>
            </c:numRef>
          </c:cat>
          <c:val>
            <c:numRef>
              <c:f>'SPRINT 4'!$C$3:$C$17</c:f>
              <c:numCache>
                <c:formatCode>0</c:formatCode>
                <c:ptCount val="15"/>
                <c:pt idx="0" formatCode="General">
                  <c:v>250</c:v>
                </c:pt>
                <c:pt idx="1">
                  <c:v>232.14285714285714</c:v>
                </c:pt>
                <c:pt idx="2">
                  <c:v>214.28571428571428</c:v>
                </c:pt>
                <c:pt idx="3">
                  <c:v>196.42857142857142</c:v>
                </c:pt>
                <c:pt idx="4">
                  <c:v>178.57142857142856</c:v>
                </c:pt>
                <c:pt idx="5">
                  <c:v>160.71428571428569</c:v>
                </c:pt>
                <c:pt idx="6">
                  <c:v>142.85714285714283</c:v>
                </c:pt>
                <c:pt idx="7">
                  <c:v>124.99999999999997</c:v>
                </c:pt>
                <c:pt idx="8">
                  <c:v>107.14285714285711</c:v>
                </c:pt>
                <c:pt idx="9">
                  <c:v>89.285714285714249</c:v>
                </c:pt>
                <c:pt idx="10">
                  <c:v>71.428571428571388</c:v>
                </c:pt>
                <c:pt idx="11">
                  <c:v>53.571428571428527</c:v>
                </c:pt>
                <c:pt idx="12">
                  <c:v>35.714285714285666</c:v>
                </c:pt>
                <c:pt idx="13">
                  <c:v>17.857142857142808</c:v>
                </c:pt>
                <c:pt idx="14">
                  <c:v>-4.9737991503207013E-14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9-47E7-AE7A-48042AE632F2}"/>
            </c:ext>
          </c:extLst>
        </c:ser>
        <c:ser>
          <c:idx val="1"/>
          <c:order val="1"/>
          <c:tx>
            <c:strRef>
              <c:f>'SPRINT 4'!$D$2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4'!$B$3:$B$17</c:f>
              <c:numCache>
                <c:formatCode>[$-C0A]d\-mmm\-yyyy;@</c:formatCode>
                <c:ptCount val="15"/>
                <c:pt idx="0">
                  <c:v>44839</c:v>
                </c:pt>
                <c:pt idx="1">
                  <c:v>44840</c:v>
                </c:pt>
                <c:pt idx="2">
                  <c:v>44841</c:v>
                </c:pt>
                <c:pt idx="3">
                  <c:v>44842</c:v>
                </c:pt>
                <c:pt idx="4">
                  <c:v>44843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44849</c:v>
                </c:pt>
                <c:pt idx="11">
                  <c:v>44850</c:v>
                </c:pt>
                <c:pt idx="12">
                  <c:v>44851</c:v>
                </c:pt>
                <c:pt idx="13">
                  <c:v>44852</c:v>
                </c:pt>
                <c:pt idx="14">
                  <c:v>44853</c:v>
                </c:pt>
              </c:numCache>
            </c:numRef>
          </c:cat>
          <c:val>
            <c:numRef>
              <c:f>'SPRINT 4'!$D$3:$D$17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220</c:v>
                </c:pt>
                <c:pt idx="6">
                  <c:v>250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170</c:v>
                </c:pt>
                <c:pt idx="11">
                  <c:v>150</c:v>
                </c:pt>
                <c:pt idx="12">
                  <c:v>120</c:v>
                </c:pt>
                <c:pt idx="13">
                  <c:v>100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9-47E7-AE7A-48042AE6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83120"/>
        <c:axId val="388977296"/>
      </c:lineChart>
      <c:dateAx>
        <c:axId val="388983120"/>
        <c:scaling>
          <c:orientation val="minMax"/>
        </c:scaling>
        <c:delete val="0"/>
        <c:axPos val="b"/>
        <c:numFmt formatCode="[$-C0A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977296"/>
        <c:crosses val="autoZero"/>
        <c:auto val="1"/>
        <c:lblOffset val="100"/>
        <c:baseTimeUnit val="days"/>
      </c:dateAx>
      <c:valAx>
        <c:axId val="3889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9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14287</xdr:rowOff>
    </xdr:from>
    <xdr:to>
      <xdr:col>11</xdr:col>
      <xdr:colOff>228600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8AF32-CFCE-8063-0F26-A87925CD8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14287</xdr:rowOff>
    </xdr:from>
    <xdr:to>
      <xdr:col>11</xdr:col>
      <xdr:colOff>409575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7B298-0B99-1DCE-2778-9983EAE9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4762</xdr:rowOff>
    </xdr:from>
    <xdr:to>
      <xdr:col>12</xdr:col>
      <xdr:colOff>333375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D6B2A-2040-EEAA-C123-A4E4A2E1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</xdr:row>
      <xdr:rowOff>23812</xdr:rowOff>
    </xdr:from>
    <xdr:to>
      <xdr:col>11</xdr:col>
      <xdr:colOff>685800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8C5C0-DE34-2099-3BE8-69921B4C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E791-F34F-4792-88DC-777CC9769670}">
  <dimension ref="B2:E10"/>
  <sheetViews>
    <sheetView workbookViewId="0">
      <selection activeCell="B2" sqref="B2:E10"/>
    </sheetView>
  </sheetViews>
  <sheetFormatPr baseColWidth="10" defaultRowHeight="15" x14ac:dyDescent="0.25"/>
  <cols>
    <col min="2" max="2" width="12.140625" bestFit="1" customWidth="1"/>
  </cols>
  <sheetData>
    <row r="2" spans="2:5" x14ac:dyDescent="0.25">
      <c r="B2" t="s">
        <v>0</v>
      </c>
      <c r="C2" t="s">
        <v>1</v>
      </c>
      <c r="D2" t="s">
        <v>2</v>
      </c>
    </row>
    <row r="3" spans="2:5" x14ac:dyDescent="0.25">
      <c r="B3" s="1">
        <v>44821</v>
      </c>
      <c r="C3">
        <v>250</v>
      </c>
      <c r="D3">
        <v>250</v>
      </c>
      <c r="E3">
        <f>C3/7</f>
        <v>35.714285714285715</v>
      </c>
    </row>
    <row r="4" spans="2:5" x14ac:dyDescent="0.25">
      <c r="B4" s="1">
        <v>44822</v>
      </c>
      <c r="C4" s="2">
        <f>C3-$E$3</f>
        <v>214.28571428571428</v>
      </c>
      <c r="D4">
        <v>250</v>
      </c>
    </row>
    <row r="5" spans="2:5" x14ac:dyDescent="0.25">
      <c r="B5" s="1">
        <v>44823</v>
      </c>
      <c r="C5" s="2">
        <f t="shared" ref="C5:C10" si="0">C4-$E$3</f>
        <v>178.57142857142856</v>
      </c>
      <c r="D5">
        <v>220</v>
      </c>
    </row>
    <row r="6" spans="2:5" x14ac:dyDescent="0.25">
      <c r="B6" s="1">
        <v>44824</v>
      </c>
      <c r="C6" s="2">
        <f t="shared" si="0"/>
        <v>142.85714285714283</v>
      </c>
      <c r="D6">
        <v>180</v>
      </c>
    </row>
    <row r="7" spans="2:5" x14ac:dyDescent="0.25">
      <c r="B7" s="1">
        <v>44825</v>
      </c>
      <c r="C7" s="2">
        <f t="shared" si="0"/>
        <v>107.14285714285711</v>
      </c>
      <c r="D7">
        <v>200</v>
      </c>
    </row>
    <row r="8" spans="2:5" x14ac:dyDescent="0.25">
      <c r="B8" s="1">
        <v>44826</v>
      </c>
      <c r="C8" s="2">
        <f t="shared" si="0"/>
        <v>71.428571428571388</v>
      </c>
      <c r="D8">
        <v>100</v>
      </c>
    </row>
    <row r="9" spans="2:5" x14ac:dyDescent="0.25">
      <c r="B9" s="1">
        <v>44827</v>
      </c>
      <c r="C9" s="2">
        <f t="shared" si="0"/>
        <v>35.714285714285673</v>
      </c>
      <c r="D9">
        <v>60</v>
      </c>
    </row>
    <row r="10" spans="2:5" x14ac:dyDescent="0.25">
      <c r="B10" s="1">
        <v>44828</v>
      </c>
      <c r="C10" s="2">
        <f t="shared" si="0"/>
        <v>0</v>
      </c>
      <c r="D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B17B-4E79-4BE7-9C60-6F0E2B271E60}">
  <dimension ref="B2:E30"/>
  <sheetViews>
    <sheetView workbookViewId="0">
      <selection activeCell="B2" sqref="B2:E30"/>
    </sheetView>
  </sheetViews>
  <sheetFormatPr baseColWidth="10" defaultRowHeight="15" x14ac:dyDescent="0.25"/>
  <cols>
    <col min="2" max="2" width="13.5703125" customWidth="1"/>
  </cols>
  <sheetData>
    <row r="2" spans="2:5" x14ac:dyDescent="0.25">
      <c r="B2" t="s">
        <v>0</v>
      </c>
      <c r="C2" t="s">
        <v>1</v>
      </c>
      <c r="D2" t="s">
        <v>2</v>
      </c>
    </row>
    <row r="3" spans="2:5" x14ac:dyDescent="0.25">
      <c r="B3" s="1">
        <v>44828</v>
      </c>
      <c r="C3">
        <v>250</v>
      </c>
      <c r="D3">
        <v>250</v>
      </c>
      <c r="E3">
        <f>C3/27</f>
        <v>9.2592592592592595</v>
      </c>
    </row>
    <row r="4" spans="2:5" x14ac:dyDescent="0.25">
      <c r="B4" s="1">
        <v>44829</v>
      </c>
      <c r="C4" s="2">
        <f>C3-$E$3</f>
        <v>240.74074074074073</v>
      </c>
      <c r="D4">
        <v>240</v>
      </c>
    </row>
    <row r="5" spans="2:5" x14ac:dyDescent="0.25">
      <c r="B5" s="1">
        <v>44830</v>
      </c>
      <c r="C5" s="2">
        <f t="shared" ref="C5:C30" si="0">C4-$E$3</f>
        <v>231.48148148148147</v>
      </c>
      <c r="D5">
        <v>220</v>
      </c>
    </row>
    <row r="6" spans="2:5" x14ac:dyDescent="0.25">
      <c r="B6" s="1">
        <v>44831</v>
      </c>
      <c r="C6" s="2">
        <f t="shared" si="0"/>
        <v>222.2222222222222</v>
      </c>
      <c r="D6">
        <v>240</v>
      </c>
    </row>
    <row r="7" spans="2:5" x14ac:dyDescent="0.25">
      <c r="B7" s="1">
        <v>44832</v>
      </c>
      <c r="C7" s="2">
        <f t="shared" si="0"/>
        <v>212.96296296296293</v>
      </c>
      <c r="D7">
        <v>180</v>
      </c>
    </row>
    <row r="8" spans="2:5" x14ac:dyDescent="0.25">
      <c r="B8" s="1">
        <v>44833</v>
      </c>
      <c r="C8" s="2">
        <f t="shared" si="0"/>
        <v>203.70370370370367</v>
      </c>
      <c r="D8">
        <v>220</v>
      </c>
    </row>
    <row r="9" spans="2:5" x14ac:dyDescent="0.25">
      <c r="B9" s="1">
        <v>44834</v>
      </c>
      <c r="C9" s="2">
        <f t="shared" si="0"/>
        <v>194.4444444444444</v>
      </c>
      <c r="D9">
        <v>230</v>
      </c>
    </row>
    <row r="10" spans="2:5" x14ac:dyDescent="0.25">
      <c r="B10" s="1">
        <v>44835</v>
      </c>
      <c r="C10" s="2">
        <f t="shared" si="0"/>
        <v>185.18518518518513</v>
      </c>
      <c r="D10">
        <v>150</v>
      </c>
    </row>
    <row r="11" spans="2:5" x14ac:dyDescent="0.25">
      <c r="B11" s="1">
        <v>44836</v>
      </c>
      <c r="C11" s="2">
        <f t="shared" si="0"/>
        <v>175.92592592592587</v>
      </c>
      <c r="D11">
        <v>190</v>
      </c>
    </row>
    <row r="12" spans="2:5" x14ac:dyDescent="0.25">
      <c r="B12" s="1">
        <v>44837</v>
      </c>
      <c r="C12" s="2">
        <f t="shared" si="0"/>
        <v>166.6666666666666</v>
      </c>
      <c r="D12">
        <v>200</v>
      </c>
    </row>
    <row r="13" spans="2:5" x14ac:dyDescent="0.25">
      <c r="B13" s="1">
        <v>44838</v>
      </c>
      <c r="C13" s="2">
        <f t="shared" si="0"/>
        <v>157.40740740740733</v>
      </c>
      <c r="D13">
        <v>150</v>
      </c>
    </row>
    <row r="14" spans="2:5" x14ac:dyDescent="0.25">
      <c r="B14" s="1">
        <v>44839</v>
      </c>
      <c r="C14" s="2">
        <f t="shared" si="0"/>
        <v>148.14814814814807</v>
      </c>
      <c r="D14">
        <v>130</v>
      </c>
    </row>
    <row r="15" spans="2:5" x14ac:dyDescent="0.25">
      <c r="B15" s="1">
        <v>44840</v>
      </c>
      <c r="C15" s="2">
        <f t="shared" si="0"/>
        <v>138.8888888888888</v>
      </c>
      <c r="D15">
        <v>120</v>
      </c>
    </row>
    <row r="16" spans="2:5" x14ac:dyDescent="0.25">
      <c r="B16" s="1">
        <v>44841</v>
      </c>
      <c r="C16" s="2">
        <f t="shared" si="0"/>
        <v>129.62962962962953</v>
      </c>
      <c r="D16">
        <v>150</v>
      </c>
    </row>
    <row r="17" spans="2:4" x14ac:dyDescent="0.25">
      <c r="B17" s="1">
        <v>44842</v>
      </c>
      <c r="C17" s="2">
        <f t="shared" si="0"/>
        <v>120.37037037037027</v>
      </c>
      <c r="D17">
        <v>140</v>
      </c>
    </row>
    <row r="18" spans="2:4" x14ac:dyDescent="0.25">
      <c r="B18" s="1">
        <v>44843</v>
      </c>
      <c r="C18" s="2">
        <f t="shared" si="0"/>
        <v>111.111111111111</v>
      </c>
      <c r="D18">
        <v>100</v>
      </c>
    </row>
    <row r="19" spans="2:4" x14ac:dyDescent="0.25">
      <c r="B19" s="1">
        <v>44844</v>
      </c>
      <c r="C19" s="2">
        <f t="shared" si="0"/>
        <v>101.85185185185173</v>
      </c>
      <c r="D19">
        <v>90</v>
      </c>
    </row>
    <row r="20" spans="2:4" x14ac:dyDescent="0.25">
      <c r="B20" s="1">
        <v>44845</v>
      </c>
      <c r="C20" s="2">
        <f t="shared" si="0"/>
        <v>92.592592592592467</v>
      </c>
      <c r="D20">
        <v>120</v>
      </c>
    </row>
    <row r="21" spans="2:4" x14ac:dyDescent="0.25">
      <c r="B21" s="1">
        <v>44846</v>
      </c>
      <c r="C21" s="2">
        <f t="shared" si="0"/>
        <v>83.333333333333201</v>
      </c>
      <c r="D21">
        <v>130</v>
      </c>
    </row>
    <row r="22" spans="2:4" x14ac:dyDescent="0.25">
      <c r="B22" s="1">
        <v>44847</v>
      </c>
      <c r="C22" s="2">
        <f t="shared" si="0"/>
        <v>74.074074074073934</v>
      </c>
      <c r="D22">
        <v>120</v>
      </c>
    </row>
    <row r="23" spans="2:4" x14ac:dyDescent="0.25">
      <c r="B23" s="1">
        <v>44848</v>
      </c>
      <c r="C23" s="2">
        <f t="shared" si="0"/>
        <v>64.814814814814667</v>
      </c>
      <c r="D23">
        <v>100</v>
      </c>
    </row>
    <row r="24" spans="2:4" x14ac:dyDescent="0.25">
      <c r="B24" s="1">
        <v>44849</v>
      </c>
      <c r="C24" s="2">
        <f t="shared" si="0"/>
        <v>55.555555555555408</v>
      </c>
      <c r="D24">
        <v>90</v>
      </c>
    </row>
    <row r="25" spans="2:4" x14ac:dyDescent="0.25">
      <c r="B25" s="1">
        <v>44850</v>
      </c>
      <c r="C25" s="2">
        <f t="shared" si="0"/>
        <v>46.296296296296148</v>
      </c>
      <c r="D25">
        <v>70</v>
      </c>
    </row>
    <row r="26" spans="2:4" x14ac:dyDescent="0.25">
      <c r="B26" s="1">
        <v>44851</v>
      </c>
      <c r="C26" s="2">
        <f t="shared" si="0"/>
        <v>37.037037037036889</v>
      </c>
      <c r="D26">
        <v>30</v>
      </c>
    </row>
    <row r="27" spans="2:4" x14ac:dyDescent="0.25">
      <c r="B27" s="1">
        <v>44852</v>
      </c>
      <c r="C27" s="2">
        <f t="shared" si="0"/>
        <v>27.777777777777629</v>
      </c>
      <c r="D27">
        <v>20</v>
      </c>
    </row>
    <row r="28" spans="2:4" x14ac:dyDescent="0.25">
      <c r="B28" s="1">
        <v>44853</v>
      </c>
      <c r="C28" s="2">
        <f t="shared" si="0"/>
        <v>18.51851851851837</v>
      </c>
      <c r="D28">
        <v>40</v>
      </c>
    </row>
    <row r="29" spans="2:4" x14ac:dyDescent="0.25">
      <c r="B29" s="1">
        <v>44854</v>
      </c>
      <c r="C29" s="2">
        <f t="shared" si="0"/>
        <v>9.2592592592591103</v>
      </c>
      <c r="D29">
        <v>20</v>
      </c>
    </row>
    <row r="30" spans="2:4" x14ac:dyDescent="0.25">
      <c r="B30" s="1">
        <v>44855</v>
      </c>
      <c r="C30" s="2">
        <f t="shared" si="0"/>
        <v>-1.4921397450962104E-13</v>
      </c>
      <c r="D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6BA-5982-45AB-B4AE-600D1816AFF0}">
  <dimension ref="B2:E30"/>
  <sheetViews>
    <sheetView workbookViewId="0">
      <selection activeCell="B2" sqref="B2:E17"/>
    </sheetView>
  </sheetViews>
  <sheetFormatPr baseColWidth="10" defaultRowHeight="15" x14ac:dyDescent="0.25"/>
  <cols>
    <col min="2" max="2" width="12.7109375" customWidth="1"/>
  </cols>
  <sheetData>
    <row r="2" spans="2:5" x14ac:dyDescent="0.25">
      <c r="B2" t="s">
        <v>0</v>
      </c>
      <c r="C2" t="s">
        <v>1</v>
      </c>
      <c r="D2" t="s">
        <v>2</v>
      </c>
    </row>
    <row r="3" spans="2:5" x14ac:dyDescent="0.25">
      <c r="B3" s="1">
        <v>44856</v>
      </c>
      <c r="C3">
        <v>250</v>
      </c>
      <c r="D3">
        <v>250</v>
      </c>
      <c r="E3">
        <f>C3/14</f>
        <v>17.857142857142858</v>
      </c>
    </row>
    <row r="4" spans="2:5" x14ac:dyDescent="0.25">
      <c r="B4" s="1">
        <v>44857</v>
      </c>
      <c r="C4" s="2">
        <f>C3-$E$3</f>
        <v>232.14285714285714</v>
      </c>
      <c r="D4">
        <v>240</v>
      </c>
    </row>
    <row r="5" spans="2:5" x14ac:dyDescent="0.25">
      <c r="B5" s="1">
        <v>44858</v>
      </c>
      <c r="C5" s="2">
        <f t="shared" ref="C5:C30" si="0">C4-$E$3</f>
        <v>214.28571428571428</v>
      </c>
      <c r="D5">
        <v>220</v>
      </c>
    </row>
    <row r="6" spans="2:5" x14ac:dyDescent="0.25">
      <c r="B6" s="1">
        <v>44859</v>
      </c>
      <c r="C6" s="2">
        <f t="shared" si="0"/>
        <v>196.42857142857142</v>
      </c>
      <c r="D6">
        <v>240</v>
      </c>
    </row>
    <row r="7" spans="2:5" x14ac:dyDescent="0.25">
      <c r="B7" s="1">
        <v>44860</v>
      </c>
      <c r="C7" s="2">
        <f t="shared" si="0"/>
        <v>178.57142857142856</v>
      </c>
      <c r="D7">
        <v>180</v>
      </c>
    </row>
    <row r="8" spans="2:5" x14ac:dyDescent="0.25">
      <c r="B8" s="1">
        <v>44861</v>
      </c>
      <c r="C8" s="2">
        <f t="shared" si="0"/>
        <v>160.71428571428569</v>
      </c>
      <c r="D8">
        <v>220</v>
      </c>
    </row>
    <row r="9" spans="2:5" x14ac:dyDescent="0.25">
      <c r="B9" s="1">
        <v>44862</v>
      </c>
      <c r="C9" s="2">
        <f t="shared" si="0"/>
        <v>142.85714285714283</v>
      </c>
      <c r="D9">
        <v>230</v>
      </c>
    </row>
    <row r="10" spans="2:5" x14ac:dyDescent="0.25">
      <c r="B10" s="1">
        <v>44863</v>
      </c>
      <c r="C10" s="2">
        <f t="shared" si="0"/>
        <v>124.99999999999997</v>
      </c>
      <c r="D10">
        <v>150</v>
      </c>
    </row>
    <row r="11" spans="2:5" x14ac:dyDescent="0.25">
      <c r="B11" s="1">
        <v>44864</v>
      </c>
      <c r="C11" s="2">
        <f t="shared" si="0"/>
        <v>107.14285714285711</v>
      </c>
      <c r="D11">
        <v>190</v>
      </c>
    </row>
    <row r="12" spans="2:5" x14ac:dyDescent="0.25">
      <c r="B12" s="1">
        <v>44865</v>
      </c>
      <c r="C12" s="2">
        <f t="shared" si="0"/>
        <v>89.285714285714249</v>
      </c>
      <c r="D12">
        <v>100</v>
      </c>
    </row>
    <row r="13" spans="2:5" x14ac:dyDescent="0.25">
      <c r="B13" s="1">
        <v>44866</v>
      </c>
      <c r="C13" s="2">
        <f t="shared" si="0"/>
        <v>71.428571428571388</v>
      </c>
      <c r="D13">
        <v>80</v>
      </c>
    </row>
    <row r="14" spans="2:5" x14ac:dyDescent="0.25">
      <c r="B14" s="1">
        <v>44867</v>
      </c>
      <c r="C14" s="2">
        <f t="shared" si="0"/>
        <v>53.571428571428527</v>
      </c>
      <c r="D14">
        <v>70</v>
      </c>
    </row>
    <row r="15" spans="2:5" x14ac:dyDescent="0.25">
      <c r="B15" s="1">
        <v>44868</v>
      </c>
      <c r="C15" s="2">
        <f t="shared" si="0"/>
        <v>35.714285714285666</v>
      </c>
      <c r="D15">
        <v>60</v>
      </c>
    </row>
    <row r="16" spans="2:5" x14ac:dyDescent="0.25">
      <c r="B16" s="1">
        <v>44869</v>
      </c>
      <c r="C16" s="2">
        <f t="shared" si="0"/>
        <v>17.857142857142808</v>
      </c>
      <c r="D16">
        <v>30</v>
      </c>
    </row>
    <row r="17" spans="2:4" x14ac:dyDescent="0.25">
      <c r="B17" s="1">
        <v>44870</v>
      </c>
      <c r="C17" s="2">
        <f t="shared" si="0"/>
        <v>-4.9737991503207013E-14</v>
      </c>
      <c r="D17">
        <v>0</v>
      </c>
    </row>
    <row r="18" spans="2:4" x14ac:dyDescent="0.25">
      <c r="B18" s="1"/>
      <c r="C18" s="2"/>
    </row>
    <row r="19" spans="2:4" x14ac:dyDescent="0.25">
      <c r="B19" s="1"/>
      <c r="C19" s="2"/>
    </row>
    <row r="20" spans="2:4" x14ac:dyDescent="0.25">
      <c r="B20" s="1"/>
      <c r="C20" s="2"/>
    </row>
    <row r="21" spans="2:4" x14ac:dyDescent="0.25">
      <c r="B21" s="1"/>
      <c r="C21" s="2"/>
    </row>
    <row r="22" spans="2:4" x14ac:dyDescent="0.25">
      <c r="B22" s="1"/>
      <c r="C22" s="2"/>
    </row>
    <row r="23" spans="2:4" x14ac:dyDescent="0.25">
      <c r="B23" s="1"/>
      <c r="C23" s="2"/>
    </row>
    <row r="24" spans="2:4" x14ac:dyDescent="0.25">
      <c r="B24" s="1"/>
      <c r="C24" s="2"/>
    </row>
    <row r="25" spans="2:4" x14ac:dyDescent="0.25">
      <c r="B25" s="1"/>
      <c r="C25" s="2"/>
    </row>
    <row r="26" spans="2:4" x14ac:dyDescent="0.25">
      <c r="B26" s="1"/>
      <c r="C26" s="2"/>
    </row>
    <row r="27" spans="2:4" x14ac:dyDescent="0.25">
      <c r="B27" s="1"/>
      <c r="C27" s="2"/>
    </row>
    <row r="28" spans="2:4" x14ac:dyDescent="0.25">
      <c r="B28" s="1"/>
      <c r="C28" s="2"/>
    </row>
    <row r="29" spans="2:4" x14ac:dyDescent="0.25">
      <c r="B29" s="1"/>
      <c r="C29" s="2"/>
    </row>
    <row r="30" spans="2:4" x14ac:dyDescent="0.25">
      <c r="B30" s="1"/>
      <c r="C3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27A7-1622-4CBB-BC00-83C2104AA541}">
  <dimension ref="B2:E17"/>
  <sheetViews>
    <sheetView tabSelected="1" workbookViewId="0">
      <selection activeCell="F23" sqref="F23"/>
    </sheetView>
  </sheetViews>
  <sheetFormatPr baseColWidth="10" defaultRowHeight="15" x14ac:dyDescent="0.25"/>
  <sheetData>
    <row r="2" spans="2:5" x14ac:dyDescent="0.25">
      <c r="B2" t="s">
        <v>0</v>
      </c>
      <c r="C2" t="s">
        <v>1</v>
      </c>
      <c r="D2" t="s">
        <v>2</v>
      </c>
    </row>
    <row r="3" spans="2:5" x14ac:dyDescent="0.25">
      <c r="B3" s="1">
        <v>44839</v>
      </c>
      <c r="C3">
        <v>250</v>
      </c>
      <c r="D3">
        <v>250</v>
      </c>
      <c r="E3">
        <f>C3/14</f>
        <v>17.857142857142858</v>
      </c>
    </row>
    <row r="4" spans="2:5" x14ac:dyDescent="0.25">
      <c r="B4" s="1">
        <v>44840</v>
      </c>
      <c r="C4" s="2">
        <f>C3-$E$3</f>
        <v>232.14285714285714</v>
      </c>
      <c r="D4">
        <v>250</v>
      </c>
    </row>
    <row r="5" spans="2:5" x14ac:dyDescent="0.25">
      <c r="B5" s="1">
        <v>44841</v>
      </c>
      <c r="C5" s="2">
        <f t="shared" ref="C5:C17" si="0">C4-$E$3</f>
        <v>214.28571428571428</v>
      </c>
      <c r="D5">
        <v>250</v>
      </c>
    </row>
    <row r="6" spans="2:5" x14ac:dyDescent="0.25">
      <c r="B6" s="1">
        <v>44842</v>
      </c>
      <c r="C6" s="2">
        <f t="shared" si="0"/>
        <v>196.42857142857142</v>
      </c>
      <c r="D6">
        <v>250</v>
      </c>
    </row>
    <row r="7" spans="2:5" x14ac:dyDescent="0.25">
      <c r="B7" s="1">
        <v>44843</v>
      </c>
      <c r="C7" s="2">
        <f t="shared" si="0"/>
        <v>178.57142857142856</v>
      </c>
      <c r="D7">
        <v>250</v>
      </c>
    </row>
    <row r="8" spans="2:5" x14ac:dyDescent="0.25">
      <c r="B8" s="1">
        <v>44844</v>
      </c>
      <c r="C8" s="2">
        <f t="shared" si="0"/>
        <v>160.71428571428569</v>
      </c>
      <c r="D8">
        <v>220</v>
      </c>
    </row>
    <row r="9" spans="2:5" x14ac:dyDescent="0.25">
      <c r="B9" s="1">
        <v>44845</v>
      </c>
      <c r="C9" s="2">
        <f t="shared" si="0"/>
        <v>142.85714285714283</v>
      </c>
      <c r="D9">
        <v>250</v>
      </c>
    </row>
    <row r="10" spans="2:5" x14ac:dyDescent="0.25">
      <c r="B10" s="1">
        <v>44846</v>
      </c>
      <c r="C10" s="2">
        <f t="shared" si="0"/>
        <v>124.99999999999997</v>
      </c>
      <c r="D10">
        <v>220</v>
      </c>
    </row>
    <row r="11" spans="2:5" x14ac:dyDescent="0.25">
      <c r="B11" s="1">
        <v>44847</v>
      </c>
      <c r="C11" s="2">
        <f t="shared" si="0"/>
        <v>107.14285714285711</v>
      </c>
      <c r="D11">
        <v>210</v>
      </c>
    </row>
    <row r="12" spans="2:5" x14ac:dyDescent="0.25">
      <c r="B12" s="1">
        <v>44848</v>
      </c>
      <c r="C12" s="2">
        <f t="shared" si="0"/>
        <v>89.285714285714249</v>
      </c>
      <c r="D12">
        <v>200</v>
      </c>
    </row>
    <row r="13" spans="2:5" x14ac:dyDescent="0.25">
      <c r="B13" s="1">
        <v>44849</v>
      </c>
      <c r="C13" s="2">
        <f t="shared" si="0"/>
        <v>71.428571428571388</v>
      </c>
      <c r="D13">
        <v>170</v>
      </c>
    </row>
    <row r="14" spans="2:5" x14ac:dyDescent="0.25">
      <c r="B14" s="1">
        <v>44850</v>
      </c>
      <c r="C14" s="2">
        <f t="shared" si="0"/>
        <v>53.571428571428527</v>
      </c>
      <c r="D14">
        <v>150</v>
      </c>
    </row>
    <row r="15" spans="2:5" x14ac:dyDescent="0.25">
      <c r="B15" s="1">
        <v>44851</v>
      </c>
      <c r="C15" s="2">
        <f t="shared" si="0"/>
        <v>35.714285714285666</v>
      </c>
      <c r="D15">
        <v>120</v>
      </c>
    </row>
    <row r="16" spans="2:5" x14ac:dyDescent="0.25">
      <c r="B16" s="1">
        <v>44852</v>
      </c>
      <c r="C16" s="2">
        <f t="shared" si="0"/>
        <v>17.857142857142808</v>
      </c>
      <c r="D16">
        <v>100</v>
      </c>
    </row>
    <row r="17" spans="2:4" x14ac:dyDescent="0.25">
      <c r="B17" s="1">
        <v>44853</v>
      </c>
      <c r="C17" s="2">
        <f t="shared" si="0"/>
        <v>-4.9737991503207013E-14</v>
      </c>
      <c r="D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Chanco</dc:creator>
  <cp:lastModifiedBy>Alessandro Chanco</cp:lastModifiedBy>
  <dcterms:created xsi:type="dcterms:W3CDTF">2022-11-05T13:12:40Z</dcterms:created>
  <dcterms:modified xsi:type="dcterms:W3CDTF">2022-11-05T13:49:32Z</dcterms:modified>
</cp:coreProperties>
</file>