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730CAACE-6214-4B47-BA0F-3E165E99C53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H13" i="1"/>
  <c r="G2" i="1"/>
  <c r="I2" i="1" s="1"/>
  <c r="G3" i="1"/>
  <c r="I3" i="1" s="1"/>
  <c r="G4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</calcChain>
</file>

<file path=xl/sharedStrings.xml><?xml version="1.0" encoding="utf-8"?>
<sst xmlns="http://schemas.openxmlformats.org/spreadsheetml/2006/main" count="9" uniqueCount="9">
  <si>
    <t>vendite_a</t>
  </si>
  <si>
    <t>vendite_b</t>
  </si>
  <si>
    <t>vendite_c</t>
  </si>
  <si>
    <t>costo_produzione</t>
  </si>
  <si>
    <t>costo_personale</t>
  </si>
  <si>
    <t>margine</t>
  </si>
  <si>
    <t>data</t>
  </si>
  <si>
    <t>fatturato</t>
  </si>
  <si>
    <t>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</si>
</sst>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2" borderId="0" xfId="0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D73-BEE7-46CB-9826-CB68E9548289}" name="dati" displayName="dati" ref="A1:I13" totalsRowShown="0" headerRowDxfId="8">
  <autoFilter ref="A1:I13" xr:uid="{4C3EBD73-BEE7-46CB-9826-CB68E9548289}"/>
  <tableColumns count="9">
    <tableColumn id="1" xr3:uid="{CB020A23-75E2-48B5-A672-CBF3953E41F9}" name="data" dataDxfId="7"/>
    <tableColumn id="2" xr3:uid="{BBBB45D5-656C-4ADB-B653-A62B50ECDFD5}" name="vendite_a" dataDxfId="6" dataCellStyle="Currency"/>
    <tableColumn id="3" xr3:uid="{D070A12E-D534-4961-8866-1454464A8D34}" name="vendite_b" dataDxfId="5" dataCellStyle="Currency"/>
    <tableColumn id="4" xr3:uid="{A741F9AA-5A10-424C-A11D-731218B2748C}" name="vendite_c" dataDxfId="4" dataCellStyle="Currency"/>
    <tableColumn id="5" xr3:uid="{578B8F3F-E017-4871-9CB2-F54566A1A694}" name="costo_produzione" dataDxfId="3" dataCellStyle="Currency"/>
    <tableColumn id="6" xr3:uid="{2A24CE4A-F5E3-4197-B4A5-87DE6D223E5C}" name="costo_personale" dataDxfId="2" dataCellStyle="Currency"/>
    <tableColumn id="9" xr3:uid="{BBA44BE0-19D2-4326-A0E9-68AC43E4B226}" name="fatturato" dataDxfId="1" dataCellStyle="Currency">
      <calculatedColumnFormula>SUM(dati[[#This Row],[vendite_a]:[vendite_c]])</calculatedColumnFormula>
    </tableColumn>
    <tableColumn id="10" xr3:uid="{0AF42DA6-F326-4798-8079-8BCB659E6B08}" name="costi" dataDxfId="0" dataCellStyle="Currency">
      <calculatedColumnFormula>SUM(dati[[#This Row],[costo_produzione]:[costo_personale]])</calculatedColumnFormula>
    </tableColumn>
    <tableColumn id="7" xr3:uid="{8969DCE0-91F4-429F-B193-A271126E2338}" name="margine" dataCellStyle="Currency">
      <calculatedColumnFormula>dati[[#This Row],[fatturato]]-dati[[#This Row],[costi]]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8" sqref="J18"/>
    </sheetView>
  </sheetViews>
  <sheetFormatPr defaultRowHeight="14.5" x14ac:dyDescent="0.35"/>
  <cols>
    <col min="1" max="1" width="10.453125" bestFit="1" customWidth="1"/>
    <col min="2" max="2" width="12.6328125" style="2" bestFit="1" customWidth="1"/>
    <col min="3" max="3" width="12.7265625" style="2" bestFit="1" customWidth="1"/>
    <col min="4" max="4" width="12.453125" style="2" bestFit="1" customWidth="1"/>
    <col min="5" max="5" width="19.6328125" style="2" bestFit="1" customWidth="1"/>
    <col min="6" max="6" width="18.1796875" style="2" bestFit="1" customWidth="1"/>
    <col min="7" max="8" width="18.1796875" style="2" customWidth="1"/>
    <col min="9" max="9" width="11.6328125" style="2" bestFit="1" customWidth="1"/>
  </cols>
  <sheetData>
    <row r="1" spans="1:9" s="3" customFormat="1" x14ac:dyDescent="0.35">
      <c r="A1" s="3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8</v>
      </c>
      <c r="I1" s="4" t="s">
        <v>5</v>
      </c>
    </row>
    <row r="2" spans="1:9" x14ac:dyDescent="0.35">
      <c r="A2" s="1">
        <v>44562</v>
      </c>
      <c r="B2" s="2">
        <v>35000</v>
      </c>
      <c r="C2" s="2">
        <v>9000</v>
      </c>
      <c r="D2" s="2">
        <v>2000</v>
      </c>
      <c r="E2" s="2">
        <v>22540</v>
      </c>
      <c r="F2" s="2">
        <v>13000</v>
      </c>
      <c r="G2" s="2">
        <f>SUM(dati[[#This Row],[vendite_a]:[vendite_c]])</f>
        <v>46000</v>
      </c>
      <c r="H2" s="2">
        <f>SUM(dati[[#This Row],[costo_produzione]:[costo_personale]])</f>
        <v>35540</v>
      </c>
      <c r="I2" s="2">
        <f>dati[[#This Row],[fatturato]]-dati[[#This Row],[costi]]</f>
        <v>10460</v>
      </c>
    </row>
    <row r="3" spans="1:9" x14ac:dyDescent="0.35">
      <c r="A3" s="1">
        <v>44593</v>
      </c>
      <c r="B3" s="2">
        <v>26000</v>
      </c>
      <c r="C3" s="2">
        <v>10000</v>
      </c>
      <c r="D3" s="2">
        <v>2000</v>
      </c>
      <c r="E3" s="2">
        <v>15960</v>
      </c>
      <c r="F3" s="2">
        <v>19000</v>
      </c>
      <c r="G3" s="2">
        <f>SUM(dati[[#This Row],[vendite_a]:[vendite_c]])</f>
        <v>38000</v>
      </c>
      <c r="H3" s="2">
        <f>SUM(dati[[#This Row],[costo_produzione]:[costo_personale]])</f>
        <v>34960</v>
      </c>
      <c r="I3" s="2">
        <f>dati[[#This Row],[fatturato]]-dati[[#This Row],[costi]]</f>
        <v>3040</v>
      </c>
    </row>
    <row r="4" spans="1:9" x14ac:dyDescent="0.35">
      <c r="A4" s="1">
        <v>44621</v>
      </c>
      <c r="B4" s="2">
        <v>42000</v>
      </c>
      <c r="C4" s="2">
        <v>8000</v>
      </c>
      <c r="D4" s="2">
        <v>2000</v>
      </c>
      <c r="E4" s="2">
        <v>22880</v>
      </c>
      <c r="F4" s="2">
        <v>18000</v>
      </c>
      <c r="G4" s="2">
        <f>SUM(dati[[#This Row],[vendite_a]:[vendite_c]])</f>
        <v>52000</v>
      </c>
      <c r="H4" s="2">
        <f>SUM(dati[[#This Row],[costo_produzione]:[costo_personale]])</f>
        <v>40880</v>
      </c>
      <c r="I4" s="2">
        <f>dati[[#This Row],[fatturato]]-dati[[#This Row],[costi]]</f>
        <v>11120</v>
      </c>
    </row>
    <row r="5" spans="1:9" x14ac:dyDescent="0.35">
      <c r="A5" s="1">
        <v>44652</v>
      </c>
      <c r="B5" s="2">
        <v>37000</v>
      </c>
      <c r="C5" s="2">
        <v>10000</v>
      </c>
      <c r="D5" s="2">
        <v>1500</v>
      </c>
      <c r="E5" s="2">
        <v>19885</v>
      </c>
      <c r="F5" s="2">
        <v>12000</v>
      </c>
      <c r="G5" s="2">
        <f>SUM(dati[[#This Row],[vendite_a]:[vendite_c]])</f>
        <v>48500</v>
      </c>
      <c r="H5" s="2">
        <f>SUM(dati[[#This Row],[costo_produzione]:[costo_personale]])</f>
        <v>31885</v>
      </c>
      <c r="I5" s="2">
        <f>dati[[#This Row],[fatturato]]-dati[[#This Row],[costi]]</f>
        <v>16615</v>
      </c>
    </row>
    <row r="6" spans="1:9" x14ac:dyDescent="0.35">
      <c r="A6" s="1">
        <v>44682</v>
      </c>
      <c r="B6" s="2">
        <v>36000</v>
      </c>
      <c r="C6" s="2">
        <v>5000</v>
      </c>
      <c r="D6" s="2">
        <v>500</v>
      </c>
      <c r="E6" s="2">
        <v>18260</v>
      </c>
      <c r="F6" s="2">
        <v>14000</v>
      </c>
      <c r="G6" s="2">
        <f>SUM(dati[[#This Row],[vendite_a]:[vendite_c]])</f>
        <v>41500</v>
      </c>
      <c r="H6" s="2">
        <f>SUM(dati[[#This Row],[costo_produzione]:[costo_personale]])</f>
        <v>32260</v>
      </c>
      <c r="I6" s="2">
        <f>dati[[#This Row],[fatturato]]-dati[[#This Row],[costi]]</f>
        <v>9240</v>
      </c>
    </row>
    <row r="7" spans="1:9" x14ac:dyDescent="0.35">
      <c r="A7" s="1">
        <v>44713</v>
      </c>
      <c r="B7" s="2">
        <v>30000</v>
      </c>
      <c r="C7" s="2">
        <v>5000</v>
      </c>
      <c r="D7" s="2">
        <v>500</v>
      </c>
      <c r="E7" s="2">
        <v>19170</v>
      </c>
      <c r="F7" s="2">
        <v>20000</v>
      </c>
      <c r="G7" s="2">
        <f>SUM(dati[[#This Row],[vendite_a]:[vendite_c]])</f>
        <v>35500</v>
      </c>
      <c r="H7" s="2">
        <f>SUM(dati[[#This Row],[costo_produzione]:[costo_personale]])</f>
        <v>39170</v>
      </c>
      <c r="I7" s="2">
        <f>dati[[#This Row],[fatturato]]-dati[[#This Row],[costi]]</f>
        <v>-3670</v>
      </c>
    </row>
    <row r="8" spans="1:9" x14ac:dyDescent="0.35">
      <c r="A8" s="1">
        <v>44743</v>
      </c>
      <c r="B8" s="2">
        <v>32000</v>
      </c>
      <c r="C8" s="2">
        <v>9000</v>
      </c>
      <c r="D8" s="2">
        <v>2000</v>
      </c>
      <c r="E8" s="2">
        <v>16770</v>
      </c>
      <c r="F8" s="2">
        <v>16000</v>
      </c>
      <c r="G8" s="2">
        <f>SUM(dati[[#This Row],[vendite_a]:[vendite_c]])</f>
        <v>43000</v>
      </c>
      <c r="H8" s="2">
        <f>SUM(dati[[#This Row],[costo_produzione]:[costo_personale]])</f>
        <v>32770</v>
      </c>
      <c r="I8" s="2">
        <f>dati[[#This Row],[fatturato]]-dati[[#This Row],[costi]]</f>
        <v>10230</v>
      </c>
    </row>
    <row r="9" spans="1:9" x14ac:dyDescent="0.35">
      <c r="A9" s="1">
        <v>44774</v>
      </c>
      <c r="B9" s="2">
        <v>25000</v>
      </c>
      <c r="C9" s="2">
        <v>11000</v>
      </c>
      <c r="D9" s="2">
        <v>0</v>
      </c>
      <c r="E9" s="2">
        <v>16560</v>
      </c>
      <c r="F9" s="2">
        <v>12000</v>
      </c>
      <c r="G9" s="2">
        <f>SUM(dati[[#This Row],[vendite_a]:[vendite_c]])</f>
        <v>36000</v>
      </c>
      <c r="H9" s="2">
        <f>SUM(dati[[#This Row],[costo_produzione]:[costo_personale]])</f>
        <v>28560</v>
      </c>
      <c r="I9" s="2">
        <f>dati[[#This Row],[fatturato]]-dati[[#This Row],[costi]]</f>
        <v>7440</v>
      </c>
    </row>
    <row r="10" spans="1:9" x14ac:dyDescent="0.35">
      <c r="A10" s="1">
        <v>44805</v>
      </c>
      <c r="B10" s="2">
        <v>39000</v>
      </c>
      <c r="C10" s="2">
        <v>5000</v>
      </c>
      <c r="D10" s="2">
        <v>1000</v>
      </c>
      <c r="E10" s="2">
        <v>21600</v>
      </c>
      <c r="F10" s="2">
        <v>20000</v>
      </c>
      <c r="G10" s="2">
        <f>SUM(dati[[#This Row],[vendite_a]:[vendite_c]])</f>
        <v>45000</v>
      </c>
      <c r="H10" s="2">
        <f>SUM(dati[[#This Row],[costo_produzione]:[costo_personale]])</f>
        <v>41600</v>
      </c>
      <c r="I10" s="2">
        <f>dati[[#This Row],[fatturato]]-dati[[#This Row],[costi]]</f>
        <v>3400</v>
      </c>
    </row>
    <row r="11" spans="1:9" x14ac:dyDescent="0.35">
      <c r="A11" s="1">
        <v>44835</v>
      </c>
      <c r="B11" s="2">
        <v>32000</v>
      </c>
      <c r="C11" s="2">
        <v>10000</v>
      </c>
      <c r="D11" s="2">
        <v>1500</v>
      </c>
      <c r="E11" s="2">
        <v>20880</v>
      </c>
      <c r="F11" s="2">
        <v>17000</v>
      </c>
      <c r="G11" s="2">
        <f>SUM(dati[[#This Row],[vendite_a]:[vendite_c]])</f>
        <v>43500</v>
      </c>
      <c r="H11" s="2">
        <f>SUM(dati[[#This Row],[costo_produzione]:[costo_personale]])</f>
        <v>37880</v>
      </c>
      <c r="I11" s="2">
        <f>dati[[#This Row],[fatturato]]-dati[[#This Row],[costi]]</f>
        <v>5620</v>
      </c>
    </row>
    <row r="12" spans="1:9" x14ac:dyDescent="0.35">
      <c r="A12" s="1">
        <v>44866</v>
      </c>
      <c r="B12" s="2">
        <v>40000</v>
      </c>
      <c r="C12" s="2">
        <v>7000</v>
      </c>
      <c r="D12" s="2">
        <v>2000</v>
      </c>
      <c r="E12" s="2">
        <v>18130</v>
      </c>
      <c r="F12" s="2">
        <v>12000</v>
      </c>
      <c r="G12" s="2">
        <f>SUM(dati[[#This Row],[vendite_a]:[vendite_c]])</f>
        <v>49000</v>
      </c>
      <c r="H12" s="2">
        <f>SUM(dati[[#This Row],[costo_produzione]:[costo_personale]])</f>
        <v>30130</v>
      </c>
      <c r="I12" s="2">
        <f>dati[[#This Row],[fatturato]]-dati[[#This Row],[costi]]</f>
        <v>18870</v>
      </c>
    </row>
    <row r="13" spans="1:9" x14ac:dyDescent="0.35">
      <c r="A13" s="1">
        <v>44896</v>
      </c>
      <c r="B13" s="2">
        <v>25000</v>
      </c>
      <c r="C13" s="2">
        <v>9000</v>
      </c>
      <c r="D13" s="2">
        <v>500</v>
      </c>
      <c r="E13" s="2">
        <v>15525</v>
      </c>
      <c r="F13" s="2">
        <v>16000</v>
      </c>
      <c r="G13" s="2">
        <f>SUM(dati[[#This Row],[vendite_a]:[vendite_c]])</f>
        <v>34500</v>
      </c>
      <c r="H13" s="2">
        <f>SUM(dati[[#This Row],[costo_produzione]:[costo_personale]])</f>
        <v>31525</v>
      </c>
      <c r="I13" s="2">
        <f>dati[[#This Row],[fatturato]]-dati[[#This Row],[costi]]</f>
        <v>2975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2023-08-26T11:19:19Z</dcterms:modified>
</cp:coreProperties>
</file>